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F:\TT\2023_24_MSR\"/>
    </mc:Choice>
  </mc:AlternateContent>
  <xr:revisionPtr revIDLastSave="0" documentId="13_ncr:1_{82AF943E-31D3-4EC1-9A78-65E077AB0304}" xr6:coauthVersionLast="36" xr6:coauthVersionMax="36" xr10:uidLastSave="{00000000-0000-0000-0000-000000000000}"/>
  <bookViews>
    <workbookView xWindow="1140" yWindow="1140" windowWidth="28800" windowHeight="15375" xr2:uid="{00000000-000D-0000-FFFF-FFFF00000000}"/>
  </bookViews>
  <sheets>
    <sheet name="Stichtagsrangliste" sheetId="1" r:id="rId1"/>
    <sheet name="Cup-Punkterechner" sheetId="2" r:id="rId2"/>
  </sheets>
  <definedNames>
    <definedName name="_xlnm._FilterDatabase" localSheetId="0" hidden="1">Stichtagsrangliste!$B$3:$H$3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80" i="1" l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" i="1"/>
  <c r="F10" i="2" l="1"/>
  <c r="D10" i="2"/>
  <c r="E10" i="2" s="1"/>
  <c r="F9" i="2"/>
  <c r="D9" i="2"/>
  <c r="E9" i="2" s="1"/>
  <c r="F8" i="2"/>
  <c r="E8" i="2"/>
  <c r="D8" i="2"/>
  <c r="H11" i="2" l="1"/>
  <c r="G11" i="2"/>
  <c r="F11" i="2" s="1"/>
  <c r="H9" i="2"/>
  <c r="G9" i="2"/>
  <c r="H8" i="2"/>
  <c r="G8" i="2"/>
  <c r="H10" i="2"/>
  <c r="G10" i="2"/>
  <c r="G12" i="2" l="1"/>
  <c r="E14" i="2" s="1"/>
  <c r="H12" i="2" l="1"/>
  <c r="E16" i="2" s="1"/>
</calcChain>
</file>

<file path=xl/sharedStrings.xml><?xml version="1.0" encoding="utf-8"?>
<sst xmlns="http://schemas.openxmlformats.org/spreadsheetml/2006/main" count="13967" uniqueCount="4779">
  <si>
    <t>AUT</t>
  </si>
  <si>
    <t>CAN</t>
  </si>
  <si>
    <t>SVK</t>
  </si>
  <si>
    <t>JPN</t>
  </si>
  <si>
    <t>HKG</t>
  </si>
  <si>
    <t>POL</t>
  </si>
  <si>
    <t>UKR</t>
  </si>
  <si>
    <t>CHN</t>
  </si>
  <si>
    <t>HUN</t>
  </si>
  <si>
    <t>ROU</t>
  </si>
  <si>
    <t>GER</t>
  </si>
  <si>
    <t>CZE</t>
  </si>
  <si>
    <t>CRO</t>
  </si>
  <si>
    <t>BIH</t>
  </si>
  <si>
    <t>IRQ</t>
  </si>
  <si>
    <t>SLO</t>
  </si>
  <si>
    <t>USA</t>
  </si>
  <si>
    <t>SRB</t>
  </si>
  <si>
    <t>EGY</t>
  </si>
  <si>
    <t>ITA</t>
  </si>
  <si>
    <t>RUS</t>
  </si>
  <si>
    <t>MGL</t>
  </si>
  <si>
    <t>TPE</t>
  </si>
  <si>
    <t>VEN</t>
  </si>
  <si>
    <t>THA</t>
  </si>
  <si>
    <t>TUR</t>
  </si>
  <si>
    <t>VIE</t>
  </si>
  <si>
    <t>GBR</t>
  </si>
  <si>
    <t>AFG</t>
  </si>
  <si>
    <t>BUL</t>
  </si>
  <si>
    <t>ESP</t>
  </si>
  <si>
    <t>KOR</t>
  </si>
  <si>
    <t>IND</t>
  </si>
  <si>
    <t>CYP</t>
  </si>
  <si>
    <t>IRI</t>
  </si>
  <si>
    <t>ARM</t>
  </si>
  <si>
    <t>POR</t>
  </si>
  <si>
    <t>SYR</t>
  </si>
  <si>
    <t>CUB</t>
  </si>
  <si>
    <t>KAZ</t>
  </si>
  <si>
    <t>NGR</t>
  </si>
  <si>
    <t>Ableitinger, Thomas</t>
  </si>
  <si>
    <t>OTTE</t>
  </si>
  <si>
    <t>Abraham, Martin</t>
  </si>
  <si>
    <t>HAGE</t>
  </si>
  <si>
    <t>Ackerl, Reinhard</t>
  </si>
  <si>
    <t>ZIST</t>
  </si>
  <si>
    <t>Adam, Lukas</t>
  </si>
  <si>
    <t>NEUD</t>
  </si>
  <si>
    <t>Adensamer, Gerhard</t>
  </si>
  <si>
    <t>OBER</t>
  </si>
  <si>
    <t>Ager, Jonathan</t>
  </si>
  <si>
    <t>WOLK</t>
  </si>
  <si>
    <t>Ager, Wolfgang</t>
  </si>
  <si>
    <t>Ahmadian, Mahdi</t>
  </si>
  <si>
    <t>BAAC</t>
  </si>
  <si>
    <t>Ahorn, Andreas</t>
  </si>
  <si>
    <t>WEIG</t>
  </si>
  <si>
    <t>Aichinger, Armin</t>
  </si>
  <si>
    <t>LASS</t>
  </si>
  <si>
    <t>Aigelsreiter, Christoph</t>
  </si>
  <si>
    <t>Aigelsreiter, Rene</t>
  </si>
  <si>
    <t>Aigelsreiter, Robert</t>
  </si>
  <si>
    <t>POTT</t>
  </si>
  <si>
    <t>Aigelsreiter, Thomas</t>
  </si>
  <si>
    <t>Aigelsreiter, Wolfgang</t>
  </si>
  <si>
    <t>Aiginger, Helfried</t>
  </si>
  <si>
    <t>WOLF</t>
  </si>
  <si>
    <t>Aigner, Andreas</t>
  </si>
  <si>
    <t>BIBA</t>
  </si>
  <si>
    <t>Aigner, Anja</t>
  </si>
  <si>
    <t>EAMS</t>
  </si>
  <si>
    <t>Aigner, Christian</t>
  </si>
  <si>
    <t>LANG</t>
  </si>
  <si>
    <t>Aigner, Christoph</t>
  </si>
  <si>
    <t>Aigner, Heinrich</t>
  </si>
  <si>
    <t>Aigner, Johann</t>
  </si>
  <si>
    <t>STPA</t>
  </si>
  <si>
    <t>Aigner, Manuel</t>
  </si>
  <si>
    <t>HAAG</t>
  </si>
  <si>
    <t>Aigner, Richard</t>
  </si>
  <si>
    <t>PRIE</t>
  </si>
  <si>
    <t>Aigner, Robert</t>
  </si>
  <si>
    <t>LALO</t>
  </si>
  <si>
    <t>Aigner, Roman</t>
  </si>
  <si>
    <t>STGY</t>
  </si>
  <si>
    <t>Aigner, Stefan</t>
  </si>
  <si>
    <t>RAND</t>
  </si>
  <si>
    <t>Al-Doori, Wijdan</t>
  </si>
  <si>
    <t>WAIT</t>
  </si>
  <si>
    <t>USTO</t>
  </si>
  <si>
    <t>ANEU</t>
  </si>
  <si>
    <t>Albrecht, Gerhard</t>
  </si>
  <si>
    <t>NIBE</t>
  </si>
  <si>
    <t>Albrecht, Peter</t>
  </si>
  <si>
    <t>HAUS</t>
  </si>
  <si>
    <t>Albrecht, Stephan</t>
  </si>
  <si>
    <t>SSTO</t>
  </si>
  <si>
    <t>Aleksic, Aleksandar</t>
  </si>
  <si>
    <t>ZEIS</t>
  </si>
  <si>
    <t>Alena, Josef</t>
  </si>
  <si>
    <t>DRÖS</t>
  </si>
  <si>
    <t>Alexandru, David</t>
  </si>
  <si>
    <t>Alfery, Julian</t>
  </si>
  <si>
    <t>BÖHK</t>
  </si>
  <si>
    <t>Ali, Viqar</t>
  </si>
  <si>
    <t>TULL</t>
  </si>
  <si>
    <t>Alic, Ajdin</t>
  </si>
  <si>
    <t>Alimusaj, Albin</t>
  </si>
  <si>
    <t>GUNT</t>
  </si>
  <si>
    <t>Allgäuer, Gerhard</t>
  </si>
  <si>
    <t>KLOS</t>
  </si>
  <si>
    <t>Almazan, Luka</t>
  </si>
  <si>
    <t>OGÄN</t>
  </si>
  <si>
    <t>Almeder, Hermann</t>
  </si>
  <si>
    <t>Altmüller, Christian</t>
  </si>
  <si>
    <t>Altmüller, Kurt</t>
  </si>
  <si>
    <t>Ambros, Fabian</t>
  </si>
  <si>
    <t>STRA</t>
  </si>
  <si>
    <t>Ameti, Samuel</t>
  </si>
  <si>
    <t>ANGE</t>
  </si>
  <si>
    <t>Amon, Thomas</t>
  </si>
  <si>
    <t>Amsüß, Andreas</t>
  </si>
  <si>
    <t>HORN</t>
  </si>
  <si>
    <t>Anastasov, Ivan</t>
  </si>
  <si>
    <t>AGUM</t>
  </si>
  <si>
    <t>Anderl, Christian</t>
  </si>
  <si>
    <t>Anderl, Edmund</t>
  </si>
  <si>
    <t>Anderl, Herbert</t>
  </si>
  <si>
    <t>Andre, Dietmar</t>
  </si>
  <si>
    <t>AUER</t>
  </si>
  <si>
    <t>Andre, Werner</t>
  </si>
  <si>
    <t>Anerinhof, Rene</t>
  </si>
  <si>
    <t>WIES</t>
  </si>
  <si>
    <t>Angelova, Yuliana</t>
  </si>
  <si>
    <t>Anker, Alexander</t>
  </si>
  <si>
    <t>ZIER</t>
  </si>
  <si>
    <t>Anton, Maximilian</t>
  </si>
  <si>
    <t>SVSW</t>
  </si>
  <si>
    <t>Antony, Dieter</t>
  </si>
  <si>
    <t>EGGE</t>
  </si>
  <si>
    <t>Antony, Manfred</t>
  </si>
  <si>
    <t>Antony, Patrick</t>
  </si>
  <si>
    <t>GALL</t>
  </si>
  <si>
    <t>Antony, Ralph</t>
  </si>
  <si>
    <t>Antony, Sebastian</t>
  </si>
  <si>
    <t>Antosch, Daniel</t>
  </si>
  <si>
    <t>UGÄN</t>
  </si>
  <si>
    <t>Arbeiter, Helmut</t>
  </si>
  <si>
    <t>WULT</t>
  </si>
  <si>
    <t>Arnauer, Josef</t>
  </si>
  <si>
    <t>SIER</t>
  </si>
  <si>
    <t>Arnauer, Manfred</t>
  </si>
  <si>
    <t>Arnauer, Manuel</t>
  </si>
  <si>
    <t>Arnauer, Sebastian</t>
  </si>
  <si>
    <t>Arnold, Elias</t>
  </si>
  <si>
    <t>ERLA</t>
  </si>
  <si>
    <t>Arnold, Jonas</t>
  </si>
  <si>
    <t>Artmann, Friedrich</t>
  </si>
  <si>
    <t>Artner, Kevin</t>
  </si>
  <si>
    <t>Artner, Laura</t>
  </si>
  <si>
    <t>Artner, Reinhard</t>
  </si>
  <si>
    <t>TRAM</t>
  </si>
  <si>
    <t>Artner, Tobias</t>
  </si>
  <si>
    <t>Aschacher, Emily</t>
  </si>
  <si>
    <t>Aschauer, Franz</t>
  </si>
  <si>
    <t>WALL</t>
  </si>
  <si>
    <t>NEUS</t>
  </si>
  <si>
    <t>Ast, Gerhard</t>
  </si>
  <si>
    <t>Ast, Walter</t>
  </si>
  <si>
    <t>Astleitner-Kaiser, Cornelia</t>
  </si>
  <si>
    <t>Attermeyer, Ingo</t>
  </si>
  <si>
    <t>Atzinger, Nikolas</t>
  </si>
  <si>
    <t>Aubrecht, Christoph</t>
  </si>
  <si>
    <t>Auer, David</t>
  </si>
  <si>
    <t>Auer, Markus</t>
  </si>
  <si>
    <t>ALTE</t>
  </si>
  <si>
    <t>MÖLL</t>
  </si>
  <si>
    <t>Auer, Sebastian</t>
  </si>
  <si>
    <t>Auer, Walter</t>
  </si>
  <si>
    <t>Auferbauer, Karl</t>
  </si>
  <si>
    <t>Auferbauer, Maximilian</t>
  </si>
  <si>
    <t>Augustin, Renate</t>
  </si>
  <si>
    <t>GOTS</t>
  </si>
  <si>
    <t>Ausserer, Christian</t>
  </si>
  <si>
    <t>BTTA</t>
  </si>
  <si>
    <t>Autherith, Sebastian</t>
  </si>
  <si>
    <t>Avdalyan, Tigran</t>
  </si>
  <si>
    <t>Aydt, Ulrich</t>
  </si>
  <si>
    <t>STEI</t>
  </si>
  <si>
    <t>Azimi Nezhad, Amin</t>
  </si>
  <si>
    <t>Babler, Rene</t>
  </si>
  <si>
    <t>KIRC</t>
  </si>
  <si>
    <t>Bacher, Karin</t>
  </si>
  <si>
    <t>Bäcker, Josef</t>
  </si>
  <si>
    <t>BRUC</t>
  </si>
  <si>
    <t>Bacvanin, Georg</t>
  </si>
  <si>
    <t>Bader, Gregor</t>
  </si>
  <si>
    <t>MIST</t>
  </si>
  <si>
    <t>Bader, Karl-Heinz</t>
  </si>
  <si>
    <t>Bader, Markus</t>
  </si>
  <si>
    <t>YBBS</t>
  </si>
  <si>
    <t>Balber, Annalena</t>
  </si>
  <si>
    <t>Balber, Anton</t>
  </si>
  <si>
    <t>Baldauf, Werner</t>
  </si>
  <si>
    <t>LANZ</t>
  </si>
  <si>
    <t>Balogh, Roswitha</t>
  </si>
  <si>
    <t>Balon, Primus</t>
  </si>
  <si>
    <t>Bandl, Klaus</t>
  </si>
  <si>
    <t>GRIM</t>
  </si>
  <si>
    <t>Barac, Igor</t>
  </si>
  <si>
    <t>Baranovics, Josef</t>
  </si>
  <si>
    <t>Baron, Niklas</t>
  </si>
  <si>
    <t>WAIY</t>
  </si>
  <si>
    <t>Bartolome, Dominik</t>
  </si>
  <si>
    <t>Bartuschek, Kurt</t>
  </si>
  <si>
    <t>Bassis, Alexander</t>
  </si>
  <si>
    <t>Batik, Florian</t>
  </si>
  <si>
    <t>Batnasan, Sodtsetseg</t>
  </si>
  <si>
    <t>GRDI</t>
  </si>
  <si>
    <t>Bauer-Mitterlehner, Herbert</t>
  </si>
  <si>
    <t>Bauer, Benedikt</t>
  </si>
  <si>
    <t>Bauer, Bruno</t>
  </si>
  <si>
    <t>SCHW</t>
  </si>
  <si>
    <t>Bauer, Daniel</t>
  </si>
  <si>
    <t>Bauer, Erwin</t>
  </si>
  <si>
    <t>Bauer, Fabio</t>
  </si>
  <si>
    <t>Bauer, Franz</t>
  </si>
  <si>
    <t>Bauer, Helfried</t>
  </si>
  <si>
    <t>Bauer, Herbert</t>
  </si>
  <si>
    <t>Bauer, Horst</t>
  </si>
  <si>
    <t>Bauer, Karl</t>
  </si>
  <si>
    <t>Bauer, Leonie</t>
  </si>
  <si>
    <t>Bauer, Maik</t>
  </si>
  <si>
    <t>Bauer, Manfred</t>
  </si>
  <si>
    <t>Bauer, Markus</t>
  </si>
  <si>
    <t>Bauer, Oliver</t>
  </si>
  <si>
    <t>Bauer, Robert</t>
  </si>
  <si>
    <t>Bauer, Sebastian</t>
  </si>
  <si>
    <t>Bauer, Simon</t>
  </si>
  <si>
    <t>Bauer, Stefan</t>
  </si>
  <si>
    <t>Bauer, Walter</t>
  </si>
  <si>
    <t>Bauer, Wolfgang</t>
  </si>
  <si>
    <t>Bäuerle, Nina</t>
  </si>
  <si>
    <t>Bäuerle, Tobias</t>
  </si>
  <si>
    <t>Baum, Manuel</t>
  </si>
  <si>
    <t>Baumgarten, Beate</t>
  </si>
  <si>
    <t>Baumgartner, Bernhard</t>
  </si>
  <si>
    <t>Baumgartner, Gerhard</t>
  </si>
  <si>
    <t>Baumgartner, Josef</t>
  </si>
  <si>
    <t>Baumgartner, Markus</t>
  </si>
  <si>
    <t>Baumgartner, Matthias</t>
  </si>
  <si>
    <t>Baumgartner, Wolfgang</t>
  </si>
  <si>
    <t>Baumhackl, David</t>
  </si>
  <si>
    <t>Baurecht, Dieter</t>
  </si>
  <si>
    <t>WÖRD</t>
  </si>
  <si>
    <t>Baurecht, Mara</t>
  </si>
  <si>
    <t>Bayarsaihan, Tamir</t>
  </si>
  <si>
    <t>WEIT</t>
  </si>
  <si>
    <t>Bayer, Marcel</t>
  </si>
  <si>
    <t>Bayer, Martin</t>
  </si>
  <si>
    <t>Bayer, Patrick</t>
  </si>
  <si>
    <t>Bayer, Philipp</t>
  </si>
  <si>
    <t>Bayerl, Armin</t>
  </si>
  <si>
    <t>Bayerl, Markus</t>
  </si>
  <si>
    <t>Bayr, Andreas</t>
  </si>
  <si>
    <t>SITZ</t>
  </si>
  <si>
    <t>Bazler, Karla</t>
  </si>
  <si>
    <t>Bazler, Leonarda</t>
  </si>
  <si>
    <t>Becelic, Benjamin</t>
  </si>
  <si>
    <t>Becelic, Marcel</t>
  </si>
  <si>
    <t>Becherer, Emanuel</t>
  </si>
  <si>
    <t>Becker, Alexandra</t>
  </si>
  <si>
    <t>Becker, Christoph</t>
  </si>
  <si>
    <t>Becker, Clemens</t>
  </si>
  <si>
    <t>Becker, Nikolaus</t>
  </si>
  <si>
    <t>Becker, Valentin</t>
  </si>
  <si>
    <t>Bede, Elisabeth</t>
  </si>
  <si>
    <t>KOTT</t>
  </si>
  <si>
    <t>Bednar, Martin</t>
  </si>
  <si>
    <t>Bednar, Thomas</t>
  </si>
  <si>
    <t>Beigl, Denis</t>
  </si>
  <si>
    <t>Beigl, Maximilian</t>
  </si>
  <si>
    <t>Beiglböck, David</t>
  </si>
  <si>
    <t>Beinrücker, Luca</t>
  </si>
  <si>
    <t>Beke, Csilla</t>
  </si>
  <si>
    <t>Bekerthy, Thomas</t>
  </si>
  <si>
    <t>Bektashi, Antigona</t>
  </si>
  <si>
    <t>MATZ</t>
  </si>
  <si>
    <t>Bektashi, Dhurjeta</t>
  </si>
  <si>
    <t>Bektashi, Elma</t>
  </si>
  <si>
    <t>Belic, Aleksandar</t>
  </si>
  <si>
    <t>Belski, Adam</t>
  </si>
  <si>
    <t>Belsky, Zdenek</t>
  </si>
  <si>
    <t>Ben Mohamed, Sami</t>
  </si>
  <si>
    <t>Bendl, Hans</t>
  </si>
  <si>
    <t>Benedik, Wilhelm</t>
  </si>
  <si>
    <t>Benesch, Dominic</t>
  </si>
  <si>
    <t>Benesch, Kurt</t>
  </si>
  <si>
    <t>PERC</t>
  </si>
  <si>
    <t>Bengel, Herbert</t>
  </si>
  <si>
    <t>Benkö, Monica</t>
  </si>
  <si>
    <t>Benninger, Noel</t>
  </si>
  <si>
    <t>MARK</t>
  </si>
  <si>
    <t>Berger, Andreas</t>
  </si>
  <si>
    <t>Berger, Dominik</t>
  </si>
  <si>
    <t>ENZE</t>
  </si>
  <si>
    <t>Berger, Fabian</t>
  </si>
  <si>
    <t>ZWET</t>
  </si>
  <si>
    <t>Berger, Franz</t>
  </si>
  <si>
    <t>ALLH</t>
  </si>
  <si>
    <t>Berger, Gerhard</t>
  </si>
  <si>
    <t>WÖRT</t>
  </si>
  <si>
    <t>Berger, Hans-Peter</t>
  </si>
  <si>
    <t>REIN</t>
  </si>
  <si>
    <t>Berger, Kevin</t>
  </si>
  <si>
    <t>Berger, Leopold, jun.</t>
  </si>
  <si>
    <t>Berger, Leopold, sen.</t>
  </si>
  <si>
    <t>Berger, Manfred</t>
  </si>
  <si>
    <t>Berger, Markus</t>
  </si>
  <si>
    <t>Berger, Martin</t>
  </si>
  <si>
    <t>WIEN</t>
  </si>
  <si>
    <t>Berger, Michael</t>
  </si>
  <si>
    <t>Berger, Patrick</t>
  </si>
  <si>
    <t>Berger, Thomas</t>
  </si>
  <si>
    <t>Berger, Tobias</t>
  </si>
  <si>
    <t>Berghofer, Rudolf</t>
  </si>
  <si>
    <t>Berghold, Franz</t>
  </si>
  <si>
    <t>Bergmann, Markus</t>
  </si>
  <si>
    <t>Bergmann, Sebastian</t>
  </si>
  <si>
    <t>Berka, Samuel</t>
  </si>
  <si>
    <t>Berner, Tobias</t>
  </si>
  <si>
    <t>Bernhard, Konstantin</t>
  </si>
  <si>
    <t>HERZ</t>
  </si>
  <si>
    <t>Berthold, Franz</t>
  </si>
  <si>
    <t>Berthold, Johannes</t>
  </si>
  <si>
    <t>Berthou, Patrick</t>
  </si>
  <si>
    <t>NEUL</t>
  </si>
  <si>
    <t>Besemer, David</t>
  </si>
  <si>
    <t>Besenbäck, Raphael</t>
  </si>
  <si>
    <t>URAP</t>
  </si>
  <si>
    <t>Betancor-Hernandez, Marcos</t>
  </si>
  <si>
    <t>Beyhl, Karl</t>
  </si>
  <si>
    <t>Bialecki, Aleksander</t>
  </si>
  <si>
    <t>Biberich, Sophie</t>
  </si>
  <si>
    <t>Biberle, Bernhard</t>
  </si>
  <si>
    <t>LABA</t>
  </si>
  <si>
    <t>Biedermann, Julian</t>
  </si>
  <si>
    <t>Biely, Nikolaus</t>
  </si>
  <si>
    <t>Bierbaumer, Andreas</t>
  </si>
  <si>
    <t>Bierbaumer, Doris</t>
  </si>
  <si>
    <t>Bierbaumer, Julian</t>
  </si>
  <si>
    <t>Bierbaumer, Karl</t>
  </si>
  <si>
    <t>Bierbaumer, Uli</t>
  </si>
  <si>
    <t>Biesenberger, Aaron</t>
  </si>
  <si>
    <t>Bijelic, Sinisa</t>
  </si>
  <si>
    <t>HAIN</t>
  </si>
  <si>
    <t>Bila, Jindrich</t>
  </si>
  <si>
    <t>Billaudet, Christian</t>
  </si>
  <si>
    <t>UAMS</t>
  </si>
  <si>
    <t>Binder, Alexander</t>
  </si>
  <si>
    <t>Binder, Alfred</t>
  </si>
  <si>
    <t>GPÖL</t>
  </si>
  <si>
    <t>Binder, Josef</t>
  </si>
  <si>
    <t>Binder, Melanie</t>
  </si>
  <si>
    <t>Binder, Michael</t>
  </si>
  <si>
    <t>Binder, Niklas</t>
  </si>
  <si>
    <t>Binder, Patrik</t>
  </si>
  <si>
    <t>Binder, Roman</t>
  </si>
  <si>
    <t>Birnstein, Mirko</t>
  </si>
  <si>
    <t>Birringer, Erwin</t>
  </si>
  <si>
    <t>HADE</t>
  </si>
  <si>
    <t>Birringer, Ferdinand</t>
  </si>
  <si>
    <t>Birringer, Gerhard</t>
  </si>
  <si>
    <t>Birringer, Herbert</t>
  </si>
  <si>
    <t>Birringer, Karl</t>
  </si>
  <si>
    <t>Birringer, Markus</t>
  </si>
  <si>
    <t>Bischinger, Franz</t>
  </si>
  <si>
    <t>Bitter, Franz</t>
  </si>
  <si>
    <t>Bitter, Tobias</t>
  </si>
  <si>
    <t>Bittermann, Andreas</t>
  </si>
  <si>
    <t>Bizim, Mevlüt</t>
  </si>
  <si>
    <t>Blaha, Franz</t>
  </si>
  <si>
    <t>RUPP</t>
  </si>
  <si>
    <t>Blaha, Siegfried</t>
  </si>
  <si>
    <t>Blaha, Walter</t>
  </si>
  <si>
    <t>Blaicher, Bernhard</t>
  </si>
  <si>
    <t>Blaicher, Daniela</t>
  </si>
  <si>
    <t>Blaim, Peter</t>
  </si>
  <si>
    <t>GAMI</t>
  </si>
  <si>
    <t>Blauensteiner, Bastian</t>
  </si>
  <si>
    <t>Blauensteiner, Bernd</t>
  </si>
  <si>
    <t>Blauensteiner, Manfred</t>
  </si>
  <si>
    <t>Blauensteiner, Nicolas</t>
  </si>
  <si>
    <t>Blauensteiner, Reinhard</t>
  </si>
  <si>
    <t>UPÖL</t>
  </si>
  <si>
    <t>Blauensteiner, Thomas</t>
  </si>
  <si>
    <t>Bleiner, Johann</t>
  </si>
  <si>
    <t>Blümel, Josef</t>
  </si>
  <si>
    <t>Blutsch, Annika</t>
  </si>
  <si>
    <t>Blutsch, Helfried</t>
  </si>
  <si>
    <t>Bock, Andreas</t>
  </si>
  <si>
    <t>Böck, Christoph</t>
  </si>
  <si>
    <t>Bock, Karl</t>
  </si>
  <si>
    <t>Böck, Roman</t>
  </si>
  <si>
    <t>Böck, Rudolf</t>
  </si>
  <si>
    <t>Böcksteiner, Roman</t>
  </si>
  <si>
    <t>Bodenseer, Manfred</t>
  </si>
  <si>
    <t>Boeck, Philip</t>
  </si>
  <si>
    <t>Boeger, Michael</t>
  </si>
  <si>
    <t>Bogner, Kurt</t>
  </si>
  <si>
    <t>KAUM</t>
  </si>
  <si>
    <t>Bogovic, Zarko</t>
  </si>
  <si>
    <t>Böhm, Alexander</t>
  </si>
  <si>
    <t>Böhm, Bernhard</t>
  </si>
  <si>
    <t>Böhm, Mario</t>
  </si>
  <si>
    <t>Böhm, Patrick</t>
  </si>
  <si>
    <t>Böhm, Thorsten</t>
  </si>
  <si>
    <t>Bojkova, Andrea</t>
  </si>
  <si>
    <t>Boos-Waldeck, Andrea</t>
  </si>
  <si>
    <t>Borek, Jutta</t>
  </si>
  <si>
    <t>Boroumandpour, Mohammadreza</t>
  </si>
  <si>
    <t>Bors, Adolf</t>
  </si>
  <si>
    <t>Bors, Hermann</t>
  </si>
  <si>
    <t>Bors, Peter</t>
  </si>
  <si>
    <t>Bosch, Fabian</t>
  </si>
  <si>
    <t>STVG</t>
  </si>
  <si>
    <t>Bösel, Jonathan</t>
  </si>
  <si>
    <t>Bosina, Gottfried</t>
  </si>
  <si>
    <t>Brachinger, Andreas</t>
  </si>
  <si>
    <t>Brait, Andreas</t>
  </si>
  <si>
    <t>UYBS</t>
  </si>
  <si>
    <t>Brammen, Renate</t>
  </si>
  <si>
    <t>Brandecker, Robert</t>
  </si>
  <si>
    <t>Brandecker, Tobias</t>
  </si>
  <si>
    <t>Brandl, David</t>
  </si>
  <si>
    <t>Brandl, Helmut</t>
  </si>
  <si>
    <t>Brandl, Kerstin</t>
  </si>
  <si>
    <t>Brandl, Matthias</t>
  </si>
  <si>
    <t>Brandl, Oliver Mathias</t>
  </si>
  <si>
    <t>Brandmayer, Jürgen</t>
  </si>
  <si>
    <t>Brandstätter, Ewald</t>
  </si>
  <si>
    <t>Brandstätter, Robert</t>
  </si>
  <si>
    <t>Brandstetter, Thomas</t>
  </si>
  <si>
    <t>Brandtner, Jakob</t>
  </si>
  <si>
    <t>Bratic, Jozo</t>
  </si>
  <si>
    <t>Bräu, Konstantin</t>
  </si>
  <si>
    <t>Braun, Alexander</t>
  </si>
  <si>
    <t>Braun, Bernhard</t>
  </si>
  <si>
    <t>Braun, Manuel</t>
  </si>
  <si>
    <t>Brauneis, Franz</t>
  </si>
  <si>
    <t>Brauneis, Martin</t>
  </si>
  <si>
    <t>Braunstein, Kevin</t>
  </si>
  <si>
    <t>Braunsteiner, Peter</t>
  </si>
  <si>
    <t>Brazda, Rene</t>
  </si>
  <si>
    <t>Brechelmacher, Thomas</t>
  </si>
  <si>
    <t>Breitenseher, Walter</t>
  </si>
  <si>
    <t>DÜRN</t>
  </si>
  <si>
    <t>Brenner, Erich</t>
  </si>
  <si>
    <t>Brenner, Florian</t>
  </si>
  <si>
    <t>Brenner, Rudolf</t>
  </si>
  <si>
    <t>Brensberger, Regina</t>
  </si>
  <si>
    <t>Breuer, Alexander</t>
  </si>
  <si>
    <t>Brezina, Erik</t>
  </si>
  <si>
    <t>Bröderbauer, Valentin</t>
  </si>
  <si>
    <t>Brodersen, Jörg</t>
  </si>
  <si>
    <t>Broser, Gertrude</t>
  </si>
  <si>
    <t>Broser, Johann</t>
  </si>
  <si>
    <t>Broser, Martin</t>
  </si>
  <si>
    <t>Brozek, Wolfgang</t>
  </si>
  <si>
    <t>Bruckbeck, Leopold</t>
  </si>
  <si>
    <t>Brucker, Armin-Bernhard</t>
  </si>
  <si>
    <t>Bruckner, Bernhard</t>
  </si>
  <si>
    <t>Bruckner, Eva Maria</t>
  </si>
  <si>
    <t>Bruckner, Harald</t>
  </si>
  <si>
    <t>Brückner, Markus</t>
  </si>
  <si>
    <t>Bruckner, Peter</t>
  </si>
  <si>
    <t>Bruckner, Simon</t>
  </si>
  <si>
    <t>Brüne, Fabian</t>
  </si>
  <si>
    <t>Brunmüller, Thomas</t>
  </si>
  <si>
    <t>ASCH</t>
  </si>
  <si>
    <t>Brunn, Gerhard</t>
  </si>
  <si>
    <t>Brunner, Andreas</t>
  </si>
  <si>
    <t>Brunner, Nicole</t>
  </si>
  <si>
    <t>Brunnhuber, Rainer</t>
  </si>
  <si>
    <t>ASPA</t>
  </si>
  <si>
    <t>Buchacher, Philipp</t>
  </si>
  <si>
    <t>Buchberger, Daniela</t>
  </si>
  <si>
    <t>Buchberger, Florian</t>
  </si>
  <si>
    <t>Buchebner, Johann</t>
  </si>
  <si>
    <t>USCH</t>
  </si>
  <si>
    <t>Buchinger, Erich</t>
  </si>
  <si>
    <t>Buchinger, Matthias</t>
  </si>
  <si>
    <t>Büchler, Cornelia</t>
  </si>
  <si>
    <t>Büchler, Georg</t>
  </si>
  <si>
    <t>Büchse, Bernd</t>
  </si>
  <si>
    <t>VAKR</t>
  </si>
  <si>
    <t>Büchse, Hans-Jürgen, jun.</t>
  </si>
  <si>
    <t>Bugl, Bettina</t>
  </si>
  <si>
    <t>Bugl, Gerald</t>
  </si>
  <si>
    <t>Bugl, Heinz</t>
  </si>
  <si>
    <t>Bugl, Jasmin</t>
  </si>
  <si>
    <t>Bugl, Markus</t>
  </si>
  <si>
    <t>Bugl, Melanie</t>
  </si>
  <si>
    <t>Bulant, Gerhard</t>
  </si>
  <si>
    <t>Bulant, Lukas</t>
  </si>
  <si>
    <t>Bulant, Timo</t>
  </si>
  <si>
    <t>Bürger, Barbara</t>
  </si>
  <si>
    <t>Burgmann, Reinhard</t>
  </si>
  <si>
    <t>Burgmann, Simon</t>
  </si>
  <si>
    <t>Burian, Johanna</t>
  </si>
  <si>
    <t>Buric, Manfred</t>
  </si>
  <si>
    <t>Burkert, Carmen</t>
  </si>
  <si>
    <t>Bürscher, Robert</t>
  </si>
  <si>
    <t>Busch, Kathrin</t>
  </si>
  <si>
    <t>Busch, Lea</t>
  </si>
  <si>
    <t>Busch, Patrick</t>
  </si>
  <si>
    <t>Busch, Stephanie</t>
  </si>
  <si>
    <t>Butala, Kurt</t>
  </si>
  <si>
    <t>WTRA</t>
  </si>
  <si>
    <t>Buxbaum, Manfred</t>
  </si>
  <si>
    <t>Buzin, Karl</t>
  </si>
  <si>
    <t>Buzogany, Andreas</t>
  </si>
  <si>
    <t>Caha, Patrick</t>
  </si>
  <si>
    <t>Caha, Pavel</t>
  </si>
  <si>
    <t>Cahak, Heribert</t>
  </si>
  <si>
    <t>Capek, Nik</t>
  </si>
  <si>
    <t>Celler, Simon</t>
  </si>
  <si>
    <t>Ceprynski-Ciekawy, Mariusz</t>
  </si>
  <si>
    <t>Chaloupsky, Walter</t>
  </si>
  <si>
    <t>Chen, Claudia Ming</t>
  </si>
  <si>
    <t>Chen, Gottfried</t>
  </si>
  <si>
    <t>Chen, Hongzu</t>
  </si>
  <si>
    <t>Chen, Jun Wei</t>
  </si>
  <si>
    <t>Chen, Junbo</t>
  </si>
  <si>
    <t>Chen, Kai Yi</t>
  </si>
  <si>
    <t>Chen, Matthias</t>
  </si>
  <si>
    <t>Chen, Sofia Lu</t>
  </si>
  <si>
    <t>Chen, Weixing</t>
  </si>
  <si>
    <t>Chen, Wenchu</t>
  </si>
  <si>
    <t>Chladek, Bernhard</t>
  </si>
  <si>
    <t>Chladek, Christoph</t>
  </si>
  <si>
    <t>Chladek, Florian</t>
  </si>
  <si>
    <t>Chladt, Robert</t>
  </si>
  <si>
    <t>Christ, Kurt</t>
  </si>
  <si>
    <t>Christ, Manuel</t>
  </si>
  <si>
    <t>Christ, Patrick</t>
  </si>
  <si>
    <t>Christ, Thomas</t>
  </si>
  <si>
    <t>Christoph, Johann</t>
  </si>
  <si>
    <t>Cibulka, Heinz</t>
  </si>
  <si>
    <t>Cider, Bohumil</t>
  </si>
  <si>
    <t>Cipps, Evelina</t>
  </si>
  <si>
    <t>Cipps, Horst</t>
  </si>
  <si>
    <t>Cipps, Martin</t>
  </si>
  <si>
    <t>Cirka, Felix</t>
  </si>
  <si>
    <t>Coufal, Derek</t>
  </si>
  <si>
    <t>Coufal, Petr</t>
  </si>
  <si>
    <t>Coufal, Thomas</t>
  </si>
  <si>
    <t>Curda, Julian</t>
  </si>
  <si>
    <t>Cycalla, Alkid</t>
  </si>
  <si>
    <t>Czellary, Christopher</t>
  </si>
  <si>
    <t>Czihak, David</t>
  </si>
  <si>
    <t>Czihak, Thomas</t>
  </si>
  <si>
    <t>Czihak, Thomas, jun.</t>
  </si>
  <si>
    <t>Daberger, Felix</t>
  </si>
  <si>
    <t>Dalitz, Kim</t>
  </si>
  <si>
    <t>Dallhammer, Maria</t>
  </si>
  <si>
    <t>Dallier, Pascal</t>
  </si>
  <si>
    <t>Damberger, Tobias</t>
  </si>
  <si>
    <t>Damböck, Daniel</t>
  </si>
  <si>
    <t>Damböck, Werner</t>
  </si>
  <si>
    <t>Damjan, Eric</t>
  </si>
  <si>
    <t>Damm, Florian</t>
  </si>
  <si>
    <t>Damm, Niklas</t>
  </si>
  <si>
    <t>Dammerer, Moritz</t>
  </si>
  <si>
    <t>Dancs, Robert</t>
  </si>
  <si>
    <t>Dane, Eric</t>
  </si>
  <si>
    <t>Dangl, Stefan</t>
  </si>
  <si>
    <t>Daninger, Marton</t>
  </si>
  <si>
    <t>Danner, Stefan</t>
  </si>
  <si>
    <t>Danninger, Rupert</t>
  </si>
  <si>
    <t>Danzer, Christian</t>
  </si>
  <si>
    <t>Daubeck, Andrea</t>
  </si>
  <si>
    <t>Daubeck, Sandra</t>
  </si>
  <si>
    <t>Daubeck, Stefan</t>
  </si>
  <si>
    <t>Daurer, Alfred</t>
  </si>
  <si>
    <t>Daurer, Daniel</t>
  </si>
  <si>
    <t>Daurer, Dominik</t>
  </si>
  <si>
    <t>Daurer, Franz</t>
  </si>
  <si>
    <t>Daurer, Julian</t>
  </si>
  <si>
    <t>Daurer, Rudolf</t>
  </si>
  <si>
    <t>David, Franz</t>
  </si>
  <si>
    <t>Dawoud, Christopher</t>
  </si>
  <si>
    <t>Daxböck, Thomas</t>
  </si>
  <si>
    <t>De Boer, Harald</t>
  </si>
  <si>
    <t>Deckelmann, Bernhard</t>
  </si>
  <si>
    <t>Decker, Dominik</t>
  </si>
  <si>
    <t>Decker, Philipp</t>
  </si>
  <si>
    <t>Degen, Niclas</t>
  </si>
  <si>
    <t>Degischer, Roman</t>
  </si>
  <si>
    <t>Deibler, David</t>
  </si>
  <si>
    <t>Deimbacher, Dietmar</t>
  </si>
  <si>
    <t>Deinhofer, Martin</t>
  </si>
  <si>
    <t>Deinhofer, Maximilian</t>
  </si>
  <si>
    <t>Dekors, Günter</t>
  </si>
  <si>
    <t>Demir, Amel</t>
  </si>
  <si>
    <t>Demirovic, Memnun</t>
  </si>
  <si>
    <t>Demmerer, Ernst</t>
  </si>
  <si>
    <t>Denk, Ewald</t>
  </si>
  <si>
    <t>Denk, Harald</t>
  </si>
  <si>
    <t>Desch, Bernhard</t>
  </si>
  <si>
    <t>Desch, Franz</t>
  </si>
  <si>
    <t>Desort, Roland</t>
  </si>
  <si>
    <t>MÜNC</t>
  </si>
  <si>
    <t>Detter, Roman</t>
  </si>
  <si>
    <t>Deuretzbacher, Michael</t>
  </si>
  <si>
    <t>Deutsch, Pascal</t>
  </si>
  <si>
    <t>Dichtl, Harald</t>
  </si>
  <si>
    <t>Didukh, Oleksandr</t>
  </si>
  <si>
    <t>Dietl, Thomas</t>
  </si>
  <si>
    <t>Dikovits, Clemens</t>
  </si>
  <si>
    <t>Ding, David</t>
  </si>
  <si>
    <t>Dirnberger, Herbert</t>
  </si>
  <si>
    <t>Dirnberger, Nico</t>
  </si>
  <si>
    <t>Dirr, Lukas</t>
  </si>
  <si>
    <t>Diskanec, Matus</t>
  </si>
  <si>
    <t>Distlberger, Matthias</t>
  </si>
  <si>
    <t>FERS</t>
  </si>
  <si>
    <t>Dittrich, Lukas</t>
  </si>
  <si>
    <t>Dittrich, Robert</t>
  </si>
  <si>
    <t>Djukic Stankov, Filip</t>
  </si>
  <si>
    <t>Dober, Gerald</t>
  </si>
  <si>
    <t>Dober, Stephan</t>
  </si>
  <si>
    <t>Dobesberger, Maximilian</t>
  </si>
  <si>
    <t>Dobesch, Johann</t>
  </si>
  <si>
    <t>Dobesch, Leopold</t>
  </si>
  <si>
    <t>Dobinger, Christian</t>
  </si>
  <si>
    <t>Dobosz, Lukasz</t>
  </si>
  <si>
    <t>Döcker, Hannah</t>
  </si>
  <si>
    <t>SVST</t>
  </si>
  <si>
    <t>Dollensky, Gerhard</t>
  </si>
  <si>
    <t>Donis, Gerald</t>
  </si>
  <si>
    <t>Donner, Markus</t>
  </si>
  <si>
    <t>Doppelbauer, Andreas</t>
  </si>
  <si>
    <t>Doppler, Martin</t>
  </si>
  <si>
    <t>Doppler, Michael</t>
  </si>
  <si>
    <t>Doppler, Roswitha</t>
  </si>
  <si>
    <t>Dorner, Manuel</t>
  </si>
  <si>
    <t>Dorner, Matthias</t>
  </si>
  <si>
    <t>Dorner, Wolfgang</t>
  </si>
  <si>
    <t>Dorninger, Florian</t>
  </si>
  <si>
    <t>Dorninger, Werner</t>
  </si>
  <si>
    <t>Dostalik, Lukas</t>
  </si>
  <si>
    <t>Dostalik, Matej</t>
  </si>
  <si>
    <t>Dostl, Manuel</t>
  </si>
  <si>
    <t>Drechsel, Gerhard</t>
  </si>
  <si>
    <t>Dreissker, Wolfgang</t>
  </si>
  <si>
    <t>Drescher, Dominik</t>
  </si>
  <si>
    <t>Drescher, Patrick</t>
  </si>
  <si>
    <t>Dreschkai, Florian</t>
  </si>
  <si>
    <t>Dressel, Ernst</t>
  </si>
  <si>
    <t>Drozdz, Marek</t>
  </si>
  <si>
    <t>Dshandshgava, Irina</t>
  </si>
  <si>
    <t>Dubowy, Jan</t>
  </si>
  <si>
    <t>Dulamangiu, Marius</t>
  </si>
  <si>
    <t>Dundler, Christoph</t>
  </si>
  <si>
    <t>Duric, Hamdija</t>
  </si>
  <si>
    <t>Duric, Samir</t>
  </si>
  <si>
    <t>Dworak, Julian</t>
  </si>
  <si>
    <t>Dworschak, Nikolaus</t>
  </si>
  <si>
    <t>Eberhard, Mario</t>
  </si>
  <si>
    <t>Eberl, Norbert</t>
  </si>
  <si>
    <t>Ebert, Florian</t>
  </si>
  <si>
    <t>Ebert, Josef</t>
  </si>
  <si>
    <t>Ebner, August</t>
  </si>
  <si>
    <t>Ebner, Elmar</t>
  </si>
  <si>
    <t>Ebner, Werner</t>
  </si>
  <si>
    <t>BERN</t>
  </si>
  <si>
    <t>Eckel, Christian</t>
  </si>
  <si>
    <t>Eckel, Christoph</t>
  </si>
  <si>
    <t>Eckel, Thomas</t>
  </si>
  <si>
    <t>Eckenbauer, Rudolf</t>
  </si>
  <si>
    <t>Ecker, Carina</t>
  </si>
  <si>
    <t>Ecker, Christian</t>
  </si>
  <si>
    <t>Ecker, Josef</t>
  </si>
  <si>
    <t>Ecker, Manuel</t>
  </si>
  <si>
    <t>Eckhart, Wilhelm</t>
  </si>
  <si>
    <t>Eckl, Josef</t>
  </si>
  <si>
    <t>Eder, Alexander</t>
  </si>
  <si>
    <t>Eder, Dominik</t>
  </si>
  <si>
    <t>Eder, Gerhard</t>
  </si>
  <si>
    <t>Eder, Hermann</t>
  </si>
  <si>
    <t>Eder, Josef</t>
  </si>
  <si>
    <t>Eder, Julian</t>
  </si>
  <si>
    <t>Eder, Luca</t>
  </si>
  <si>
    <t>Eder, Marcel</t>
  </si>
  <si>
    <t>Eder, Martin</t>
  </si>
  <si>
    <t>ENKÖ</t>
  </si>
  <si>
    <t>Eder, Patrick</t>
  </si>
  <si>
    <t>Eder, Sabrina</t>
  </si>
  <si>
    <t>Eder, Sebastian</t>
  </si>
  <si>
    <t>Ederer, Manuel</t>
  </si>
  <si>
    <t>Edlinger, Bernhard</t>
  </si>
  <si>
    <t>Edlinger, David</t>
  </si>
  <si>
    <t>Edthofer, David</t>
  </si>
  <si>
    <t>Edthofer, Gustav</t>
  </si>
  <si>
    <t>Eduardo, Michaela</t>
  </si>
  <si>
    <t>Egger, Oswald</t>
  </si>
  <si>
    <t>Egretzberger, Michael</t>
  </si>
  <si>
    <t>Ehm, Werner</t>
  </si>
  <si>
    <t>Ehrlich, Stefan</t>
  </si>
  <si>
    <t>Ehrntraut, Jonas</t>
  </si>
  <si>
    <t>Ehrntraut, Leon</t>
  </si>
  <si>
    <t>Eibenberger, Benedikt</t>
  </si>
  <si>
    <t>Eibl, Leopold</t>
  </si>
  <si>
    <t>Eichberger, Robert</t>
  </si>
  <si>
    <t>Eichhorn, Klaus</t>
  </si>
  <si>
    <t>Eichhorn, Lukas</t>
  </si>
  <si>
    <t>Eichinger, Johannes</t>
  </si>
  <si>
    <t>Eichler, Daniel</t>
  </si>
  <si>
    <t>Eichler, Rene</t>
  </si>
  <si>
    <t>Eidenberger, Otto</t>
  </si>
  <si>
    <t>Einfalt, Christoph</t>
  </si>
  <si>
    <t>Einfalt, Kilian</t>
  </si>
  <si>
    <t>Einsiedl, Günter</t>
  </si>
  <si>
    <t>Einsiedl, Josef</t>
  </si>
  <si>
    <t>Einsiedl, Karl</t>
  </si>
  <si>
    <t>Eisenkirchner, Manuel</t>
  </si>
  <si>
    <t>Eitler, Peter</t>
  </si>
  <si>
    <t>Eiwen, Daniel</t>
  </si>
  <si>
    <t>El Ghandour, Ibrahim</t>
  </si>
  <si>
    <t>El Ghandour, Mahmoud</t>
  </si>
  <si>
    <t>El Ghandour, Mohamed</t>
  </si>
  <si>
    <t>Elghandour, Abdel</t>
  </si>
  <si>
    <t>Ellesch, Alexander</t>
  </si>
  <si>
    <t>Ellesch, Marion</t>
  </si>
  <si>
    <t>Ellesch, Michaela</t>
  </si>
  <si>
    <t>Ellesch, Stefanie</t>
  </si>
  <si>
    <t>Elsigan, Franz</t>
  </si>
  <si>
    <t>Elsler, Philipp</t>
  </si>
  <si>
    <t>Eminger, Florian</t>
  </si>
  <si>
    <t>Emsenhuber, Walter</t>
  </si>
  <si>
    <t>Endler, Johann</t>
  </si>
  <si>
    <t>Engelbrecht, Markus</t>
  </si>
  <si>
    <t>Engelskirchner, Andreas</t>
  </si>
  <si>
    <t>Enk, Jakob</t>
  </si>
  <si>
    <t>Ensbacher, Gerhard</t>
  </si>
  <si>
    <t>Ensbacher, Markus</t>
  </si>
  <si>
    <t>Ensbacher, Thomas</t>
  </si>
  <si>
    <t>Enzenhofer, Sarah</t>
  </si>
  <si>
    <t>Enzinger, Dominik</t>
  </si>
  <si>
    <t>Enzmann, Theodor</t>
  </si>
  <si>
    <t>Eppensteiner, Benedikt</t>
  </si>
  <si>
    <t>Eren, Ilhan</t>
  </si>
  <si>
    <t>Ernstbrunner, Benjamin</t>
  </si>
  <si>
    <t>Ertl, Andreas</t>
  </si>
  <si>
    <t>Ertl, Therese</t>
  </si>
  <si>
    <t>Eschberger, Guido</t>
  </si>
  <si>
    <t>Essl, Anton</t>
  </si>
  <si>
    <t>Essmeister, Markus</t>
  </si>
  <si>
    <t>Eßmeister, Paul</t>
  </si>
  <si>
    <t>Etlinger, Manfred</t>
  </si>
  <si>
    <t>Etlinger, Michaela</t>
  </si>
  <si>
    <t>Ettenhuber, Dieter</t>
  </si>
  <si>
    <t>Fabianova, Simona</t>
  </si>
  <si>
    <t>Fahn, Julia</t>
  </si>
  <si>
    <t>Fahrnberger, Thomas</t>
  </si>
  <si>
    <t>Fahrthofer, Kevin</t>
  </si>
  <si>
    <t>Faigl, Josef</t>
  </si>
  <si>
    <t>Faix, Michal</t>
  </si>
  <si>
    <t>Falböck, Josef</t>
  </si>
  <si>
    <t>Falkenhagen, Richard</t>
  </si>
  <si>
    <t>Falkensteiner, Felix</t>
  </si>
  <si>
    <t>Fallmann, Andreas</t>
  </si>
  <si>
    <t>Fallmann, Wolfgang</t>
  </si>
  <si>
    <t>Fallnbügl, Markus</t>
  </si>
  <si>
    <t>SCHÖ</t>
  </si>
  <si>
    <t>Faltin, Mariella</t>
  </si>
  <si>
    <t>Faltinger, Claudia</t>
  </si>
  <si>
    <t>Faltinger, Helmut</t>
  </si>
  <si>
    <t>Faltner, Klaus</t>
  </si>
  <si>
    <t>Faltner, Lukas</t>
  </si>
  <si>
    <t>Fan, Ying</t>
  </si>
  <si>
    <t>Fang, Molei</t>
  </si>
  <si>
    <t>Fangl, Thomas</t>
  </si>
  <si>
    <t>Fasching, Andreas</t>
  </si>
  <si>
    <t>Faschingleitner, Elias</t>
  </si>
  <si>
    <t>Faschingleitner, Lukas</t>
  </si>
  <si>
    <t>Faustmann, Michael</t>
  </si>
  <si>
    <t>Faux, Peter</t>
  </si>
  <si>
    <t>Fedrigotti, Erwin</t>
  </si>
  <si>
    <t>Fegerl, Karl</t>
  </si>
  <si>
    <t>Fegerl, Karl-Heinz</t>
  </si>
  <si>
    <t>Fegerl, Martin</t>
  </si>
  <si>
    <t>Feher, Balazs</t>
  </si>
  <si>
    <t>Fehringer, Benjamin</t>
  </si>
  <si>
    <t>Feichtinger, Dominik</t>
  </si>
  <si>
    <t>Feiertag, Julian</t>
  </si>
  <si>
    <t>Feigl, Alexander</t>
  </si>
  <si>
    <t>Feigl, Franz</t>
  </si>
  <si>
    <t>Feigl, Hermann</t>
  </si>
  <si>
    <t>Feigl, Matteo</t>
  </si>
  <si>
    <t>Feigl, Roland</t>
  </si>
  <si>
    <t>Feigl, Silvia</t>
  </si>
  <si>
    <t>Feikus, Florian</t>
  </si>
  <si>
    <t>Feiler, Lukas</t>
  </si>
  <si>
    <t>Felber, Rudolf</t>
  </si>
  <si>
    <t>Fellinger, Julian</t>
  </si>
  <si>
    <t>Fellinger, Rene</t>
  </si>
  <si>
    <t>Fellner, Erich</t>
  </si>
  <si>
    <t>Fellner, Lukas</t>
  </si>
  <si>
    <t>Fellner, Marc</t>
  </si>
  <si>
    <t>Fellner, Roland</t>
  </si>
  <si>
    <t>Fellner, Thomas</t>
  </si>
  <si>
    <t>Fenzl, Johann, jun.</t>
  </si>
  <si>
    <t>Ferchländer, Lorenz</t>
  </si>
  <si>
    <t>Ferencz, Bela</t>
  </si>
  <si>
    <t>Ferencz, Robert</t>
  </si>
  <si>
    <t>Fernandes Pegas, Nuno Filipe</t>
  </si>
  <si>
    <t>Fessl, Patrick</t>
  </si>
  <si>
    <t>Fessl, Sebastian</t>
  </si>
  <si>
    <t>Feuchtl, Peter</t>
  </si>
  <si>
    <t>Fichtinger, Dominik</t>
  </si>
  <si>
    <t>Fichtinger, Gerhard</t>
  </si>
  <si>
    <t>Fichtinger, Jasmin</t>
  </si>
  <si>
    <t>Fichtinger, Patrick</t>
  </si>
  <si>
    <t>Fichtinger, Philip</t>
  </si>
  <si>
    <t>Fidi, Christoph</t>
  </si>
  <si>
    <t>Fidi, Werner</t>
  </si>
  <si>
    <t>Fidi, Wolfgang</t>
  </si>
  <si>
    <t>Fiedler, Josef</t>
  </si>
  <si>
    <t>Fiedler, Robert</t>
  </si>
  <si>
    <t>Fiegl, Beatrix</t>
  </si>
  <si>
    <t>Fiegl, Clemens</t>
  </si>
  <si>
    <t>Fiegl, Felix</t>
  </si>
  <si>
    <t>Fierro, Luciano</t>
  </si>
  <si>
    <t>Fineder, Freddie</t>
  </si>
  <si>
    <t>Fink, Alois</t>
  </si>
  <si>
    <t>Firmkranz, Alena</t>
  </si>
  <si>
    <t>Fischer-Colbrie, Axel</t>
  </si>
  <si>
    <t>Fischer, Clemens</t>
  </si>
  <si>
    <t>Fischer, Daniel</t>
  </si>
  <si>
    <t>Fischer, Gerhard</t>
  </si>
  <si>
    <t>Fischer, Lukas</t>
  </si>
  <si>
    <t>Fischl, Samuel</t>
  </si>
  <si>
    <t>Fischmann, Thomas</t>
  </si>
  <si>
    <t>Fita, Lukasz</t>
  </si>
  <si>
    <t>Fitz, Anton</t>
  </si>
  <si>
    <t>Fitz, Markus</t>
  </si>
  <si>
    <t>Fitzka, Richard</t>
  </si>
  <si>
    <t>Flandorfer, Patrick</t>
  </si>
  <si>
    <t>Flandorfer, Rainer</t>
  </si>
  <si>
    <t>Fleck, Sarah</t>
  </si>
  <si>
    <t>Fleer, Tobias</t>
  </si>
  <si>
    <t>Fleischhacker, Elisabeth</t>
  </si>
  <si>
    <t>Fleischhacker, Peter</t>
  </si>
  <si>
    <t>Fletl, Alexander</t>
  </si>
  <si>
    <t>Fliessenschuh, Philipp</t>
  </si>
  <si>
    <t>Fluch, Michael</t>
  </si>
  <si>
    <t>Fluch, Regina</t>
  </si>
  <si>
    <t>Fluch, Valentin</t>
  </si>
  <si>
    <t>Fogl, Kevin</t>
  </si>
  <si>
    <t>Foit, Adrian</t>
  </si>
  <si>
    <t>Foit, Horst</t>
  </si>
  <si>
    <t>Follner, Xenia</t>
  </si>
  <si>
    <t>Forsthuber, Gernot</t>
  </si>
  <si>
    <t>Forsthuber, Gottfried</t>
  </si>
  <si>
    <t>Forstner, Kevin</t>
  </si>
  <si>
    <t>Forthuber, Gerhard</t>
  </si>
  <si>
    <t>Forthuber, Ralf</t>
  </si>
  <si>
    <t>Fortunits, Fabian</t>
  </si>
  <si>
    <t>Fortunko, Tomasz</t>
  </si>
  <si>
    <t>Foti, Michael</t>
  </si>
  <si>
    <t>Fraczyk, Stanislaw</t>
  </si>
  <si>
    <t>Fraißl, Christian</t>
  </si>
  <si>
    <t>Frank, Andreas</t>
  </si>
  <si>
    <t>Frank, Birgit</t>
  </si>
  <si>
    <t>Frank, Christoph</t>
  </si>
  <si>
    <t>Frantes, David</t>
  </si>
  <si>
    <t>Frantes, Jacob</t>
  </si>
  <si>
    <t>Frantes, Sebastian</t>
  </si>
  <si>
    <t>Frantes, Werner</t>
  </si>
  <si>
    <t>Franz, Christian</t>
  </si>
  <si>
    <t>Franz, Torsten</t>
  </si>
  <si>
    <t>Frauendorfer, Michael</t>
  </si>
  <si>
    <t>Frauendorfer, Werner</t>
  </si>
  <si>
    <t>Freibauer, Bernhard</t>
  </si>
  <si>
    <t>Freingruber, René</t>
  </si>
  <si>
    <t>Freinhofer, Nadine</t>
  </si>
  <si>
    <t>Frelich, David</t>
  </si>
  <si>
    <t>Frey, Leopold</t>
  </si>
  <si>
    <t>Friedl, Dieter</t>
  </si>
  <si>
    <t>Friedl, Gerald</t>
  </si>
  <si>
    <t>Friedl, Lukas</t>
  </si>
  <si>
    <t>Friedl, Markus</t>
  </si>
  <si>
    <t>Friedl, Maximillian</t>
  </si>
  <si>
    <t>Friedrich, Hannes</t>
  </si>
  <si>
    <t>Friedrich, Rudolf</t>
  </si>
  <si>
    <t>Friedschröder, Markus</t>
  </si>
  <si>
    <t>Fries, Rudolf Michael</t>
  </si>
  <si>
    <t>Friesinger, Mario</t>
  </si>
  <si>
    <t>Friesl, Fabian</t>
  </si>
  <si>
    <t>Friesl, Hans</t>
  </si>
  <si>
    <t>Frischeis, Paul</t>
  </si>
  <si>
    <t>Frischmann, Dietmar</t>
  </si>
  <si>
    <t>LEOP</t>
  </si>
  <si>
    <t>Fritsche, Helmut</t>
  </si>
  <si>
    <t>Fritscher, Florian</t>
  </si>
  <si>
    <t>Fritz, Andreas</t>
  </si>
  <si>
    <t>Fritz, Fabian</t>
  </si>
  <si>
    <t>Fröhlich, Ilse</t>
  </si>
  <si>
    <t>Fröhlich, Karl</t>
  </si>
  <si>
    <t>Fröhling, Jakob</t>
  </si>
  <si>
    <t>Fröhling, Lukas</t>
  </si>
  <si>
    <t>Fröhling, Peter</t>
  </si>
  <si>
    <t>Frömel, Christoph Clemens</t>
  </si>
  <si>
    <t>Fröschl, Kurt</t>
  </si>
  <si>
    <t>Fröschl, Robert</t>
  </si>
  <si>
    <t>Fröstl, Wolfgang</t>
  </si>
  <si>
    <t>Frötschl, Helmut</t>
  </si>
  <si>
    <t>Frötschl, Robert</t>
  </si>
  <si>
    <t>Frühwirth, Christian</t>
  </si>
  <si>
    <t>Frühwirth, Dominik</t>
  </si>
  <si>
    <t>Frummel, Alexander</t>
  </si>
  <si>
    <t>Fuchs, Alois</t>
  </si>
  <si>
    <t>Fuchs, Fabian</t>
  </si>
  <si>
    <t>GRAF</t>
  </si>
  <si>
    <t>Fuchs, Gerald</t>
  </si>
  <si>
    <t>Fuchs, Günter</t>
  </si>
  <si>
    <t>Fuchs, Heinrich</t>
  </si>
  <si>
    <t>Fuchs, Julia</t>
  </si>
  <si>
    <t>Fuchs, Lisa</t>
  </si>
  <si>
    <t>Fuchs, Michael</t>
  </si>
  <si>
    <t>Fuchs, Nathalie</t>
  </si>
  <si>
    <t>Fuchs, Reinhard</t>
  </si>
  <si>
    <t>Fuchs, Sandra</t>
  </si>
  <si>
    <t>Fuchs, Sylvia</t>
  </si>
  <si>
    <t>Fuchs, Walter</t>
  </si>
  <si>
    <t>Fuchs, Werner</t>
  </si>
  <si>
    <t>Fuchs, Willibald</t>
  </si>
  <si>
    <t>Fuchsloch, Dietmar</t>
  </si>
  <si>
    <t>Fuchsluger, Peter</t>
  </si>
  <si>
    <t>Fuchssteiner, Lisa Maria</t>
  </si>
  <si>
    <t>Fuger, Martin</t>
  </si>
  <si>
    <t>Fügerl, Paul</t>
  </si>
  <si>
    <t>Führer, Benjamin</t>
  </si>
  <si>
    <t>Führer, Daniel</t>
  </si>
  <si>
    <t>Führer, Manfred</t>
  </si>
  <si>
    <t>Führer, Mathias</t>
  </si>
  <si>
    <t>Führer, Michael</t>
  </si>
  <si>
    <t>Führer, Rene</t>
  </si>
  <si>
    <t>Fuhrmann, Reinhard</t>
  </si>
  <si>
    <t>Fürndraht, Alexander</t>
  </si>
  <si>
    <t>Fürndraht, Clemens</t>
  </si>
  <si>
    <t>Fürnsin, Nikolaus</t>
  </si>
  <si>
    <t>Fürst, Christopher</t>
  </si>
  <si>
    <t>Fürst, Michael</t>
  </si>
  <si>
    <t>Fürst, Thomas</t>
  </si>
  <si>
    <t>Fuss, Christian</t>
  </si>
  <si>
    <t>Fussel, Hannes</t>
  </si>
  <si>
    <t>Füsselberger, Markus</t>
  </si>
  <si>
    <t>Fussthaler, Michael</t>
  </si>
  <si>
    <t>Fuxa, Herbert</t>
  </si>
  <si>
    <t>Gabalec, Rudolf</t>
  </si>
  <si>
    <t>Gabauer, Manuel</t>
  </si>
  <si>
    <t>Gabler, Sebastian</t>
  </si>
  <si>
    <t>Gadermeier, Max</t>
  </si>
  <si>
    <t>Gafler, Heinz</t>
  </si>
  <si>
    <t>Gailer, Christoph</t>
  </si>
  <si>
    <t>Gaill, Erich</t>
  </si>
  <si>
    <t>Gaishofer, Michael</t>
  </si>
  <si>
    <t>Gaismayer, Gerald</t>
  </si>
  <si>
    <t>Gal, Clemens</t>
  </si>
  <si>
    <t>Galeta, Manfred</t>
  </si>
  <si>
    <t>Galli, Balint</t>
  </si>
  <si>
    <t>Gamauf, Andreas</t>
  </si>
  <si>
    <t>Gamauf, Julian</t>
  </si>
  <si>
    <t>Gamsjäger, Martin</t>
  </si>
  <si>
    <t>Gamsjäger, Thomas</t>
  </si>
  <si>
    <t>Gander, Arik</t>
  </si>
  <si>
    <t>Gangl, Gerhard</t>
  </si>
  <si>
    <t>Gansberger, Josef</t>
  </si>
  <si>
    <t>Ganselmayer, Michaela</t>
  </si>
  <si>
    <t>Ganzberger, Georg</t>
  </si>
  <si>
    <t>Ganzberger, Gerhard</t>
  </si>
  <si>
    <t>Ganzberger, Jürgen</t>
  </si>
  <si>
    <t>Garaus, Alexander</t>
  </si>
  <si>
    <t>Garaus, Bernhard</t>
  </si>
  <si>
    <t>Gartner, Gernot</t>
  </si>
  <si>
    <t>Gärtner, Markus</t>
  </si>
  <si>
    <t>Gashi, Sherif</t>
  </si>
  <si>
    <t>Gasior, Rudolf</t>
  </si>
  <si>
    <t>Gasior, Tobias</t>
  </si>
  <si>
    <t>Gasnàrek, Martin</t>
  </si>
  <si>
    <t>Gass, Andreas</t>
  </si>
  <si>
    <t>Gasser, Timo</t>
  </si>
  <si>
    <t>Gassner, Florian</t>
  </si>
  <si>
    <t>Gasteyer, Herbert</t>
  </si>
  <si>
    <t>Gastinger, Erwin</t>
  </si>
  <si>
    <t>Gastinger, Herbert</t>
  </si>
  <si>
    <t>Gatterer, Michael</t>
  </si>
  <si>
    <t>Gaunersdorfer, Mario</t>
  </si>
  <si>
    <t>Gaunersdorfer, Tobias</t>
  </si>
  <si>
    <t>Gawlik, Wojciech</t>
  </si>
  <si>
    <t>Gebetsberger, Hannes</t>
  </si>
  <si>
    <t>Gebetsberger, Roland</t>
  </si>
  <si>
    <t>Gebetsberger, Thomas</t>
  </si>
  <si>
    <t>Gehri, Christian</t>
  </si>
  <si>
    <t>Geiblinger, Marcel</t>
  </si>
  <si>
    <t>Geier-Bors, Patrick</t>
  </si>
  <si>
    <t>Geier, Franz</t>
  </si>
  <si>
    <t>Geiger, Jakob</t>
  </si>
  <si>
    <t>Geirhofer, Hannes</t>
  </si>
  <si>
    <t>Geirhofer, Thomas</t>
  </si>
  <si>
    <t>Geisselhofer, Erich</t>
  </si>
  <si>
    <t>Geissler, Nadine</t>
  </si>
  <si>
    <t>Geisz, Karl</t>
  </si>
  <si>
    <t>Geppl, Dominik</t>
  </si>
  <si>
    <t>Gerdenits, Helmut</t>
  </si>
  <si>
    <t>Gerhold, Helmut</t>
  </si>
  <si>
    <t>Geringer, Fabian</t>
  </si>
  <si>
    <t>Gernjak, Franz</t>
  </si>
  <si>
    <t>Gerstl, Benjamin</t>
  </si>
  <si>
    <t>Gerstl, Johann</t>
  </si>
  <si>
    <t>Gerstl, Robert</t>
  </si>
  <si>
    <t>Gerstmayr, Christopher</t>
  </si>
  <si>
    <t>Gerstmayr, Maximilian</t>
  </si>
  <si>
    <t>Gerstner, Michael</t>
  </si>
  <si>
    <t>Gewohn, Wilhelm</t>
  </si>
  <si>
    <t>Geyer, Jürgen</t>
  </si>
  <si>
    <t>Geyer, Nina</t>
  </si>
  <si>
    <t>Geyersberg, Josef</t>
  </si>
  <si>
    <t>Gheorghe, Maximilian</t>
  </si>
  <si>
    <t>Giebelhauser, Raphael</t>
  </si>
  <si>
    <t>Giefing, Kevin</t>
  </si>
  <si>
    <t>Giefing, Willi</t>
  </si>
  <si>
    <t>Gieger, Ronald</t>
  </si>
  <si>
    <t>Gindl, Alexander</t>
  </si>
  <si>
    <t>Gindl, Jasmin</t>
  </si>
  <si>
    <t>Gindl, Johannes</t>
  </si>
  <si>
    <t>Gintenreiter, Thomas</t>
  </si>
  <si>
    <t>Girsch, Martin</t>
  </si>
  <si>
    <t>Glantschnig, Markus</t>
  </si>
  <si>
    <t>Glanz, Ernst</t>
  </si>
  <si>
    <t>Glanz, Jörn</t>
  </si>
  <si>
    <t>Glanz, Manuel</t>
  </si>
  <si>
    <t>Glaser, Alexander</t>
  </si>
  <si>
    <t>Glaser, Karl</t>
  </si>
  <si>
    <t>Glaser, Katrin</t>
  </si>
  <si>
    <t>Gleich, Alexander</t>
  </si>
  <si>
    <t>Gleichweit, Thomas</t>
  </si>
  <si>
    <t>Glock, Florian</t>
  </si>
  <si>
    <t>Gloser, Helmut</t>
  </si>
  <si>
    <t>Glösmann, Benedikt</t>
  </si>
  <si>
    <t>Glösmann, Felix</t>
  </si>
  <si>
    <t>Gludowatz, Johannes</t>
  </si>
  <si>
    <t>Gmainer, Johannes</t>
  </si>
  <si>
    <t>Gmeiner, Michaela</t>
  </si>
  <si>
    <t>Göbl, Harald</t>
  </si>
  <si>
    <t>Golaszewski, Johannes</t>
  </si>
  <si>
    <t>Gold, Anja</t>
  </si>
  <si>
    <t>Goldbacher, Rainer</t>
  </si>
  <si>
    <t>Gollwitzer, Manuel</t>
  </si>
  <si>
    <t>Gollwitzer, Sonja</t>
  </si>
  <si>
    <t>Göls, Horst</t>
  </si>
  <si>
    <t>Gonzalez Benitez, Roxy Everlin</t>
  </si>
  <si>
    <t>Görnet, Ronald</t>
  </si>
  <si>
    <t>Gos, Lukas</t>
  </si>
  <si>
    <t>Gotsch, Joel</t>
  </si>
  <si>
    <t>Götzinger, Sonja</t>
  </si>
  <si>
    <t>Grabenschweiger, Andreas</t>
  </si>
  <si>
    <t>Grabenschweiger, Wolfgang</t>
  </si>
  <si>
    <t>Grabenweger, Florian</t>
  </si>
  <si>
    <t>Grabenweger, Josef</t>
  </si>
  <si>
    <t>Grabenweger, Karl</t>
  </si>
  <si>
    <t>Grabner, Alfred</t>
  </si>
  <si>
    <t>Grabner, Benjamin</t>
  </si>
  <si>
    <t>Grabner, Thomas</t>
  </si>
  <si>
    <t>Gräbner, Walter</t>
  </si>
  <si>
    <t>Gradauer, Ludwig</t>
  </si>
  <si>
    <t>Gradwohl, Franz</t>
  </si>
  <si>
    <t>Graf, Florian</t>
  </si>
  <si>
    <t>Graf, Franz</t>
  </si>
  <si>
    <t>Graf, Günter</t>
  </si>
  <si>
    <t>Graf, Joachim</t>
  </si>
  <si>
    <t>BIED</t>
  </si>
  <si>
    <t>Graf, Karl</t>
  </si>
  <si>
    <t>Gräf, Lukas</t>
  </si>
  <si>
    <t>Graf, Oliver</t>
  </si>
  <si>
    <t>Graf, Reinhard</t>
  </si>
  <si>
    <t>Graf, Roland</t>
  </si>
  <si>
    <t>Grafl, Friedrich</t>
  </si>
  <si>
    <t>Gragger, Marco</t>
  </si>
  <si>
    <t>Gram, Andreas</t>
  </si>
  <si>
    <t>Gram, Barbara</t>
  </si>
  <si>
    <t>Gram, Gottfried</t>
  </si>
  <si>
    <t>Gram, Verena</t>
  </si>
  <si>
    <t>Gramm, Franz</t>
  </si>
  <si>
    <t>Gramm, Wilfried</t>
  </si>
  <si>
    <t>Granadia, Mario</t>
  </si>
  <si>
    <t>Grandl, Alfred</t>
  </si>
  <si>
    <t>Grandl, Manuel</t>
  </si>
  <si>
    <t>Grasel, Carolina</t>
  </si>
  <si>
    <t>Graser, Eva</t>
  </si>
  <si>
    <t>Grassman, Walter</t>
  </si>
  <si>
    <t>Gratzer, Karl</t>
  </si>
  <si>
    <t>Gravert, Stephan</t>
  </si>
  <si>
    <t>Grechtshammer, Otto</t>
  </si>
  <si>
    <t>Gregus, Alexander</t>
  </si>
  <si>
    <t>Grell, Lisa</t>
  </si>
  <si>
    <t>Griessenberger, Clemens</t>
  </si>
  <si>
    <t>Grigorescu, Catalin-Liviu</t>
  </si>
  <si>
    <t>Grill, Marcel</t>
  </si>
  <si>
    <t>Grillenberger, Bernhard</t>
  </si>
  <si>
    <t>Grimm, Peter</t>
  </si>
  <si>
    <t>Grissenberger, Georg</t>
  </si>
  <si>
    <t>Gröger, Werner</t>
  </si>
  <si>
    <t>Grohmann, Georg</t>
  </si>
  <si>
    <t>Grohmann, Hans Peter</t>
  </si>
  <si>
    <t>Grosinger, Stefan</t>
  </si>
  <si>
    <t>Gross, Manuel</t>
  </si>
  <si>
    <t>Groß, Selina</t>
  </si>
  <si>
    <t>Grosser, Alexander</t>
  </si>
  <si>
    <t>Grosser, Wolfgang</t>
  </si>
  <si>
    <t>Großmann, Michael</t>
  </si>
  <si>
    <t>Grötz, Andreas</t>
  </si>
  <si>
    <t>Grötzl, Johannes</t>
  </si>
  <si>
    <t>Gruber, Bernhard</t>
  </si>
  <si>
    <t>Gruber, Gerhard</t>
  </si>
  <si>
    <t>Gruber, Günter</t>
  </si>
  <si>
    <t>Gruber, Klaus</t>
  </si>
  <si>
    <t>Gruber, Kristina</t>
  </si>
  <si>
    <t>Gruber, Kurt</t>
  </si>
  <si>
    <t>Gruber, Manfred</t>
  </si>
  <si>
    <t>Gruber, Marc-Frederic</t>
  </si>
  <si>
    <t>Gruber, Mario</t>
  </si>
  <si>
    <t>Gruber, Markus</t>
  </si>
  <si>
    <t>Gruber, Melanie</t>
  </si>
  <si>
    <t>Gruber, Michael</t>
  </si>
  <si>
    <t>Gruber, Moritz</t>
  </si>
  <si>
    <t>Gruber, Patrick</t>
  </si>
  <si>
    <t>Gruber, Werner</t>
  </si>
  <si>
    <t>Gruberbauer, Helmuth</t>
  </si>
  <si>
    <t>Grübl, Franz</t>
  </si>
  <si>
    <t>Grün, Werner</t>
  </si>
  <si>
    <t>Grünauer, Christian</t>
  </si>
  <si>
    <t>Grünauer, Christoph</t>
  </si>
  <si>
    <t>Grünberger, Michael</t>
  </si>
  <si>
    <t>Grund, Emmerich</t>
  </si>
  <si>
    <t>Grundbeck, Marcel</t>
  </si>
  <si>
    <t>Grundbeck, Robert</t>
  </si>
  <si>
    <t>Gründler, Kurt</t>
  </si>
  <si>
    <t>Grünefeldt, Jörg</t>
  </si>
  <si>
    <t>Grünefeldt, Niklas</t>
  </si>
  <si>
    <t>Grünstäudl, Gabriel</t>
  </si>
  <si>
    <t>Gschiegl, Frank</t>
  </si>
  <si>
    <t>Gschiegl, Gerald, jun.</t>
  </si>
  <si>
    <t>Gschnaidtner, Robert</t>
  </si>
  <si>
    <t>Gschwandegger, Michael</t>
  </si>
  <si>
    <t>Gschwandner, Josef</t>
  </si>
  <si>
    <t>Gschwandtner, Franz</t>
  </si>
  <si>
    <t>Gspörer, Mario</t>
  </si>
  <si>
    <t>Gstaltner, Andreas</t>
  </si>
  <si>
    <t>Gstaltner, Stefan</t>
  </si>
  <si>
    <t>Guca, Josef</t>
  </si>
  <si>
    <t>Guganeder, Christian</t>
  </si>
  <si>
    <t>Guganeder, Patrick</t>
  </si>
  <si>
    <t>Gugerell, Johann</t>
  </si>
  <si>
    <t>Gugerell, Ralf</t>
  </si>
  <si>
    <t>Guggenberger, Alexander</t>
  </si>
  <si>
    <t>Guggenberger, Benjamin</t>
  </si>
  <si>
    <t>Guggenberger, Stefan</t>
  </si>
  <si>
    <t>Guggenberger, Victoria</t>
  </si>
  <si>
    <t>Gugler, Gerhard</t>
  </si>
  <si>
    <t>Gugler, Johannes</t>
  </si>
  <si>
    <t>Gugler, Mario</t>
  </si>
  <si>
    <t>Gugler, Reinhard</t>
  </si>
  <si>
    <t>Guirguis, Rimoun</t>
  </si>
  <si>
    <t>Gülich, Lorenz</t>
  </si>
  <si>
    <t>Gumpoldsberger, Rene</t>
  </si>
  <si>
    <t>Gumpoltsberger, Fabian</t>
  </si>
  <si>
    <t>Gundacker, Michael</t>
  </si>
  <si>
    <t>Gündler, Alex</t>
  </si>
  <si>
    <t>Gündler, Manfred</t>
  </si>
  <si>
    <t>Gündler, Thomas</t>
  </si>
  <si>
    <t>Günther, Patrick</t>
  </si>
  <si>
    <t>Guschlbauer, Herbert</t>
  </si>
  <si>
    <t>Gusenleitner, Andreas</t>
  </si>
  <si>
    <t>Gusenleitner, Wolfgang</t>
  </si>
  <si>
    <t>Guszich, Bernd</t>
  </si>
  <si>
    <t>Gut, Matthäus</t>
  </si>
  <si>
    <t>Gutdeutsch, Daniel</t>
  </si>
  <si>
    <t>Gutdeutsch, Franz</t>
  </si>
  <si>
    <t>Gutdeutsch, Rene</t>
  </si>
  <si>
    <t>Gutenbrunner, Jakob</t>
  </si>
  <si>
    <t>Gutmayer, Leon</t>
  </si>
  <si>
    <t>Gutmeier, Anja Theres</t>
  </si>
  <si>
    <t>Gutscher, Ferdinand</t>
  </si>
  <si>
    <t>Gutschik, Martin</t>
  </si>
  <si>
    <t>Györök, Dominik</t>
  </si>
  <si>
    <t>Haag, Ernst</t>
  </si>
  <si>
    <t>Haas, Bernhard</t>
  </si>
  <si>
    <t>Haas, Dieter</t>
  </si>
  <si>
    <t>Haas, Johann</t>
  </si>
  <si>
    <t>Haas, Jonathan</t>
  </si>
  <si>
    <t>Haas, Margit</t>
  </si>
  <si>
    <t>Haas, Mathias</t>
  </si>
  <si>
    <t>Haas, Matthias</t>
  </si>
  <si>
    <t>Haas, Michael</t>
  </si>
  <si>
    <t>Haas, Moritz</t>
  </si>
  <si>
    <t>Haberl, Elias</t>
  </si>
  <si>
    <t>Haberleitner, Gerhard</t>
  </si>
  <si>
    <t>Haberleitner, Peter</t>
  </si>
  <si>
    <t>Hable, Christoph</t>
  </si>
  <si>
    <t>Hable, Heinz</t>
  </si>
  <si>
    <t>Hackensöllner, David</t>
  </si>
  <si>
    <t>Hacker, Franz</t>
  </si>
  <si>
    <t>Hackl, Christian</t>
  </si>
  <si>
    <t>Häckl, Fridolin</t>
  </si>
  <si>
    <t>Hackl, Julian</t>
  </si>
  <si>
    <t>Hackl, Markus</t>
  </si>
  <si>
    <t>Hackl, Siegfried</t>
  </si>
  <si>
    <t>Hader, Ferdinand</t>
  </si>
  <si>
    <t>Hadeyer, Mario</t>
  </si>
  <si>
    <t>Hadi, Firas</t>
  </si>
  <si>
    <t>Haferl, Bernhard</t>
  </si>
  <si>
    <t>Haferl, Christian</t>
  </si>
  <si>
    <t>Hafiz, Josef</t>
  </si>
  <si>
    <t>Hag, Andreas</t>
  </si>
  <si>
    <t>Hagmann, Günter</t>
  </si>
  <si>
    <t>Hagmann, Renate</t>
  </si>
  <si>
    <t>Hahn, Andreas</t>
  </si>
  <si>
    <t>Hahn, Daniel</t>
  </si>
  <si>
    <t>Hahn, Ernst</t>
  </si>
  <si>
    <t>Hahn, Florian</t>
  </si>
  <si>
    <t>Hahn, Gerhard</t>
  </si>
  <si>
    <t>Hahn, Herwig</t>
  </si>
  <si>
    <t>Hahn, Johannes</t>
  </si>
  <si>
    <t>Hahn, Lukas</t>
  </si>
  <si>
    <t>Hahn, Oliver</t>
  </si>
  <si>
    <t>Hahn, Patrick</t>
  </si>
  <si>
    <t>Hahn, Rainer</t>
  </si>
  <si>
    <t>Hahn, Reinhard</t>
  </si>
  <si>
    <t>Hahn, Sebastian</t>
  </si>
  <si>
    <t>Hahn, Thomas</t>
  </si>
  <si>
    <t>Haiden, Josef</t>
  </si>
  <si>
    <t>Haider, Christoph</t>
  </si>
  <si>
    <t>Haider, David</t>
  </si>
  <si>
    <t>Haider, Ewald</t>
  </si>
  <si>
    <t>Haider, Georg</t>
  </si>
  <si>
    <t>Haider, Helmut</t>
  </si>
  <si>
    <t>Haidvogl, Jakob</t>
  </si>
  <si>
    <t>Haimböck, Franz</t>
  </si>
  <si>
    <t>Haimböck, Gertraud</t>
  </si>
  <si>
    <t>Haimburger, Gerald</t>
  </si>
  <si>
    <t>Hainböck, Günter</t>
  </si>
  <si>
    <t>Hainböck, Patrick</t>
  </si>
  <si>
    <t>Haindl, Helmut</t>
  </si>
  <si>
    <t>Hajek, Rudolf</t>
  </si>
  <si>
    <t>Hajszan, Fritz</t>
  </si>
  <si>
    <t>Halbartschlager, Daniel</t>
  </si>
  <si>
    <t>Halbmayr, Martin</t>
  </si>
  <si>
    <t>Halbmayr, Rafael</t>
  </si>
  <si>
    <t>Haller, Markus</t>
  </si>
  <si>
    <t>Haller, Stefan</t>
  </si>
  <si>
    <t>Halmenschlager, Gerhard</t>
  </si>
  <si>
    <t>Halmer, David</t>
  </si>
  <si>
    <t>Halmetschlager, Lisa</t>
  </si>
  <si>
    <t>Halmetschlager, Rudolf</t>
  </si>
  <si>
    <t>Halmetschlager, Thomas</t>
  </si>
  <si>
    <t>Halpern, Simon</t>
  </si>
  <si>
    <t>Hamami, Adam</t>
  </si>
  <si>
    <t>Hameseder, Markus</t>
  </si>
  <si>
    <t>Hammer, Tobias</t>
  </si>
  <si>
    <t>Hammerer, Christoph</t>
  </si>
  <si>
    <t>Hammerer, Simon</t>
  </si>
  <si>
    <t>Hammerl, Christoph</t>
  </si>
  <si>
    <t>Hammerl, Daniel</t>
  </si>
  <si>
    <t>Hammerl, Fabian</t>
  </si>
  <si>
    <t>Hammerl, Stefan</t>
  </si>
  <si>
    <t>Hammerschmid, Andreas</t>
  </si>
  <si>
    <t>Hammerschmid, Erwin</t>
  </si>
  <si>
    <t>Hanappi, Oliver</t>
  </si>
  <si>
    <t>Handl, Gerald</t>
  </si>
  <si>
    <t>Handl, Peter-Robert</t>
  </si>
  <si>
    <t>Handler, Ernst</t>
  </si>
  <si>
    <t>Hanisch, René</t>
  </si>
  <si>
    <t>Hansi, Anton</t>
  </si>
  <si>
    <t>Hansi, Franz</t>
  </si>
  <si>
    <t>Hanusch, Dieter</t>
  </si>
  <si>
    <t>Hanzl, Jan</t>
  </si>
  <si>
    <t>Hanzlovic, Simon</t>
  </si>
  <si>
    <t>Hanzlovic, Werner</t>
  </si>
  <si>
    <t>Harca, Vaclav</t>
  </si>
  <si>
    <t>Harecker, Walter</t>
  </si>
  <si>
    <t>Häring, Wolfgang</t>
  </si>
  <si>
    <t>Harlfinger, Dennis</t>
  </si>
  <si>
    <t>Harmer, Peter</t>
  </si>
  <si>
    <t>Harrer, Christoph</t>
  </si>
  <si>
    <t>Hartl, Franz</t>
  </si>
  <si>
    <t>Hartl, Gerald</t>
  </si>
  <si>
    <t>Hartl, Jakob</t>
  </si>
  <si>
    <t>Hartl, Julian</t>
  </si>
  <si>
    <t>Hartl, Lena</t>
  </si>
  <si>
    <t>Hartmann, Maximilian</t>
  </si>
  <si>
    <t>Hartner, Richard</t>
  </si>
  <si>
    <t>Harton, Christoph</t>
  </si>
  <si>
    <t>Hartung, Marcel</t>
  </si>
  <si>
    <t>Hasek, Karol</t>
  </si>
  <si>
    <t>Haselböck, Franz, jun.</t>
  </si>
  <si>
    <t>Haselböck, Franz, sen.</t>
  </si>
  <si>
    <t>Haselböck, Johannes</t>
  </si>
  <si>
    <t>Haselmayr, Thomas</t>
  </si>
  <si>
    <t>Haselmeyer, Georg</t>
  </si>
  <si>
    <t>Haselsteiner, Andreas</t>
  </si>
  <si>
    <t>Haselsteiner, David</t>
  </si>
  <si>
    <t>Haselsteiner, Philipp</t>
  </si>
  <si>
    <t>Hasenzagl, Leo</t>
  </si>
  <si>
    <t>Haslauer, Jeremias</t>
  </si>
  <si>
    <t>Haslauer, Matthias</t>
  </si>
  <si>
    <t>Hasler, Julian</t>
  </si>
  <si>
    <t>Hasler, Simon</t>
  </si>
  <si>
    <t>Hasler, Tristan</t>
  </si>
  <si>
    <t>Haslinger, Mario</t>
  </si>
  <si>
    <t>Haslinger, Stefan</t>
  </si>
  <si>
    <t>Haszonits, Marc</t>
  </si>
  <si>
    <t>Hauenschild, Günter</t>
  </si>
  <si>
    <t>Hauer, Bernhard</t>
  </si>
  <si>
    <t>Hauer, Peter</t>
  </si>
  <si>
    <t>Haunold, Markus</t>
  </si>
  <si>
    <t>Hausberger, Friedrich</t>
  </si>
  <si>
    <t>Hausberger, Gregor Stefan</t>
  </si>
  <si>
    <t>Hausberger, Johann</t>
  </si>
  <si>
    <t>Hausberger, Thomas</t>
  </si>
  <si>
    <t>Hausdorf, Harald</t>
  </si>
  <si>
    <t>Hauser, Christian</t>
  </si>
  <si>
    <t>Hauss, Daniel</t>
  </si>
  <si>
    <t>Hauss, Hannes</t>
  </si>
  <si>
    <t>Hauss, Johann</t>
  </si>
  <si>
    <t>Hauss, Robert</t>
  </si>
  <si>
    <t>Hawelka, Dietmar</t>
  </si>
  <si>
    <t>Hayden, Benjamin</t>
  </si>
  <si>
    <t>Hayden, Sebastian</t>
  </si>
  <si>
    <t>Haydter, Josef</t>
  </si>
  <si>
    <t>Heck, Ludwig</t>
  </si>
  <si>
    <t>Heck, Philipp</t>
  </si>
  <si>
    <t>Heidegger, Alexander</t>
  </si>
  <si>
    <t>Heider, Lukas</t>
  </si>
  <si>
    <t>Heiderer, Thomas</t>
  </si>
  <si>
    <t>Heigl, Franz</t>
  </si>
  <si>
    <t>Heigl, Gernot</t>
  </si>
  <si>
    <t>Heigl, Johann</t>
  </si>
  <si>
    <t>Heiligenbrunner, Franz</t>
  </si>
  <si>
    <t>Heilinger, David</t>
  </si>
  <si>
    <t>Heimberger, Thomas</t>
  </si>
  <si>
    <t>Heimhilcher, Ernst</t>
  </si>
  <si>
    <t>Heinreichsberger, Otto Philipp</t>
  </si>
  <si>
    <t>Heinrich, Doris</t>
  </si>
  <si>
    <t>Heinrich, Rene</t>
  </si>
  <si>
    <t>Heinsheimer, Claudio</t>
  </si>
  <si>
    <t>Heinz, Laurin</t>
  </si>
  <si>
    <t>Heinzinger, Johann</t>
  </si>
  <si>
    <t>Heiss, Hannes</t>
  </si>
  <si>
    <t>Heiss, Lukas</t>
  </si>
  <si>
    <t>Heiß, Pascal</t>
  </si>
  <si>
    <t>Heiss, Robert</t>
  </si>
  <si>
    <t>Heissenberger, Wolfgang</t>
  </si>
  <si>
    <t>Heisz, Jan</t>
  </si>
  <si>
    <t>Helferstorfer, Leo</t>
  </si>
  <si>
    <t>Helget, Wilhelm</t>
  </si>
  <si>
    <t>Hellerschmid, Michael</t>
  </si>
  <si>
    <t>Helm, Erich</t>
  </si>
  <si>
    <t>Helmer, Andreas</t>
  </si>
  <si>
    <t>Helmer, Simone</t>
  </si>
  <si>
    <t>Helmreich, Fabian</t>
  </si>
  <si>
    <t>Helmreich, Rene</t>
  </si>
  <si>
    <t>Hemerka, Thomas</t>
  </si>
  <si>
    <t>Hengl-Weinmayer, Georg</t>
  </si>
  <si>
    <t>Henning, Alexander</t>
  </si>
  <si>
    <t>Henning, Jennifer</t>
  </si>
  <si>
    <t>Hennrich, Fabian</t>
  </si>
  <si>
    <t>Hennrich, Gerhard</t>
  </si>
  <si>
    <t>Hennrich, Tristan</t>
  </si>
  <si>
    <t>Henzel, Gerhard</t>
  </si>
  <si>
    <t>Henzl, Johannes</t>
  </si>
  <si>
    <t>Heraut, Philipp</t>
  </si>
  <si>
    <t>Herb, Franz</t>
  </si>
  <si>
    <t>Herker, Artur, sen.</t>
  </si>
  <si>
    <t>Herndl, Thomas</t>
  </si>
  <si>
    <t>Herndl, Veronika</t>
  </si>
  <si>
    <t>Herröder, Arnd</t>
  </si>
  <si>
    <t>Hertner, Erich</t>
  </si>
  <si>
    <t>Hertner, Karl</t>
  </si>
  <si>
    <t>Herzog, David</t>
  </si>
  <si>
    <t>Herzog, Eduard</t>
  </si>
  <si>
    <t>Herzog, Felix</t>
  </si>
  <si>
    <t>Herzog, Friedrich</t>
  </si>
  <si>
    <t>Herzog, Martin</t>
  </si>
  <si>
    <t>Herzog, Peter</t>
  </si>
  <si>
    <t>Heschik, Thomas</t>
  </si>
  <si>
    <t>Hessenberger, Moritz</t>
  </si>
  <si>
    <t>Hessler, Christian</t>
  </si>
  <si>
    <t>Heubeck, Johann</t>
  </si>
  <si>
    <t>Heylik, Julian</t>
  </si>
  <si>
    <t>Hickelsberger, Jürgen</t>
  </si>
  <si>
    <t>Hiebl, Franz</t>
  </si>
  <si>
    <t>Hiebner, Marcus</t>
  </si>
  <si>
    <t>Hiehs, Dominik</t>
  </si>
  <si>
    <t>Hiess, Michael</t>
  </si>
  <si>
    <t>Higashi, Yuto</t>
  </si>
  <si>
    <t>Higatzberger, Benno</t>
  </si>
  <si>
    <t>Hilbe, Jonas</t>
  </si>
  <si>
    <t>Hilbe, Simon</t>
  </si>
  <si>
    <t>Hill, Tyler</t>
  </si>
  <si>
    <t>Himmel, Daniel</t>
  </si>
  <si>
    <t>Hingel, Roland</t>
  </si>
  <si>
    <t>Hinker, Alfred</t>
  </si>
  <si>
    <t>Hinterleitner, Manfred</t>
  </si>
  <si>
    <t>Hintermayer, Oliver</t>
  </si>
  <si>
    <t>Hintersteiner, Manuel</t>
  </si>
  <si>
    <t>Hintersteininger, Christian</t>
  </si>
  <si>
    <t>Hirczy, Manuela</t>
  </si>
  <si>
    <t>Hirschvogl, Franz</t>
  </si>
  <si>
    <t>Hirtl, Alexander</t>
  </si>
  <si>
    <t>Hlawaty, Maximilian</t>
  </si>
  <si>
    <t>Hnilicka, Ricardo</t>
  </si>
  <si>
    <t>Hobiger, Markus</t>
  </si>
  <si>
    <t>Hochgerner, Daniel</t>
  </si>
  <si>
    <t>Hochgerner, Lukas</t>
  </si>
  <si>
    <t>Hochmeister, Lukas</t>
  </si>
  <si>
    <t>Hochpöchler, Daniel</t>
  </si>
  <si>
    <t>Hochschorner, Helmut</t>
  </si>
  <si>
    <t>Höchstätter, Mika</t>
  </si>
  <si>
    <t>Hödl, Andreas</t>
  </si>
  <si>
    <t>Hödl, Daniel</t>
  </si>
  <si>
    <t>Hödl, Erwin</t>
  </si>
  <si>
    <t>Hödl, Gilbert</t>
  </si>
  <si>
    <t>Hödl, Helga</t>
  </si>
  <si>
    <t>RABE</t>
  </si>
  <si>
    <t>Hödl, Herbert</t>
  </si>
  <si>
    <t>Hödl, Michael</t>
  </si>
  <si>
    <t>Hofbauer, Christian</t>
  </si>
  <si>
    <t>Hofbauer, Franz</t>
  </si>
  <si>
    <t>Hofbauer, Gerhard</t>
  </si>
  <si>
    <t>Hofbauer, Gregor</t>
  </si>
  <si>
    <t>Hofbauer, Helmut</t>
  </si>
  <si>
    <t>Hofbauer, Julia</t>
  </si>
  <si>
    <t>Hofbauer, Karl</t>
  </si>
  <si>
    <t>Hofbauer, Reinhard</t>
  </si>
  <si>
    <t>Hofbauer, Simon</t>
  </si>
  <si>
    <t>Höfel, Helmut</t>
  </si>
  <si>
    <t>Höfer, Erwin</t>
  </si>
  <si>
    <t>Hofer, Hannes</t>
  </si>
  <si>
    <t>Hofer, Herwig</t>
  </si>
  <si>
    <t>Hofer, Jürgen</t>
  </si>
  <si>
    <t>Höfer, Jürgen</t>
  </si>
  <si>
    <t>Hofer, Matthias</t>
  </si>
  <si>
    <t>Hofer, Michael</t>
  </si>
  <si>
    <t>Hofer, Raphael</t>
  </si>
  <si>
    <t>Hofer, Susanne</t>
  </si>
  <si>
    <t>Hofer, Thomas</t>
  </si>
  <si>
    <t>Hofer, Thorsten</t>
  </si>
  <si>
    <t>Hoffellner, Christian</t>
  </si>
  <si>
    <t>Hoffer, Gabor</t>
  </si>
  <si>
    <t>Hoffmann, Daniel</t>
  </si>
  <si>
    <t>Hoffmann, Michael</t>
  </si>
  <si>
    <t>Hoffmann, Wolfhard</t>
  </si>
  <si>
    <t>Höflinger, Jan</t>
  </si>
  <si>
    <t>Hofmacher, Philip</t>
  </si>
  <si>
    <t>Hofmann, David</t>
  </si>
  <si>
    <t>Hofmann, Florian</t>
  </si>
  <si>
    <t>Hofmann, Franz</t>
  </si>
  <si>
    <t>Hofmann, Maximilian</t>
  </si>
  <si>
    <t>Hofmann, Patrick</t>
  </si>
  <si>
    <t>Hofmann, Tobias</t>
  </si>
  <si>
    <t>Hofmann, Wolfgang</t>
  </si>
  <si>
    <t>Hofmannrichter, Michael</t>
  </si>
  <si>
    <t>Hofmarcher, Martin</t>
  </si>
  <si>
    <t>Hofmarcher, Thomas</t>
  </si>
  <si>
    <t>Hofschuster, Siegfried</t>
  </si>
  <si>
    <t>Hofschweiger, Andreas</t>
  </si>
  <si>
    <t>Hofstetter, Andreas</t>
  </si>
  <si>
    <t>Hofstetter, Georg</t>
  </si>
  <si>
    <t>Hofstetter, Wolfgang</t>
  </si>
  <si>
    <t>Hohlbaum, Robert</t>
  </si>
  <si>
    <t>Hölbel, Alexander</t>
  </si>
  <si>
    <t>Hölbel, Dieter</t>
  </si>
  <si>
    <t>Hold, Gerhard</t>
  </si>
  <si>
    <t>Holic, Oliver</t>
  </si>
  <si>
    <t>Holl, Samuel</t>
  </si>
  <si>
    <t>Hollaus, Christian</t>
  </si>
  <si>
    <t>Hollendohner, Karl</t>
  </si>
  <si>
    <t>Holler, Andreas</t>
  </si>
  <si>
    <t>Höller, Manuel</t>
  </si>
  <si>
    <t>Höller, Mario</t>
  </si>
  <si>
    <t>Höller, Wilfried</t>
  </si>
  <si>
    <t>Höllinger, Roman</t>
  </si>
  <si>
    <t>Höllmüller, Markus</t>
  </si>
  <si>
    <t>Höllmüller, Michael</t>
  </si>
  <si>
    <t>Hollogschwandtner, Günter</t>
  </si>
  <si>
    <t>Holmann, Gerhard</t>
  </si>
  <si>
    <t>Holnsteiner, Werner</t>
  </si>
  <si>
    <t>Holnthoner, Mario</t>
  </si>
  <si>
    <t>Holnthoner, Martin</t>
  </si>
  <si>
    <t>Holubek, Peter</t>
  </si>
  <si>
    <t>Holy, Vit</t>
  </si>
  <si>
    <t>Holzbauer, Florian</t>
  </si>
  <si>
    <t>Holzbauer, Gebhard</t>
  </si>
  <si>
    <t>Holzer, Herfried</t>
  </si>
  <si>
    <t>Holzer, Rudolf</t>
  </si>
  <si>
    <t>Hölzl, Bianca</t>
  </si>
  <si>
    <t>Hölzl, Ingo</t>
  </si>
  <si>
    <t>Holzweber, Matthias</t>
  </si>
  <si>
    <t>Holzweber, Michael</t>
  </si>
  <si>
    <t>Honeder, Thomas</t>
  </si>
  <si>
    <t>Hönigl, Michaela</t>
  </si>
  <si>
    <t>Hönigl, Peter</t>
  </si>
  <si>
    <t>Hönigsperger, Jürgen</t>
  </si>
  <si>
    <t>Honkowicz, Filip</t>
  </si>
  <si>
    <t>Honkowicz, Kacper</t>
  </si>
  <si>
    <t>Hörndl, Martin</t>
  </si>
  <si>
    <t>Hörndl, Regina</t>
  </si>
  <si>
    <t>Hörndler, Walter</t>
  </si>
  <si>
    <t>Hornicek, Lukas</t>
  </si>
  <si>
    <t>Horvat, Tibor</t>
  </si>
  <si>
    <t>Horvath, Andreas</t>
  </si>
  <si>
    <t>Horvath, Peter</t>
  </si>
  <si>
    <t>Hos, Josef</t>
  </si>
  <si>
    <t>Höss, Friedrich</t>
  </si>
  <si>
    <t>Höß, Yannick</t>
  </si>
  <si>
    <t>Hostin, Josef</t>
  </si>
  <si>
    <t>Hösz, Markus</t>
  </si>
  <si>
    <t>Hrabal, Paul</t>
  </si>
  <si>
    <t>Hrdina, Gerhard</t>
  </si>
  <si>
    <t>SPIL</t>
  </si>
  <si>
    <t>Hruska, Peter</t>
  </si>
  <si>
    <t>Hsissen, Nidal</t>
  </si>
  <si>
    <t>Huang, Wei Ting</t>
  </si>
  <si>
    <t>Huang, Yi-Hua</t>
  </si>
  <si>
    <t>Hubatschek, Daniel</t>
  </si>
  <si>
    <t>Hubbauer, Andreas</t>
  </si>
  <si>
    <t>Hubbauer, Lukas</t>
  </si>
  <si>
    <t>Hubegger, Leopold</t>
  </si>
  <si>
    <t>Huber, Angela</t>
  </si>
  <si>
    <t>Huber, Björn</t>
  </si>
  <si>
    <t>Huber, Christoph</t>
  </si>
  <si>
    <t>Huber, Christopher</t>
  </si>
  <si>
    <t>Huber, Daniel</t>
  </si>
  <si>
    <t>Huber, Fabian</t>
  </si>
  <si>
    <t>Huber, Ferdinand</t>
  </si>
  <si>
    <t>Huber, Franz</t>
  </si>
  <si>
    <t>Huber, Helmut</t>
  </si>
  <si>
    <t>Huber, Johann</t>
  </si>
  <si>
    <t>Huber, Johannes</t>
  </si>
  <si>
    <t>Huber, Karl</t>
  </si>
  <si>
    <t>Huber, Klaus</t>
  </si>
  <si>
    <t>Huber, Leopold</t>
  </si>
  <si>
    <t>Huber, Markus</t>
  </si>
  <si>
    <t>Huber, Martin</t>
  </si>
  <si>
    <t>Huber, Max</t>
  </si>
  <si>
    <t>Huber, Otmar</t>
  </si>
  <si>
    <t>Huber, Peter</t>
  </si>
  <si>
    <t>Huber, Stefan</t>
  </si>
  <si>
    <t>Huber, Thorsten</t>
  </si>
  <si>
    <t>Huber, Walter</t>
  </si>
  <si>
    <t>Huber, Wolfgang</t>
  </si>
  <si>
    <t>Hufnagl, Christoph</t>
  </si>
  <si>
    <t>Huimann, Manfred</t>
  </si>
  <si>
    <t>Hülmbauer, Felix</t>
  </si>
  <si>
    <t>Hülmbauer, Robert</t>
  </si>
  <si>
    <t>Humer, Akira</t>
  </si>
  <si>
    <t>Hümer, Oswald</t>
  </si>
  <si>
    <t>Hummer, Johanna</t>
  </si>
  <si>
    <t>Humpel, Robert</t>
  </si>
  <si>
    <t>Hundseder, Florian</t>
  </si>
  <si>
    <t>Huo, Yonghong</t>
  </si>
  <si>
    <t>Hurek, Michael</t>
  </si>
  <si>
    <t>MÖDL</t>
  </si>
  <si>
    <t>Hütteneder, Jakob</t>
  </si>
  <si>
    <t>Hütter, Justin</t>
  </si>
  <si>
    <t>Hutterer, Günter</t>
  </si>
  <si>
    <t>Hutterer, Klaus</t>
  </si>
  <si>
    <t>Hutterer, Leopold</t>
  </si>
  <si>
    <t>Ibantschitz, Martin</t>
  </si>
  <si>
    <t>Ibantschitz, Richard</t>
  </si>
  <si>
    <t>Idrizaj, Edona</t>
  </si>
  <si>
    <t>Idrizaj, Leumira</t>
  </si>
  <si>
    <t>Idrizaj, Shqipdona</t>
  </si>
  <si>
    <t>Idrizaj, Valentina</t>
  </si>
  <si>
    <t>Iftimoaie, Eugen</t>
  </si>
  <si>
    <t>Ille, Laszlo</t>
  </si>
  <si>
    <t>Illetschko, Christian</t>
  </si>
  <si>
    <t>NSTL</t>
  </si>
  <si>
    <t>Illibauer, Gerhard</t>
  </si>
  <si>
    <t>Inetas, Edim</t>
  </si>
  <si>
    <t>Inschlag, Michael</t>
  </si>
  <si>
    <t>Inwinkl, Philipp</t>
  </si>
  <si>
    <t>Irauscheck, Ernst</t>
  </si>
  <si>
    <t>Irxenmayer, Christian</t>
  </si>
  <si>
    <t>Isack, Dominik</t>
  </si>
  <si>
    <t>Ivan, Alexander</t>
  </si>
  <si>
    <t>Jacyniak, Georg</t>
  </si>
  <si>
    <t>Jager, Oliver</t>
  </si>
  <si>
    <t>Jahn, Helga</t>
  </si>
  <si>
    <t>Jähnert, Gerald</t>
  </si>
  <si>
    <t>Jähnert, Gisela</t>
  </si>
  <si>
    <t>Jähnert, Günter</t>
  </si>
  <si>
    <t>Jaidhauser, Simon</t>
  </si>
  <si>
    <t>Jajou, Salam</t>
  </si>
  <si>
    <t>Jakab, Andras</t>
  </si>
  <si>
    <t>Jakab, Janos</t>
  </si>
  <si>
    <t>Jaklitsch, Michael</t>
  </si>
  <si>
    <t>Jaksch, Tobias</t>
  </si>
  <si>
    <t>Jamy-Stowasser, Katrin</t>
  </si>
  <si>
    <t>Janci, Tomas</t>
  </si>
  <si>
    <t>Janda, Peter</t>
  </si>
  <si>
    <t>Jandl, Martin</t>
  </si>
  <si>
    <t>Jandl, Robert</t>
  </si>
  <si>
    <t>Jandl, Stefan</t>
  </si>
  <si>
    <t>Jandrisic, Leo</t>
  </si>
  <si>
    <t>Janeba, Doris</t>
  </si>
  <si>
    <t>Janka, Christoph</t>
  </si>
  <si>
    <t>Jankowiecki, Adrian</t>
  </si>
  <si>
    <t>Jansky, Manuel</t>
  </si>
  <si>
    <t>Jantzky, Maximilian</t>
  </si>
  <si>
    <t>Janu, Roland</t>
  </si>
  <si>
    <t>Jaunecker, David</t>
  </si>
  <si>
    <t>Jedlicka, Georg</t>
  </si>
  <si>
    <t>Jelinek, Aniko</t>
  </si>
  <si>
    <t>Jesacher, Michael</t>
  </si>
  <si>
    <t>Jeschke, Walter</t>
  </si>
  <si>
    <t>Jetschko, Adrian</t>
  </si>
  <si>
    <t>Jiang, Xue</t>
  </si>
  <si>
    <t>Jindrak, Karl</t>
  </si>
  <si>
    <t>Jirak, Christoph</t>
  </si>
  <si>
    <t>Jöchl, Christian</t>
  </si>
  <si>
    <t>Jöchlinger, Michael</t>
  </si>
  <si>
    <t>John-Scheder, Alexander</t>
  </si>
  <si>
    <t>John, Adolf</t>
  </si>
  <si>
    <t>Jordan, Dominik</t>
  </si>
  <si>
    <t>Jordan, Jannik</t>
  </si>
  <si>
    <t>Jost, Alexander</t>
  </si>
  <si>
    <t>Joszt, Patrick</t>
  </si>
  <si>
    <t>Jovanovic, Daniel</t>
  </si>
  <si>
    <t>Jovanovic, Slavko</t>
  </si>
  <si>
    <t>Jove, Victor</t>
  </si>
  <si>
    <t>Juhasz, Mark</t>
  </si>
  <si>
    <t>Juhasz, Tibor</t>
  </si>
  <si>
    <t>Jungwirth, Adolf</t>
  </si>
  <si>
    <t>Jungwirth, Elisabeth</t>
  </si>
  <si>
    <t>Jungwirth, Erwin</t>
  </si>
  <si>
    <t>Jungwirth, Fabian</t>
  </si>
  <si>
    <t>Jüptner, Tobias</t>
  </si>
  <si>
    <t>Jurina, Renate</t>
  </si>
  <si>
    <t>Kabas, Sebastian</t>
  </si>
  <si>
    <t>Kager, Gerhard</t>
  </si>
  <si>
    <t>Kager, Marcel</t>
  </si>
  <si>
    <t>Kahler, Oddo</t>
  </si>
  <si>
    <t>Kaiblinger, Stefan</t>
  </si>
  <si>
    <t>Kain, Johann</t>
  </si>
  <si>
    <t>Kain, Tobias</t>
  </si>
  <si>
    <t>Kaindel, Reinhard</t>
  </si>
  <si>
    <t>Kaindl, Alexander</t>
  </si>
  <si>
    <t>Kaindl, Niklas</t>
  </si>
  <si>
    <t>Kaindl, Tobias</t>
  </si>
  <si>
    <t>Kainz, Julian</t>
  </si>
  <si>
    <t>Kainz, Jürgen</t>
  </si>
  <si>
    <t>Kainz, Markus</t>
  </si>
  <si>
    <t>Kainz, Tobias</t>
  </si>
  <si>
    <t>Kaiser, David</t>
  </si>
  <si>
    <t>Kaiser, Thomas</t>
  </si>
  <si>
    <t>Kallai, Norbert</t>
  </si>
  <si>
    <t>Kallinger, Gerhard</t>
  </si>
  <si>
    <t>Kamenik, Friedrich</t>
  </si>
  <si>
    <t>Kaminski, Leszek</t>
  </si>
  <si>
    <t>Kamleitner, Christian</t>
  </si>
  <si>
    <t>Kamleitner, Johann</t>
  </si>
  <si>
    <t>Kammerer, Natalie</t>
  </si>
  <si>
    <t>Kämpf, Martin</t>
  </si>
  <si>
    <t>Kampichler, Harald</t>
  </si>
  <si>
    <t>Kan, Yo</t>
  </si>
  <si>
    <t>Kandler, Karl</t>
  </si>
  <si>
    <t>Kandler, Michael</t>
  </si>
  <si>
    <t>Kandler, Peter</t>
  </si>
  <si>
    <t>Kandlhofer, Jakob</t>
  </si>
  <si>
    <t>Kanov, Rudolf</t>
  </si>
  <si>
    <t>Kapeller, Manfred</t>
  </si>
  <si>
    <t>Kapolnek, Narayan</t>
  </si>
  <si>
    <t>Käppl, Stefan</t>
  </si>
  <si>
    <t>Kapusta, Wolfgang</t>
  </si>
  <si>
    <t>Karanitsch, Gerhard</t>
  </si>
  <si>
    <t>Karas, Kurt</t>
  </si>
  <si>
    <t>Kargl, Johannes</t>
  </si>
  <si>
    <t>Kargl, Thomas</t>
  </si>
  <si>
    <t>Karl, Evelina</t>
  </si>
  <si>
    <t>Karl, Gernot</t>
  </si>
  <si>
    <t>Karl, Stefan</t>
  </si>
  <si>
    <t>Karlovits, Daniel</t>
  </si>
  <si>
    <t>Karlovits, Jennifer Lien</t>
  </si>
  <si>
    <t>Karner, Benjamin</t>
  </si>
  <si>
    <t>Karner, Christoph</t>
  </si>
  <si>
    <t>Karner, Thomas</t>
  </si>
  <si>
    <t>Karnthaler, Stefan Johann</t>
  </si>
  <si>
    <t>Kary, Stefan</t>
  </si>
  <si>
    <t>Kases, Johann</t>
  </si>
  <si>
    <t>Kask, Alexander</t>
  </si>
  <si>
    <t>Kastler, Maximilian</t>
  </si>
  <si>
    <t>Kastner, Erich</t>
  </si>
  <si>
    <t>Kastner, Noah</t>
  </si>
  <si>
    <t>Kastner, Patrick</t>
  </si>
  <si>
    <t>Katholnig, Herbert</t>
  </si>
  <si>
    <t>Katholnig, Manuel</t>
  </si>
  <si>
    <t>Katt, Markus</t>
  </si>
  <si>
    <t>Kattner, Tim</t>
  </si>
  <si>
    <t>Katzenbeisser, Fabian</t>
  </si>
  <si>
    <t>Katzinger, Eduard</t>
  </si>
  <si>
    <t>Katzinger, Martin</t>
  </si>
  <si>
    <t>Kaufmann, Gerhard</t>
  </si>
  <si>
    <t>Kaufmann, Günter</t>
  </si>
  <si>
    <t>Kaufmann, Jakob</t>
  </si>
  <si>
    <t>Kaufmann, Manuel</t>
  </si>
  <si>
    <t>Kaufmann, Mathias</t>
  </si>
  <si>
    <t>Kaupe, Rudolf</t>
  </si>
  <si>
    <t>Kazianka, Karl</t>
  </si>
  <si>
    <t>Kazinczi-Nagy, Marton</t>
  </si>
  <si>
    <t>Keber, Florian</t>
  </si>
  <si>
    <t>Keiblinger, Hannes</t>
  </si>
  <si>
    <t>Keil, Rudolf</t>
  </si>
  <si>
    <t>Keller, Thomas</t>
  </si>
  <si>
    <t>Kenzhigulov, Aidos</t>
  </si>
  <si>
    <t>Kern, Georg, jun.</t>
  </si>
  <si>
    <t>Kern, Georg, sen.</t>
  </si>
  <si>
    <t>Kern, Helmut</t>
  </si>
  <si>
    <t>Kern, Martin</t>
  </si>
  <si>
    <t>Kerndler, Norbert</t>
  </si>
  <si>
    <t>Kernstock, Eduard</t>
  </si>
  <si>
    <t>Kernstock, Kurt</t>
  </si>
  <si>
    <t>Kerschner, Harald</t>
  </si>
  <si>
    <t>Kerschner, Helmut</t>
  </si>
  <si>
    <t>Kesic, Stipo</t>
  </si>
  <si>
    <t>Kettele, Christian</t>
  </si>
  <si>
    <t>Kettler, Elias</t>
  </si>
  <si>
    <t>Kezai, Gabriella</t>
  </si>
  <si>
    <t>Kicker, Matthias</t>
  </si>
  <si>
    <t>Kickl, Hubert</t>
  </si>
  <si>
    <t>Kickl, Rudolf</t>
  </si>
  <si>
    <t>Kiefmann, Mathias</t>
  </si>
  <si>
    <t>Kienast, Jakob</t>
  </si>
  <si>
    <t>Kienberger, Siegfried</t>
  </si>
  <si>
    <t>Kienböck, Thomas</t>
  </si>
  <si>
    <t>Kiener, Philipp</t>
  </si>
  <si>
    <t>Kiessling, Alexander</t>
  </si>
  <si>
    <t>Kiessling, Roman</t>
  </si>
  <si>
    <t>Kieszling, Sabrina</t>
  </si>
  <si>
    <t>Kilian, Marc</t>
  </si>
  <si>
    <t>Kinslechner, Martin</t>
  </si>
  <si>
    <t>Kirchner, Christoph</t>
  </si>
  <si>
    <t>Kirchweger, Benedikt</t>
  </si>
  <si>
    <t>Kirchweger, Klaus</t>
  </si>
  <si>
    <t>Kirowitz, Harald</t>
  </si>
  <si>
    <t>Kirsch, Berndt</t>
  </si>
  <si>
    <t>Kis, Sebastian</t>
  </si>
  <si>
    <t>Kisler, Ernst</t>
  </si>
  <si>
    <t>Kittenberger, Hiroshi</t>
  </si>
  <si>
    <t>Kitzler, Patrick</t>
  </si>
  <si>
    <t>Kitzmüller, Johannes</t>
  </si>
  <si>
    <t>Kitzweger, Thomas</t>
  </si>
  <si>
    <t>Klaar, Rudolf</t>
  </si>
  <si>
    <t>Kladler, Kurt</t>
  </si>
  <si>
    <t>Klaghofer, Otto</t>
  </si>
  <si>
    <t>Klammer, Philipp</t>
  </si>
  <si>
    <t>Klas, Martin</t>
  </si>
  <si>
    <t>Klas, Tomâs</t>
  </si>
  <si>
    <t>Klatovsky, Robert</t>
  </si>
  <si>
    <t>Klauner, Reinhold</t>
  </si>
  <si>
    <t>Klaus, Christian</t>
  </si>
  <si>
    <t>Klaus, Hermann</t>
  </si>
  <si>
    <t>Klaus, Philipp</t>
  </si>
  <si>
    <t>Klaus, Reinhard</t>
  </si>
  <si>
    <t>Klaus, Wolfgang</t>
  </si>
  <si>
    <t>Klauser, Franz</t>
  </si>
  <si>
    <t>Kleemaier, Christian</t>
  </si>
  <si>
    <t>Kleemaier, Johann</t>
  </si>
  <si>
    <t>Klein-Reiter, Christoph</t>
  </si>
  <si>
    <t>Klein, Benedikt</t>
  </si>
  <si>
    <t>Klein, Dieter</t>
  </si>
  <si>
    <t>Klein, Franz</t>
  </si>
  <si>
    <t>Klein, Herbert</t>
  </si>
  <si>
    <t>Klein, Joachim</t>
  </si>
  <si>
    <t>Klein, Matthias</t>
  </si>
  <si>
    <t>Klein, Walter</t>
  </si>
  <si>
    <t>Klikowitsch, Josef</t>
  </si>
  <si>
    <t>Klima, Rainer</t>
  </si>
  <si>
    <t>Kling, Roland</t>
  </si>
  <si>
    <t>Klingen, Henning</t>
  </si>
  <si>
    <t>Klinger, Andreas</t>
  </si>
  <si>
    <t>Klinger, Bernhard</t>
  </si>
  <si>
    <t>Klingler, Mario</t>
  </si>
  <si>
    <t>Klippl, Leonhard</t>
  </si>
  <si>
    <t>Klobucaric, Aleksandar</t>
  </si>
  <si>
    <t>Kloc, Lukas</t>
  </si>
  <si>
    <t>Kloiber, Peter</t>
  </si>
  <si>
    <t>Kloibhofer, Helmut</t>
  </si>
  <si>
    <t>Kloimwieder, Andreas</t>
  </si>
  <si>
    <t>Klomfar, Walter</t>
  </si>
  <si>
    <t>Kloner, Christian</t>
  </si>
  <si>
    <t>Klopf, Janis</t>
  </si>
  <si>
    <t>Klose, Gregor</t>
  </si>
  <si>
    <t>Kloucek, Christoph</t>
  </si>
  <si>
    <t>Klozyk, Helmut</t>
  </si>
  <si>
    <t>Knall, Christian</t>
  </si>
  <si>
    <t>Knapp, Stefan</t>
  </si>
  <si>
    <t>Kneil, Roland</t>
  </si>
  <si>
    <t>Kneisl, Iris</t>
  </si>
  <si>
    <t>Knesl, Adrian</t>
  </si>
  <si>
    <t>Knöbel, Michael</t>
  </si>
  <si>
    <t>Knoll, Johann</t>
  </si>
  <si>
    <t>Knoll, Michael</t>
  </si>
  <si>
    <t>Kobelhirt, Paskal</t>
  </si>
  <si>
    <t>Kobelhirt, Sven</t>
  </si>
  <si>
    <t>Kober, Reinhard</t>
  </si>
  <si>
    <t>Kober, Volkmar</t>
  </si>
  <si>
    <t>Koberger, Gerhard</t>
  </si>
  <si>
    <t>Koberger, Josef</t>
  </si>
  <si>
    <t>Koberger, Stefan</t>
  </si>
  <si>
    <t>Köberl, Andreas</t>
  </si>
  <si>
    <t>Koberwein, Ernst</t>
  </si>
  <si>
    <t>Koch, Bernhard</t>
  </si>
  <si>
    <t>Koch, Martin</t>
  </si>
  <si>
    <t>Kocic, Stefan</t>
  </si>
  <si>
    <t>Köck, Johannes</t>
  </si>
  <si>
    <t>Koczan, Heinz</t>
  </si>
  <si>
    <t>Kogler, Christian</t>
  </si>
  <si>
    <t>Kogler, Julian</t>
  </si>
  <si>
    <t>Kohl, Erwin</t>
  </si>
  <si>
    <t>Kohl, Stefan</t>
  </si>
  <si>
    <t>Kohout, Werner</t>
  </si>
  <si>
    <t>Kokoschineg, Robert</t>
  </si>
  <si>
    <t>Kolar, Robert</t>
  </si>
  <si>
    <t>Kölbl, Moritz</t>
  </si>
  <si>
    <t>Kolecko, Helmut</t>
  </si>
  <si>
    <t>Koliander, Matthias</t>
  </si>
  <si>
    <t>Koliha, Stephan</t>
  </si>
  <si>
    <t>Koll, Keno</t>
  </si>
  <si>
    <t>Koll, Paul</t>
  </si>
  <si>
    <t>Kolland, Dieter</t>
  </si>
  <si>
    <t>Koller, Daniel</t>
  </si>
  <si>
    <t>Koller, Harald</t>
  </si>
  <si>
    <t>Koller, Herbert</t>
  </si>
  <si>
    <t>Koller, Judith</t>
  </si>
  <si>
    <t>Koller, Lorenz</t>
  </si>
  <si>
    <t>Koller, Martin</t>
  </si>
  <si>
    <t>Koller, Maximilian</t>
  </si>
  <si>
    <t>Koller, Moritz</t>
  </si>
  <si>
    <t>Koller, Sebastian</t>
  </si>
  <si>
    <t>Kollerics, Andreas</t>
  </si>
  <si>
    <t>Kollnberger, Felix</t>
  </si>
  <si>
    <t>Kollnberger, Thorsten</t>
  </si>
  <si>
    <t>Kolmogorov, Vladimir</t>
  </si>
  <si>
    <t>Kolodziejczyk, Ewelina</t>
  </si>
  <si>
    <t>Kolodziejczyk, Franciszek</t>
  </si>
  <si>
    <t>Kolodziejczyk, Marek</t>
  </si>
  <si>
    <t>Kolodziejczyk, Wojciech</t>
  </si>
  <si>
    <t>Kommer, Stefan</t>
  </si>
  <si>
    <t>Kompek, Lukas</t>
  </si>
  <si>
    <t>Kondelik, Helmut</t>
  </si>
  <si>
    <t>Konecny, Paul</t>
  </si>
  <si>
    <t>Koniczek, Niklas</t>
  </si>
  <si>
    <t>König, Alfred</t>
  </si>
  <si>
    <t>König, Christian</t>
  </si>
  <si>
    <t>König, Karl</t>
  </si>
  <si>
    <t>Konwalinka, Martin</t>
  </si>
  <si>
    <t>Kopcsa, Alexander</t>
  </si>
  <si>
    <t>Kopecky, Sebastian</t>
  </si>
  <si>
    <t>Köpf, Erich</t>
  </si>
  <si>
    <t>Kopitar, Friedrich</t>
  </si>
  <si>
    <t>Kopp, Alea</t>
  </si>
  <si>
    <t>Kopp, Hannah</t>
  </si>
  <si>
    <t>Koppensteiner, Herbert</t>
  </si>
  <si>
    <t>Koppensteiner, Markus</t>
  </si>
  <si>
    <t>Koprax, Ernst</t>
  </si>
  <si>
    <t>Korak, Lorenz</t>
  </si>
  <si>
    <t>Korb, Egon</t>
  </si>
  <si>
    <t>Korec, Markus</t>
  </si>
  <si>
    <t>Korn, Peter</t>
  </si>
  <si>
    <t>Kornell, Gerold</t>
  </si>
  <si>
    <t>Kornell, Thomas</t>
  </si>
  <si>
    <t>Kornfeld, Marko</t>
  </si>
  <si>
    <t>Kornfeld, Robert</t>
  </si>
  <si>
    <t>Kornherr, Konstantin Niklas</t>
  </si>
  <si>
    <t>Kornherr, Moritz</t>
  </si>
  <si>
    <t>Kornmüller, Josef</t>
  </si>
  <si>
    <t>Korunka, Thomas</t>
  </si>
  <si>
    <t>Kos, Dalibor</t>
  </si>
  <si>
    <t>Koschatzky, Daniel</t>
  </si>
  <si>
    <t>Koschtial, Wolfgang</t>
  </si>
  <si>
    <t>Kosik, Mario</t>
  </si>
  <si>
    <t>Kösler, Johann</t>
  </si>
  <si>
    <t>Kostiha, Karl</t>
  </si>
  <si>
    <t>Köstler, Thomas</t>
  </si>
  <si>
    <t>Kostolani, Gerhard</t>
  </si>
  <si>
    <t>Kostolani, Lukas</t>
  </si>
  <si>
    <t>Kostolani, Manuela</t>
  </si>
  <si>
    <t>Kostwein, Johann</t>
  </si>
  <si>
    <t>Kosychev, Alexander</t>
  </si>
  <si>
    <t>Kovac, Aleksandra</t>
  </si>
  <si>
    <t>Kovac, Boris</t>
  </si>
  <si>
    <t>Kovac, Karl</t>
  </si>
  <si>
    <t>Kovac, Tobias</t>
  </si>
  <si>
    <t>Kovacs, Janos</t>
  </si>
  <si>
    <t>Kovacs, Michael, jun.</t>
  </si>
  <si>
    <t>Kovacs, Michael, sen.</t>
  </si>
  <si>
    <t>Kovacsovics, Tibor</t>
  </si>
  <si>
    <t>Kowalski, Johann</t>
  </si>
  <si>
    <t>Kozamel, Patrick</t>
  </si>
  <si>
    <t>Kozyritskaya, Svetlana</t>
  </si>
  <si>
    <t>Kraft, Andrea</t>
  </si>
  <si>
    <t>Kraft, Johannes, jun.</t>
  </si>
  <si>
    <t>Kraft, Johannes, sen.</t>
  </si>
  <si>
    <t>Krahofer, Josef</t>
  </si>
  <si>
    <t>Krahofer, Thomas</t>
  </si>
  <si>
    <t>Kralicek, Wolfgang</t>
  </si>
  <si>
    <t>Krämer, Christopher</t>
  </si>
  <si>
    <t>Krämer, Julius</t>
  </si>
  <si>
    <t>Krämer, Lukas</t>
  </si>
  <si>
    <t>Kramer, Tobias</t>
  </si>
  <si>
    <t>Krames, Benjamin</t>
  </si>
  <si>
    <t>Krames, Gerhard</t>
  </si>
  <si>
    <t>Krames, Reinhard</t>
  </si>
  <si>
    <t>Krammel, Helmut</t>
  </si>
  <si>
    <t>Krammer, Andrea</t>
  </si>
  <si>
    <t>Kranabitl, Bernhard</t>
  </si>
  <si>
    <t>Kranister, Kurt</t>
  </si>
  <si>
    <t>Kränkl, Martin</t>
  </si>
  <si>
    <t>Kranl, Ludwig</t>
  </si>
  <si>
    <t>Krann, Franz</t>
  </si>
  <si>
    <t>Kranzl, Johann</t>
  </si>
  <si>
    <t>Kranzl, Ronald</t>
  </si>
  <si>
    <t>Krapesch, Christoph</t>
  </si>
  <si>
    <t>Kratky, Michael</t>
  </si>
  <si>
    <t>Kratochvil, Franz</t>
  </si>
  <si>
    <t>Kratochwil, Andre</t>
  </si>
  <si>
    <t>Kratochwil, Rudolf</t>
  </si>
  <si>
    <t>Kraus-Güntner, Franz</t>
  </si>
  <si>
    <t>Kraus, Elfriede</t>
  </si>
  <si>
    <t>Kraus, Franz</t>
  </si>
  <si>
    <t>Kraus, Harald</t>
  </si>
  <si>
    <t>Kraus, Roman</t>
  </si>
  <si>
    <t>Krauschner, Daniel</t>
  </si>
  <si>
    <t>Krauschner, Ferdinand</t>
  </si>
  <si>
    <t>Krausgruber, Dieter</t>
  </si>
  <si>
    <t>Krauskopf, Karl</t>
  </si>
  <si>
    <t>Krehlik, Elisabeth</t>
  </si>
  <si>
    <t>Krejci, Richard</t>
  </si>
  <si>
    <t>Krempel, Manfred</t>
  </si>
  <si>
    <t>Krempl, Engelbert</t>
  </si>
  <si>
    <t>Kremser, Heinz</t>
  </si>
  <si>
    <t>Krenn, Fritz</t>
  </si>
  <si>
    <t>Krenn, Hermann</t>
  </si>
  <si>
    <t>Krenn, Willibald</t>
  </si>
  <si>
    <t>Krenslehner, Martin</t>
  </si>
  <si>
    <t>Kresojevic, Marko</t>
  </si>
  <si>
    <t>Kreuter, Felix</t>
  </si>
  <si>
    <t>Kreutner, Markus</t>
  </si>
  <si>
    <t>Kreutzer, Gerald</t>
  </si>
  <si>
    <t>Kreutzer, Martin</t>
  </si>
  <si>
    <t>Kreuzer, Friedrich</t>
  </si>
  <si>
    <t>Krickl, Peter</t>
  </si>
  <si>
    <t>Kriegl-Eckel, Jakob</t>
  </si>
  <si>
    <t>Kriha, Fabian</t>
  </si>
  <si>
    <t>Kriha, Jonas</t>
  </si>
  <si>
    <t>Kriha, Tobias</t>
  </si>
  <si>
    <t>Krist, Simon</t>
  </si>
  <si>
    <t>Kriston, Zsolt</t>
  </si>
  <si>
    <t>Kriz, Franz</t>
  </si>
  <si>
    <t>Križanac, Luka</t>
  </si>
  <si>
    <t>Krnavek, Paul</t>
  </si>
  <si>
    <t>Krochmal, Marcel</t>
  </si>
  <si>
    <t>Kronberger, Lukas</t>
  </si>
  <si>
    <t>Kronister, Franz</t>
  </si>
  <si>
    <t>Kronister, Gerhard</t>
  </si>
  <si>
    <t>Kronister, Martin</t>
  </si>
  <si>
    <t>Kronlachner, Eduard</t>
  </si>
  <si>
    <t>Kronsteiner, Thomas</t>
  </si>
  <si>
    <t>Kronstorfer, Gregor</t>
  </si>
  <si>
    <t>Kruder, Bernhard</t>
  </si>
  <si>
    <t>Kruder, Georg</t>
  </si>
  <si>
    <t>Kruder, Georg, sen.</t>
  </si>
  <si>
    <t>Kruder, Norbert</t>
  </si>
  <si>
    <t>Kruder, Rainer</t>
  </si>
  <si>
    <t>Krug, Thomas</t>
  </si>
  <si>
    <t>Krumböck, Jürgen</t>
  </si>
  <si>
    <t>Krumböck, Stefan</t>
  </si>
  <si>
    <t>Krumpak, Harald</t>
  </si>
  <si>
    <t>Krupica, Julian</t>
  </si>
  <si>
    <t>Kubicek, Andreas</t>
  </si>
  <si>
    <t>Kubicek, Kurt</t>
  </si>
  <si>
    <t>Kubicek, Timo</t>
  </si>
  <si>
    <t>Kubina, Wilhelm</t>
  </si>
  <si>
    <t>Kubrikova, Andrea</t>
  </si>
  <si>
    <t>Kucera, Johann</t>
  </si>
  <si>
    <t>Kudilek, Gerhard</t>
  </si>
  <si>
    <t>Kudilek, Rudolf</t>
  </si>
  <si>
    <t>Kudrec, Jozef</t>
  </si>
  <si>
    <t>Kufmüller, Michael</t>
  </si>
  <si>
    <t>Kufmüller, Stefanie</t>
  </si>
  <si>
    <t>Kugler, Matthias</t>
  </si>
  <si>
    <t>Kukla, Ina</t>
  </si>
  <si>
    <t>Kulmer, Gerhard</t>
  </si>
  <si>
    <t>Küntzler, Celina</t>
  </si>
  <si>
    <t>Küntzler, Eva</t>
  </si>
  <si>
    <t>Kury, Serafin</t>
  </si>
  <si>
    <t>Kurzböck, Harald</t>
  </si>
  <si>
    <t>Kutisova, Julia</t>
  </si>
  <si>
    <t>Labner, Johann</t>
  </si>
  <si>
    <t>Lackner, Andreas</t>
  </si>
  <si>
    <t>Lackner, Herbert</t>
  </si>
  <si>
    <t>Lackner, Ingo</t>
  </si>
  <si>
    <t>Lackner, Josef Franz</t>
  </si>
  <si>
    <t>Lackner, Simon</t>
  </si>
  <si>
    <t>Lager, Jakob</t>
  </si>
  <si>
    <t>Lagler, Gerald</t>
  </si>
  <si>
    <t>Lagumdzija, Jasmina</t>
  </si>
  <si>
    <t>Lair, Markus</t>
  </si>
  <si>
    <t>Laister, Simon</t>
  </si>
  <si>
    <t>Lakinger-Njari, Oliver</t>
  </si>
  <si>
    <t>Lam, Hao</t>
  </si>
  <si>
    <t>Lambichler, Rene</t>
  </si>
  <si>
    <t>Lamparter, Franz</t>
  </si>
  <si>
    <t>Lampel, Ewald</t>
  </si>
  <si>
    <t>Lampel, Roman</t>
  </si>
  <si>
    <t>Lampret, Michael</t>
  </si>
  <si>
    <t>Landbauer, Hermann</t>
  </si>
  <si>
    <t>Landbauer, Jaqueline</t>
  </si>
  <si>
    <t>Landbauer, Richard</t>
  </si>
  <si>
    <t>Landbauer, Richard, sen.</t>
  </si>
  <si>
    <t>Landstetter, Horst</t>
  </si>
  <si>
    <t>Lang, Andreas</t>
  </si>
  <si>
    <t>Lang, Franz</t>
  </si>
  <si>
    <t>Lang, Hans Peter</t>
  </si>
  <si>
    <t>Lang, Marianne</t>
  </si>
  <si>
    <t>Lang, Patrick</t>
  </si>
  <si>
    <t>Lang, Reinhard</t>
  </si>
  <si>
    <t>Lang, Sebastian</t>
  </si>
  <si>
    <t>Lang, Simon</t>
  </si>
  <si>
    <t>Langer, Andreas</t>
  </si>
  <si>
    <t>Langheiter, Gregor</t>
  </si>
  <si>
    <t>Langmann, Peter</t>
  </si>
  <si>
    <t>Langmann, Phillip</t>
  </si>
  <si>
    <t>Langsenlehner, Ernst</t>
  </si>
  <si>
    <t>Langthaler, Dominik</t>
  </si>
  <si>
    <t>Langthaler, Walter</t>
  </si>
  <si>
    <t>Laser, Helmut</t>
  </si>
  <si>
    <t>Lasselsberger, Heinz</t>
  </si>
  <si>
    <t>Lastro, Daniel</t>
  </si>
  <si>
    <t>Laubert, Heinz</t>
  </si>
  <si>
    <t>Lauter, Mario</t>
  </si>
  <si>
    <t>Lazar, Mateja</t>
  </si>
  <si>
    <t>Lebhard, Alexander</t>
  </si>
  <si>
    <t>Lechner, Claus</t>
  </si>
  <si>
    <t>Lechner, Gerald</t>
  </si>
  <si>
    <t>Lechner, Jakob</t>
  </si>
  <si>
    <t>Lechner, Klaus</t>
  </si>
  <si>
    <t>Lechner, Matthias</t>
  </si>
  <si>
    <t>Lechner, Rudolf</t>
  </si>
  <si>
    <t>Lechner, Timo</t>
  </si>
  <si>
    <t>Leckel, Karl</t>
  </si>
  <si>
    <t>Lederer, Harald</t>
  </si>
  <si>
    <t>Lederer, Peter</t>
  </si>
  <si>
    <t>Ledermüller, Lukas</t>
  </si>
  <si>
    <t>Ledl, Reinhard</t>
  </si>
  <si>
    <t>Leeb, Philipp</t>
  </si>
  <si>
    <t>Lehner, Alexander</t>
  </si>
  <si>
    <t>Lehner, Christoph</t>
  </si>
  <si>
    <t>Lehner, Lukas</t>
  </si>
  <si>
    <t>Lehner, Michael</t>
  </si>
  <si>
    <t>Lehner, Oliver</t>
  </si>
  <si>
    <t>Lehnert, Dario</t>
  </si>
  <si>
    <t>Lehnert, Engelbert</t>
  </si>
  <si>
    <t>Lehr, Christian</t>
  </si>
  <si>
    <t>Lehr, Franz</t>
  </si>
  <si>
    <t>Lehr, Gerhard</t>
  </si>
  <si>
    <t>Leichtfried, Markus</t>
  </si>
  <si>
    <t>Leichtmüller, Lisa</t>
  </si>
  <si>
    <t>Leidenfrost, Morris</t>
  </si>
  <si>
    <t>Lein, Sascha</t>
  </si>
  <si>
    <t>Leister, Günther</t>
  </si>
  <si>
    <t>Leithner, Markus</t>
  </si>
  <si>
    <t>Leitner, Fritz</t>
  </si>
  <si>
    <t>Leitner, Hans</t>
  </si>
  <si>
    <t>Leitner, Martin</t>
  </si>
  <si>
    <t>Leitzinger, Wolfgang</t>
  </si>
  <si>
    <t>Lembacher, Harald</t>
  </si>
  <si>
    <t>Lemberger, Oliver</t>
  </si>
  <si>
    <t>Lendl, Helmut</t>
  </si>
  <si>
    <t>Lenitz, Ingo</t>
  </si>
  <si>
    <t>Lenz, Bernhard</t>
  </si>
  <si>
    <t>Lenz, Jürgen</t>
  </si>
  <si>
    <t>Leodolter, Christof</t>
  </si>
  <si>
    <t>Leodolter, Michael</t>
  </si>
  <si>
    <t>Leonardelli, Matojo</t>
  </si>
  <si>
    <t>Leonhartsberger, Simon</t>
  </si>
  <si>
    <t>Leopold, Thomas</t>
  </si>
  <si>
    <t>Leopolt, Jan</t>
  </si>
  <si>
    <t>Leppe, Heinz, sen.</t>
  </si>
  <si>
    <t>Leppe, Ricardo</t>
  </si>
  <si>
    <t>Lerchner, Christine</t>
  </si>
  <si>
    <t>Letofsky, Herwig</t>
  </si>
  <si>
    <t>Leung, Chu Yan</t>
  </si>
  <si>
    <t>Leupold, Thomas</t>
  </si>
  <si>
    <t>Leutgeb, Christoph</t>
  </si>
  <si>
    <t>Leutgöb, Andreas</t>
  </si>
  <si>
    <t>Levenko, Dmitrij</t>
  </si>
  <si>
    <t>Levonyak, Reinhard</t>
  </si>
  <si>
    <t>Levonyak, Sarah</t>
  </si>
  <si>
    <t>Li, Qiangbing</t>
  </si>
  <si>
    <t>Liang, Niki</t>
  </si>
  <si>
    <t>Libal, Robert</t>
  </si>
  <si>
    <t>Lichtenwallner, Lukas</t>
  </si>
  <si>
    <t>Lidiakova, Jana</t>
  </si>
  <si>
    <t>Liebminger, Marcel</t>
  </si>
  <si>
    <t>Liebner, Falk</t>
  </si>
  <si>
    <t>Lima, Paul, jun.</t>
  </si>
  <si>
    <t>Lima, Paul, sen.</t>
  </si>
  <si>
    <t>Lima, Rene</t>
  </si>
  <si>
    <t>Limberger, Karl</t>
  </si>
  <si>
    <t>Limberger, Wolfgang</t>
  </si>
  <si>
    <t>Limlei, Anton</t>
  </si>
  <si>
    <t>Lindenhofer, Simon</t>
  </si>
  <si>
    <t>Lindner, Johann</t>
  </si>
  <si>
    <t>Lindner, Michael</t>
  </si>
  <si>
    <t>Lindner, Niklas</t>
  </si>
  <si>
    <t>Linhart, Clemens</t>
  </si>
  <si>
    <t>Linhart, Felix</t>
  </si>
  <si>
    <t>Linhart, Jan</t>
  </si>
  <si>
    <t>Linshalm, Christian</t>
  </si>
  <si>
    <t>Lintz, Lovis</t>
  </si>
  <si>
    <t>Lipina, Erich</t>
  </si>
  <si>
    <t>Lippe, Emily</t>
  </si>
  <si>
    <t>Lisa, Zuzana</t>
  </si>
  <si>
    <t>Lischka, Lukas</t>
  </si>
  <si>
    <t>Liska, Dusan</t>
  </si>
  <si>
    <t>List, Josef</t>
  </si>
  <si>
    <t>List, Michael</t>
  </si>
  <si>
    <t>Litschauer, Johannes</t>
  </si>
  <si>
    <t>Litzinger, Ludwig</t>
  </si>
  <si>
    <t>Liu, Weirong</t>
  </si>
  <si>
    <t>Lobner, David</t>
  </si>
  <si>
    <t>Loeber, Gerhard</t>
  </si>
  <si>
    <t>Loeber, Thomas</t>
  </si>
  <si>
    <t>Löffler, Bernhard</t>
  </si>
  <si>
    <t>Löffler, Hermann</t>
  </si>
  <si>
    <t>Löffler, Walter</t>
  </si>
  <si>
    <t>Loiberspäck, Markus</t>
  </si>
  <si>
    <t>Loibl, Johannes</t>
  </si>
  <si>
    <t>Loibl, Maria</t>
  </si>
  <si>
    <t>Loibl, Peter</t>
  </si>
  <si>
    <t>Loichtl, Paul</t>
  </si>
  <si>
    <t>Lorenz, Denis</t>
  </si>
  <si>
    <t>Lorenz, Dominik</t>
  </si>
  <si>
    <t>Lorenz, Harald</t>
  </si>
  <si>
    <t>Lorenz, Thomas</t>
  </si>
  <si>
    <t>Lorenz, Walter</t>
  </si>
  <si>
    <t>Loreth, Robert</t>
  </si>
  <si>
    <t>Lörincz, Krisztofer-Levente</t>
  </si>
  <si>
    <t>Löscher, Markus</t>
  </si>
  <si>
    <t>Lotz, Jakob</t>
  </si>
  <si>
    <t>Lotz, Monika</t>
  </si>
  <si>
    <t>Lotz, Robert</t>
  </si>
  <si>
    <t>Löwenstein, Bernhard</t>
  </si>
  <si>
    <t>Löwenstein, Peter</t>
  </si>
  <si>
    <t>Luckner, Sebastian</t>
  </si>
  <si>
    <t>Ludwig, Florian</t>
  </si>
  <si>
    <t>Ludwig, Hans</t>
  </si>
  <si>
    <t>Ludwig, Stephan</t>
  </si>
  <si>
    <t>Lueger, Patrick</t>
  </si>
  <si>
    <t>Luger, Gerhard</t>
  </si>
  <si>
    <t>Lugsteiner, Christoph</t>
  </si>
  <si>
    <t>Luncz, Karina</t>
  </si>
  <si>
    <t>Lunzer, Jürgen</t>
  </si>
  <si>
    <t>Luo, Likun</t>
  </si>
  <si>
    <t>Lupinek, Hubert, sen.</t>
  </si>
  <si>
    <t>Luttenberger, Wolfgang</t>
  </si>
  <si>
    <t>Lux, Wolfgang</t>
  </si>
  <si>
    <t>Maad, Johannes</t>
  </si>
  <si>
    <t>Mach, Christian</t>
  </si>
  <si>
    <t>Mach, Norbert</t>
  </si>
  <si>
    <t>Mach, Tobias</t>
  </si>
  <si>
    <t>Machan, Roman</t>
  </si>
  <si>
    <t>Macho, Lukas</t>
  </si>
  <si>
    <t>Macinec, Ludek</t>
  </si>
  <si>
    <t>Macsek, Clemens</t>
  </si>
  <si>
    <t>Mader, Gerhard</t>
  </si>
  <si>
    <t>Mader, Thomas</t>
  </si>
  <si>
    <t>Magenschab, Philipp</t>
  </si>
  <si>
    <t>Magerle, Markus</t>
  </si>
  <si>
    <t>Mai, Johanna</t>
  </si>
  <si>
    <t>Maier, Alexander</t>
  </si>
  <si>
    <t>Maier, Günther</t>
  </si>
  <si>
    <t>Maier, Lukas</t>
  </si>
  <si>
    <t>Maierhofer, Irmgard</t>
  </si>
  <si>
    <t>Maierhofer, Kilian</t>
  </si>
  <si>
    <t>Mair, Frank</t>
  </si>
  <si>
    <t>Mairinger, Ernst</t>
  </si>
  <si>
    <t>Maister, Dieter</t>
  </si>
  <si>
    <t>Maitz, Denise</t>
  </si>
  <si>
    <t>Majersky, Arun</t>
  </si>
  <si>
    <t>Majersky, Niko</t>
  </si>
  <si>
    <t>Malcher, Robert</t>
  </si>
  <si>
    <t>Malek, Günter</t>
  </si>
  <si>
    <t>Malek, Michael</t>
  </si>
  <si>
    <t>Malle, Friedrich</t>
  </si>
  <si>
    <t>Malleck, Stefan</t>
  </si>
  <si>
    <t>Manak, Friedrich</t>
  </si>
  <si>
    <t>Manak, Matthias</t>
  </si>
  <si>
    <t>Mandl, Gerhard</t>
  </si>
  <si>
    <t>Mandl, Kurt</t>
  </si>
  <si>
    <t>Mandl, Marius</t>
  </si>
  <si>
    <t>Mandl, Matthias</t>
  </si>
  <si>
    <t>Mandl, Michael</t>
  </si>
  <si>
    <t>Mandt, Sebastian</t>
  </si>
  <si>
    <t>Mann, Matthias</t>
  </si>
  <si>
    <t>Manninger, Konrad</t>
  </si>
  <si>
    <t>Manouchehri, Ali</t>
  </si>
  <si>
    <t>Mantler, Jochen</t>
  </si>
  <si>
    <t>Mantler, Josef Leopold</t>
  </si>
  <si>
    <t>Mareiner, Karl</t>
  </si>
  <si>
    <t>Marek, Kurt</t>
  </si>
  <si>
    <t>Marek, Marcel</t>
  </si>
  <si>
    <t>Margaritis, Giovanni</t>
  </si>
  <si>
    <t>Margetin, Philip</t>
  </si>
  <si>
    <t>Margraf, Erik</t>
  </si>
  <si>
    <t>Maria, Manfred</t>
  </si>
  <si>
    <t>Maria, Michael</t>
  </si>
  <si>
    <t>Marihart, David</t>
  </si>
  <si>
    <t>Markl, Stefan</t>
  </si>
  <si>
    <t>Marschalek, Paul</t>
  </si>
  <si>
    <t>Marteau, Simon</t>
  </si>
  <si>
    <t>Martin, Tobias</t>
  </si>
  <si>
    <t>Martinelli, Siegfried</t>
  </si>
  <si>
    <t>Martinetz, Gerhard</t>
  </si>
  <si>
    <t>Martinz, Marina</t>
  </si>
  <si>
    <t>Marz, Gerhard</t>
  </si>
  <si>
    <t>Masek, Herbert</t>
  </si>
  <si>
    <t>Matar, Christian</t>
  </si>
  <si>
    <t>Matejka, Franz</t>
  </si>
  <si>
    <t>Matejka, Josef</t>
  </si>
  <si>
    <t>Mathes, Roland</t>
  </si>
  <si>
    <t>Matousek, Otmar</t>
  </si>
  <si>
    <t>Matschegg, Marcel</t>
  </si>
  <si>
    <t>Matschi, Eduard</t>
  </si>
  <si>
    <t>Mattes, Andreas</t>
  </si>
  <si>
    <t>Mattes, Manuel</t>
  </si>
  <si>
    <t>Matuschka, Lukas</t>
  </si>
  <si>
    <t>Matviychuk, Daniel</t>
  </si>
  <si>
    <t>Matviychuk, Yuriy</t>
  </si>
  <si>
    <t>Matzinger, Astrid</t>
  </si>
  <si>
    <t>Mauerböck, Erich</t>
  </si>
  <si>
    <t>Mauler, Maximilian</t>
  </si>
  <si>
    <t>Maurer, Lukas</t>
  </si>
  <si>
    <t>Maurer, Marc</t>
  </si>
  <si>
    <t>Maurer, Michael</t>
  </si>
  <si>
    <t>Maurhart, Johannes</t>
  </si>
  <si>
    <t>Maurhart, Thomas</t>
  </si>
  <si>
    <t>Mauß, Martin</t>
  </si>
  <si>
    <t>Mauß, Rudolf</t>
  </si>
  <si>
    <t>Mauthner, Martin</t>
  </si>
  <si>
    <t>Mayer, Anton</t>
  </si>
  <si>
    <t>Mayer, Björn</t>
  </si>
  <si>
    <t>Mayer, Helmut</t>
  </si>
  <si>
    <t>Mayer, Markus</t>
  </si>
  <si>
    <t>Mayer, Robert</t>
  </si>
  <si>
    <t>Mayerhofer, Günter</t>
  </si>
  <si>
    <t>Mayerhofer, Johann</t>
  </si>
  <si>
    <t>Mayerhofer, Martin</t>
  </si>
  <si>
    <t>Mayr, Alois</t>
  </si>
  <si>
    <t>Mayr, Bernhard</t>
  </si>
  <si>
    <t>Mayr, Florian</t>
  </si>
  <si>
    <t>Mayr, Michael</t>
  </si>
  <si>
    <t>Mayr, Reinhard</t>
  </si>
  <si>
    <t>Mayr, Sebastian</t>
  </si>
  <si>
    <t>Mayr, Thomas</t>
  </si>
  <si>
    <t>Mayrhofer, Harald</t>
  </si>
  <si>
    <t>Meidl, Lukas</t>
  </si>
  <si>
    <t>Meidl, Wolfgang</t>
  </si>
  <si>
    <t>Meier, Thomas</t>
  </si>
  <si>
    <t>Meissner, Claus Jürgen</t>
  </si>
  <si>
    <t>Meister, Sebastian</t>
  </si>
  <si>
    <t>Meixner, Andreas</t>
  </si>
  <si>
    <t>Meixner, Billy</t>
  </si>
  <si>
    <t>Meixner, Erwin</t>
  </si>
  <si>
    <t>Meixner, Johann</t>
  </si>
  <si>
    <t>Meixner, Kevin</t>
  </si>
  <si>
    <t>Meixner, Reinhard</t>
  </si>
  <si>
    <t>Melber, Georg</t>
  </si>
  <si>
    <t>Melchart, Bernhard</t>
  </si>
  <si>
    <t>Meneder, Raphael</t>
  </si>
  <si>
    <t>Menigat, Edgar</t>
  </si>
  <si>
    <t>Menigat, Elmar</t>
  </si>
  <si>
    <t>Menigat, Phileas</t>
  </si>
  <si>
    <t>Mercan, Yakup</t>
  </si>
  <si>
    <t>Metal, Johann</t>
  </si>
  <si>
    <t>Metz, Wolf-Dieter</t>
  </si>
  <si>
    <t>Metze, Richard</t>
  </si>
  <si>
    <t>Meyer, Lars</t>
  </si>
  <si>
    <t>Michalko, Harald</t>
  </si>
  <si>
    <t>Michl, Armin</t>
  </si>
  <si>
    <t>Michl, Bernhard</t>
  </si>
  <si>
    <t>Michl, Harald</t>
  </si>
  <si>
    <t>Michl, Ludwig</t>
  </si>
  <si>
    <t>Mijatovic, Mateja</t>
  </si>
  <si>
    <t>Mikle, Michael</t>
  </si>
  <si>
    <t>Miklusiak, Michal</t>
  </si>
  <si>
    <t>Mikschi, Lukas</t>
  </si>
  <si>
    <t>Mikschovsky, Gerald</t>
  </si>
  <si>
    <t>Mikschovsky, Josef</t>
  </si>
  <si>
    <t>Milenkovic, Srecko</t>
  </si>
  <si>
    <t>Mille, Valentin</t>
  </si>
  <si>
    <t>Miller, Clara</t>
  </si>
  <si>
    <t>Miller, Conrad</t>
  </si>
  <si>
    <t>Miller, Heike</t>
  </si>
  <si>
    <t>Miloszny, Jan</t>
  </si>
  <si>
    <t>Miloszny, Peter</t>
  </si>
  <si>
    <t>Milovanovic, Marko</t>
  </si>
  <si>
    <t>Milovanovic, Nenad</t>
  </si>
  <si>
    <t>Mirkovic, Boban</t>
  </si>
  <si>
    <t>Mitas, Helmut</t>
  </si>
  <si>
    <t>Mitter, Stefan</t>
  </si>
  <si>
    <t>Mitterauer, Christoph</t>
  </si>
  <si>
    <t>Mitterer, Bernhard</t>
  </si>
  <si>
    <t>Mitterlehner, Andreas</t>
  </si>
  <si>
    <t>Mitterlehner, David</t>
  </si>
  <si>
    <t>Mitterlehner, Georg</t>
  </si>
  <si>
    <t>Mittermann, Arno</t>
  </si>
  <si>
    <t>Mitterstöger, Walter</t>
  </si>
  <si>
    <t>Mittmasser, David</t>
  </si>
  <si>
    <t>Mocharitsch, Alexander</t>
  </si>
  <si>
    <t>Mödlagl, Raphael</t>
  </si>
  <si>
    <t>Molnar-Futo, Ferenc</t>
  </si>
  <si>
    <t>Molnar, Christian</t>
  </si>
  <si>
    <t>Molnar, Krisztian</t>
  </si>
  <si>
    <t>Molnar, Robert</t>
  </si>
  <si>
    <t>Mölzer, Herbert</t>
  </si>
  <si>
    <t>Momirov, Lukas</t>
  </si>
  <si>
    <t>Mondl, Roland</t>
  </si>
  <si>
    <t>Montazeri-Dezfuli, Sebastian</t>
  </si>
  <si>
    <t>Moormann, Bernd</t>
  </si>
  <si>
    <t>Morf, Markus</t>
  </si>
  <si>
    <t>Morocutti, Mario</t>
  </si>
  <si>
    <t>Mörwald, Klaus</t>
  </si>
  <si>
    <t>Moser, Alexandra</t>
  </si>
  <si>
    <t>Moser, Birgit</t>
  </si>
  <si>
    <t>Moser, Christian</t>
  </si>
  <si>
    <t>Moser, Heinz</t>
  </si>
  <si>
    <t>Moser, Karl</t>
  </si>
  <si>
    <t>Moser, Martin</t>
  </si>
  <si>
    <t>Moser, Michael</t>
  </si>
  <si>
    <t>Moser, Nico</t>
  </si>
  <si>
    <t>Moser, Niklas</t>
  </si>
  <si>
    <t>Moser, Norman</t>
  </si>
  <si>
    <t>Moser, Peter</t>
  </si>
  <si>
    <t>Moser, Thomas</t>
  </si>
  <si>
    <t>Mosthammer, Julia</t>
  </si>
  <si>
    <t>Mötz, Alexander</t>
  </si>
  <si>
    <t>Mötz, Tobias</t>
  </si>
  <si>
    <t>Moza, Julia</t>
  </si>
  <si>
    <t>Mravlyov, Robert</t>
  </si>
  <si>
    <t>Mrazek, Thomas</t>
  </si>
  <si>
    <t>Mrlik, Marcel</t>
  </si>
  <si>
    <t>Mück, Gerhard</t>
  </si>
  <si>
    <t>Múcka, Alexander</t>
  </si>
  <si>
    <t>Mühl, Leopold</t>
  </si>
  <si>
    <t>Mühlbacher, Erich</t>
  </si>
  <si>
    <t>Mühlbauer, Alexander</t>
  </si>
  <si>
    <t>Mühlbauer, Paul</t>
  </si>
  <si>
    <t>Mühlbauer, Wolfgang</t>
  </si>
  <si>
    <t>Mühlberger, Christian</t>
  </si>
  <si>
    <t>Müllauer, Thomas</t>
  </si>
  <si>
    <t>Müller, Bettina</t>
  </si>
  <si>
    <t>Müller, Helmut</t>
  </si>
  <si>
    <t>Müller, Manfred</t>
  </si>
  <si>
    <t>Müller, Mario</t>
  </si>
  <si>
    <t>Müller, Martin</t>
  </si>
  <si>
    <t>Müller, Michael</t>
  </si>
  <si>
    <t>Müller, Raphael</t>
  </si>
  <si>
    <t>Müller, Richard</t>
  </si>
  <si>
    <t>Müller, Vanessa</t>
  </si>
  <si>
    <t>Müller, Walter</t>
  </si>
  <si>
    <t>Müllner, Andreas</t>
  </si>
  <si>
    <t>Müllner, Erwin</t>
  </si>
  <si>
    <t>Müllner, Franz</t>
  </si>
  <si>
    <t>Müllner, Gerhard</t>
  </si>
  <si>
    <t>Müllner, Jürgen</t>
  </si>
  <si>
    <t>Müllner, Lukas</t>
  </si>
  <si>
    <t>Müllner, Valentin</t>
  </si>
  <si>
    <t>Münstedt, Patrick</t>
  </si>
  <si>
    <t>Muntean, Tiberiu</t>
  </si>
  <si>
    <t>Münzker, Daniel</t>
  </si>
  <si>
    <t>Münzker, Reinhard</t>
  </si>
  <si>
    <t>Muradjan, Arman</t>
  </si>
  <si>
    <t>Murhammer, David</t>
  </si>
  <si>
    <t>Murhammer, Jakob</t>
  </si>
  <si>
    <t>Murlasists, Michael</t>
  </si>
  <si>
    <t>Mürwald, Heribert</t>
  </si>
  <si>
    <t>Musil, Alfred</t>
  </si>
  <si>
    <t>Mustafaj, Besjan</t>
  </si>
  <si>
    <t>Naderer, Michael</t>
  </si>
  <si>
    <t>Nadler, Christian</t>
  </si>
  <si>
    <t>Nadler, Markus</t>
  </si>
  <si>
    <t>Nagl, Franz</t>
  </si>
  <si>
    <t>Nagl, Wolfgang</t>
  </si>
  <si>
    <t>Nagy, Julia</t>
  </si>
  <si>
    <t>Nagy, Marina</t>
  </si>
  <si>
    <t>Nahodil, Günter</t>
  </si>
  <si>
    <t>Nakicevic, Adin</t>
  </si>
  <si>
    <t>Nastl, Julia</t>
  </si>
  <si>
    <t>Navarro Caceres, Pablo Alexander</t>
  </si>
  <si>
    <t>Navratil, Monika</t>
  </si>
  <si>
    <t>Nebosis, Andreas</t>
  </si>
  <si>
    <t>Nefischer, Mario</t>
  </si>
  <si>
    <t>Negrea, Ioan</t>
  </si>
  <si>
    <t>Negrin, Gunter</t>
  </si>
  <si>
    <t>Nekula, Ferdinand</t>
  </si>
  <si>
    <t>Nemec, Nico</t>
  </si>
  <si>
    <t>Nemec, Raimund</t>
  </si>
  <si>
    <t>Nemetz, Manfred</t>
  </si>
  <si>
    <t>Nenning, Karl</t>
  </si>
  <si>
    <t>Neshyba, Denis</t>
  </si>
  <si>
    <t>Netrval, Thomas</t>
  </si>
  <si>
    <t>Neubig, Roger</t>
  </si>
  <si>
    <t>Neudorfer, Michael</t>
  </si>
  <si>
    <t>Neuhauser, Jakob</t>
  </si>
  <si>
    <t>Neuhold, Alois</t>
  </si>
  <si>
    <t>Neuhold, Hannelore</t>
  </si>
  <si>
    <t>Neuhold, Yvonne</t>
  </si>
  <si>
    <t>Neulinger, Markus</t>
  </si>
  <si>
    <t>Neumayer, Anja</t>
  </si>
  <si>
    <t>Neumayr, Patrick</t>
  </si>
  <si>
    <t>Neunteufel, Günter</t>
  </si>
  <si>
    <t>Neunteufl, Gunther</t>
  </si>
  <si>
    <t>Neustetter, Karl</t>
  </si>
  <si>
    <t>Neuwirth, Andrea</t>
  </si>
  <si>
    <t>Neuwirth, Mathias</t>
  </si>
  <si>
    <t>Nezhyba, Lukas</t>
  </si>
  <si>
    <t>Nguyen, Tan Hieu</t>
  </si>
  <si>
    <t>Nicolae, Isac</t>
  </si>
  <si>
    <t>Niebisch, Helge</t>
  </si>
  <si>
    <t>Niederayr, Andreas</t>
  </si>
  <si>
    <t>Niederhametner, Hermann</t>
  </si>
  <si>
    <t>Niederleitner, Niklas</t>
  </si>
  <si>
    <t>Niedermayer, Dietmar</t>
  </si>
  <si>
    <t>Niedl, Gerald</t>
  </si>
  <si>
    <t>Nimmervoll, Elisabeth</t>
  </si>
  <si>
    <t>Nino, Neridee</t>
  </si>
  <si>
    <t>Nitsch, Julian</t>
  </si>
  <si>
    <t>Nitsche, Ingolf</t>
  </si>
  <si>
    <t>Nödl, Hans</t>
  </si>
  <si>
    <t>Noibinger, Anton</t>
  </si>
  <si>
    <t>Noll, Gerhard</t>
  </si>
  <si>
    <t>Noll, Gerhard, jun.</t>
  </si>
  <si>
    <t>Noll, Jakob</t>
  </si>
  <si>
    <t>Nordmann, Andreas</t>
  </si>
  <si>
    <t>Nosofsky, Nicolas</t>
  </si>
  <si>
    <t>Novotny, Albert</t>
  </si>
  <si>
    <t>Nowack, August</t>
  </si>
  <si>
    <t>Nowak, Kien</t>
  </si>
  <si>
    <t>Nowak, Nico</t>
  </si>
  <si>
    <t>Nowak, Thao</t>
  </si>
  <si>
    <t>Nowohradsky, Christian</t>
  </si>
  <si>
    <t>Nowotny, Thomas</t>
  </si>
  <si>
    <t>Nürnberger, Bruno</t>
  </si>
  <si>
    <t>Nürnberger, Lukas</t>
  </si>
  <si>
    <t>Nussbaumer, Peter</t>
  </si>
  <si>
    <t>Nutz, Markus</t>
  </si>
  <si>
    <t>Nyisztor, Ernö</t>
  </si>
  <si>
    <t>Obendorfer, Rene</t>
  </si>
  <si>
    <t>Obendorfer, Stefan</t>
  </si>
  <si>
    <t>Oberforster, Bernhard</t>
  </si>
  <si>
    <t>Oberforster, Leon</t>
  </si>
  <si>
    <t>Oberforster, Natalia</t>
  </si>
  <si>
    <t>Oberhofer, Walter</t>
  </si>
  <si>
    <t>Obermüller, Flora</t>
  </si>
  <si>
    <t>Obermüller, Paul</t>
  </si>
  <si>
    <t>Oberthaler, Werner</t>
  </si>
  <si>
    <t>Oedendorfer, Rene</t>
  </si>
  <si>
    <t>Ofner, Markus</t>
  </si>
  <si>
    <t>Ofner, Rahel</t>
  </si>
  <si>
    <t>Ofner, Werner</t>
  </si>
  <si>
    <t>Öhler, Gerhard</t>
  </si>
  <si>
    <t>Oismüller, Florian</t>
  </si>
  <si>
    <t>Öller, Benjamin</t>
  </si>
  <si>
    <t>Olsacher, Ernst</t>
  </si>
  <si>
    <t>Omer, Andreas</t>
  </si>
  <si>
    <t>Opavsky, Sarah</t>
  </si>
  <si>
    <t>Operschall, Enio</t>
  </si>
  <si>
    <t>Operschall, Joshua</t>
  </si>
  <si>
    <t>Operschall, Michael</t>
  </si>
  <si>
    <t>Opitz, Manfred</t>
  </si>
  <si>
    <t>Orel, Peter</t>
  </si>
  <si>
    <t>Ortner, Richard</t>
  </si>
  <si>
    <t>Osen, Joachim</t>
  </si>
  <si>
    <t>Ostermann, Andreas</t>
  </si>
  <si>
    <t>Österreicher, Kristina</t>
  </si>
  <si>
    <t>Ostojic, Natasa</t>
  </si>
  <si>
    <t>Oswald, Klaus</t>
  </si>
  <si>
    <t>Otta, Hubert</t>
  </si>
  <si>
    <t>Ottendorfer, Florian</t>
  </si>
  <si>
    <t>Otzlberger, Franz</t>
  </si>
  <si>
    <t>Ovadias, Odysseas</t>
  </si>
  <si>
    <t>Paal, Andreas</t>
  </si>
  <si>
    <t>Paar, Werner</t>
  </si>
  <si>
    <t>Pachner, Thomas</t>
  </si>
  <si>
    <t>Pachta, Karl</t>
  </si>
  <si>
    <t>Padera, Kerstin</t>
  </si>
  <si>
    <t>Padera, Mario</t>
  </si>
  <si>
    <t>Pallinger, Daniel</t>
  </si>
  <si>
    <t>Pallinger, Manfred</t>
  </si>
  <si>
    <t>Pallinger, Thomas</t>
  </si>
  <si>
    <t>Palmetshofer, Andreas</t>
  </si>
  <si>
    <t>Pammer, Martin</t>
  </si>
  <si>
    <t>Pamperer, Marcel</t>
  </si>
  <si>
    <t>Pandur, Gerhard</t>
  </si>
  <si>
    <t>Pandur, Stefan</t>
  </si>
  <si>
    <t>Panholzer, Markus</t>
  </si>
  <si>
    <t>Pannagl, Paul</t>
  </si>
  <si>
    <t>Panny, Roland</t>
  </si>
  <si>
    <t>Panzenböck, Georg</t>
  </si>
  <si>
    <t>Panzer, Erich</t>
  </si>
  <si>
    <t>Panzer, Rudolf</t>
  </si>
  <si>
    <t>Papai, Daniel</t>
  </si>
  <si>
    <t>Partila, Christian</t>
  </si>
  <si>
    <t>Parzer, Martin</t>
  </si>
  <si>
    <t>Pascal, David</t>
  </si>
  <si>
    <t>Pascutti, Remo Carlo</t>
  </si>
  <si>
    <t>Pashejew, Enwer</t>
  </si>
  <si>
    <t>Pass, Michael</t>
  </si>
  <si>
    <t>Patrman, Wolfgang</t>
  </si>
  <si>
    <t>Pattantyus, Adam</t>
  </si>
  <si>
    <t>Patz, Bernhard</t>
  </si>
  <si>
    <t>Pauker, Manuel</t>
  </si>
  <si>
    <t>Paul, Gregor</t>
  </si>
  <si>
    <t>Paulik, Wolfgang</t>
  </si>
  <si>
    <t>Pausinger, Bernhard</t>
  </si>
  <si>
    <t>Pausinger, Florian</t>
  </si>
  <si>
    <t>Pavousek, Ilse</t>
  </si>
  <si>
    <t>Pawelka, Markus</t>
  </si>
  <si>
    <t>Pawelka, Raimund</t>
  </si>
  <si>
    <t>Pawle, Dominik</t>
  </si>
  <si>
    <t>Pechgraber, Daniel</t>
  </si>
  <si>
    <t>Pechhacker, Denise</t>
  </si>
  <si>
    <t>Pellert, Maximillian</t>
  </si>
  <si>
    <t>Peloschek, Manfred</t>
  </si>
  <si>
    <t>Peloschek, Samuel</t>
  </si>
  <si>
    <t>Pelsöczi, Endre</t>
  </si>
  <si>
    <t>Pelsöczi, Kevin</t>
  </si>
  <si>
    <t>Pendl, Josef</t>
  </si>
  <si>
    <t>Peneder, Christian</t>
  </si>
  <si>
    <t>Percl, Oskar</t>
  </si>
  <si>
    <t>Pereira, Johannes</t>
  </si>
  <si>
    <t>Perez Garces, Eduardo</t>
  </si>
  <si>
    <t>Perez, Jonas</t>
  </si>
  <si>
    <t>Peric, Milimir</t>
  </si>
  <si>
    <t>Pernicka, Erich</t>
  </si>
  <si>
    <t>Perzl, Ralph</t>
  </si>
  <si>
    <t>Peschka, Franz</t>
  </si>
  <si>
    <t>Peter, Christoph</t>
  </si>
  <si>
    <t>Peterseil, Bernadette</t>
  </si>
  <si>
    <t>Petka, Andrej</t>
  </si>
  <si>
    <t>Petka, Jakub</t>
  </si>
  <si>
    <t>Petrek, Matej</t>
  </si>
  <si>
    <t>Petrekova, Daniela, jun.</t>
  </si>
  <si>
    <t>Petrekova, Daniela, sen.</t>
  </si>
  <si>
    <t>Petrov, Drazen</t>
  </si>
  <si>
    <t>Petrovic, Nemanja</t>
  </si>
  <si>
    <t>Petrovic, Stefan</t>
  </si>
  <si>
    <t>Petry, Marcel</t>
  </si>
  <si>
    <t>Petuely, Anton</t>
  </si>
  <si>
    <t>Petuely, Kevin</t>
  </si>
  <si>
    <t>Petuely, Reinhard</t>
  </si>
  <si>
    <t>Petz, Horst</t>
  </si>
  <si>
    <t>Pezina, Friedrich</t>
  </si>
  <si>
    <t>Pfabigan, Otto</t>
  </si>
  <si>
    <t>Pfeffer, Daniel</t>
  </si>
  <si>
    <t>Pfeifer, Daniel</t>
  </si>
  <si>
    <t>Pfeiffer-Vogl, Peter</t>
  </si>
  <si>
    <t>Pfeiffer, Franziska</t>
  </si>
  <si>
    <t>Pfeiffer, Lukas</t>
  </si>
  <si>
    <t>Pfeiffer, Matthias</t>
  </si>
  <si>
    <t>Pfeiffer, Werner</t>
  </si>
  <si>
    <t>Pfeiler, Manuel</t>
  </si>
  <si>
    <t>Pflügl, Bernhard</t>
  </si>
  <si>
    <t>Pfusterschmid, Thomas</t>
  </si>
  <si>
    <t>Piaskowy, Jacek</t>
  </si>
  <si>
    <t>Picek, Helmut</t>
  </si>
  <si>
    <t>Picek, Nicole</t>
  </si>
  <si>
    <t>Pichler, Christoph</t>
  </si>
  <si>
    <t>Pichler, Lukas</t>
  </si>
  <si>
    <t>Pichler, Marvin</t>
  </si>
  <si>
    <t>Pichler, Matthias</t>
  </si>
  <si>
    <t>Pichler, Michael</t>
  </si>
  <si>
    <t>Pichler, Peter</t>
  </si>
  <si>
    <t>Pichler, Ralph</t>
  </si>
  <si>
    <t>Pichler, Roland</t>
  </si>
  <si>
    <t>Pichlmayr, Markus</t>
  </si>
  <si>
    <t>Piffer, Thomas</t>
  </si>
  <si>
    <t>Pilz, Christian</t>
  </si>
  <si>
    <t>Pilz, Markus</t>
  </si>
  <si>
    <t>Pinczker, Hans</t>
  </si>
  <si>
    <t>Pinter, Johann</t>
  </si>
  <si>
    <t>Pinter, Markus</t>
  </si>
  <si>
    <t>Pinter, Philipp</t>
  </si>
  <si>
    <t>Pirgmayer, Kathrin</t>
  </si>
  <si>
    <t>Pirgmayer, Silke</t>
  </si>
  <si>
    <t>Piringer, Hermann</t>
  </si>
  <si>
    <t>Pistori, Alexander</t>
  </si>
  <si>
    <t>Pistori, Simon</t>
  </si>
  <si>
    <t>Pitnik, Jan</t>
  </si>
  <si>
    <t>Pitzl, Daniel</t>
  </si>
  <si>
    <t>Pitzl, Wolfgang</t>
  </si>
  <si>
    <t>Pivonka, Franz</t>
  </si>
  <si>
    <t>Placke, Ben</t>
  </si>
  <si>
    <t>Plaichner, August</t>
  </si>
  <si>
    <t>Plaichner, Wolfgang</t>
  </si>
  <si>
    <t>Plank, Thomas</t>
  </si>
  <si>
    <t>KIPI</t>
  </si>
  <si>
    <t>Planyavsky, Mario</t>
  </si>
  <si>
    <t>Platzer, Thomas</t>
  </si>
  <si>
    <t>Pleßl, Reinhard</t>
  </si>
  <si>
    <t>Pleyer, Thomas</t>
  </si>
  <si>
    <t>Pleyer, Walter</t>
  </si>
  <si>
    <t>Plochberger, Jakob</t>
  </si>
  <si>
    <t>Plocknitzer, Kornelius</t>
  </si>
  <si>
    <t>Plott, Martin</t>
  </si>
  <si>
    <t>Plotzer, Philipp</t>
  </si>
  <si>
    <t>Poandl, Walter</t>
  </si>
  <si>
    <t>Pöchhacker, Daniel</t>
  </si>
  <si>
    <t>Pöchhacker, Johann</t>
  </si>
  <si>
    <t>Pöcksteiner, Fabian</t>
  </si>
  <si>
    <t>Pöhacker, Dominik</t>
  </si>
  <si>
    <t>Pöhacker, Klemens</t>
  </si>
  <si>
    <t>Pohl, Peter</t>
  </si>
  <si>
    <t>Poinstingl, Bernhard</t>
  </si>
  <si>
    <t>Pointner, Paul</t>
  </si>
  <si>
    <t>Pointner, Samuel</t>
  </si>
  <si>
    <t>Pokorny, Fabrizian</t>
  </si>
  <si>
    <t>Pokorny, Helmut</t>
  </si>
  <si>
    <t>Pokorny, Julian</t>
  </si>
  <si>
    <t>Polak, Erik</t>
  </si>
  <si>
    <t>Pölcz, Roman</t>
  </si>
  <si>
    <t>Polevkovits, Lorenz</t>
  </si>
  <si>
    <t>Pöll, Josef</t>
  </si>
  <si>
    <t>Pöll, Ludwig</t>
  </si>
  <si>
    <t>Pöll, Lukas</t>
  </si>
  <si>
    <t>Pöll, Manuel</t>
  </si>
  <si>
    <t>Pöll, Roman</t>
  </si>
  <si>
    <t>Pölleritzer, Rudolf</t>
  </si>
  <si>
    <t>Polster, Philipp</t>
  </si>
  <si>
    <t>Polster, Wolfgang</t>
  </si>
  <si>
    <t>Polt, Norbert</t>
  </si>
  <si>
    <t>Poltschek, Rainer</t>
  </si>
  <si>
    <t>Poltschek, Verena</t>
  </si>
  <si>
    <t>Polzer, Helmut</t>
  </si>
  <si>
    <t>Pomalis, Jan</t>
  </si>
  <si>
    <t>Pömmer, Christian</t>
  </si>
  <si>
    <t>Pömmer, Simon</t>
  </si>
  <si>
    <t>Pönauer, Manfred</t>
  </si>
  <si>
    <t>Pongratz, Wolfgang</t>
  </si>
  <si>
    <t>Ponner, Markus</t>
  </si>
  <si>
    <t>Ponweiser, Julian</t>
  </si>
  <si>
    <t>Popova, Valentina</t>
  </si>
  <si>
    <t>Popp, Maximilian</t>
  </si>
  <si>
    <t>Populorum, Walter</t>
  </si>
  <si>
    <t>Posavec, Michael</t>
  </si>
  <si>
    <t>Posch, Jürgen</t>
  </si>
  <si>
    <t>Posch, Marcel</t>
  </si>
  <si>
    <t>Posch, Nicolas</t>
  </si>
  <si>
    <t>Pöschl, Richard</t>
  </si>
  <si>
    <t>Pospischill, Simon</t>
  </si>
  <si>
    <t>Pötsch, Josef</t>
  </si>
  <si>
    <t>Pötsch, Patrick</t>
  </si>
  <si>
    <t>Potzmader, Robert</t>
  </si>
  <si>
    <t>Potzmann, Adolf</t>
  </si>
  <si>
    <t>Potzmann, Michael</t>
  </si>
  <si>
    <t>Potzmann, Werner</t>
  </si>
  <si>
    <t>Poxhofer, Markus</t>
  </si>
  <si>
    <t>Poyntner, Alfred</t>
  </si>
  <si>
    <t>Pradeeban, Peter Paul</t>
  </si>
  <si>
    <t>Prager, Jonathan</t>
  </si>
  <si>
    <t>Prager, Leonhard</t>
  </si>
  <si>
    <t>Prager, Oswald</t>
  </si>
  <si>
    <t>Prager, Thomas</t>
  </si>
  <si>
    <t>Pramreiter, Thomas</t>
  </si>
  <si>
    <t>Prankl, Dominik</t>
  </si>
  <si>
    <t>Prankl, Josef</t>
  </si>
  <si>
    <t>Prankl, Kristina</t>
  </si>
  <si>
    <t>Prankl, Leopold</t>
  </si>
  <si>
    <t>Prasch, Fabian</t>
  </si>
  <si>
    <t>Praschek, Niklas Sandro</t>
  </si>
  <si>
    <t>Prazojenka, Nico</t>
  </si>
  <si>
    <t>Predl, Daniel</t>
  </si>
  <si>
    <t>Predl, Hannes</t>
  </si>
  <si>
    <t>Preisegger, Gernot</t>
  </si>
  <si>
    <t>Prem, Josef</t>
  </si>
  <si>
    <t>Prenner, Alfred</t>
  </si>
  <si>
    <t>Prenner, Helmut</t>
  </si>
  <si>
    <t>Presch-Burger, Gerhard</t>
  </si>
  <si>
    <t>Preßl, Robert</t>
  </si>
  <si>
    <t>Prettner, Florian</t>
  </si>
  <si>
    <t>Pribyl, Gerhard</t>
  </si>
  <si>
    <t>Priesching, Karl</t>
  </si>
  <si>
    <t>Prigl, Josef</t>
  </si>
  <si>
    <t>Prigl, Manuel</t>
  </si>
  <si>
    <t>Prikril, Hannah</t>
  </si>
  <si>
    <t>Priller, Christian</t>
  </si>
  <si>
    <t>Priller, Walter</t>
  </si>
  <si>
    <t>Primes, Lutz</t>
  </si>
  <si>
    <t>Primmer, Jochen</t>
  </si>
  <si>
    <t>Prinz, Andreas</t>
  </si>
  <si>
    <t>Prinz, Christoph</t>
  </si>
  <si>
    <t>Prinz, Fabian</t>
  </si>
  <si>
    <t>Prinz, Stephan</t>
  </si>
  <si>
    <t>Privrel, Jozef</t>
  </si>
  <si>
    <t>Prochaska, Bernhard</t>
  </si>
  <si>
    <t>Prochaska, Philipp</t>
  </si>
  <si>
    <t>Pröglhöf, Sven</t>
  </si>
  <si>
    <t>Prohaska, Michael</t>
  </si>
  <si>
    <t>Prohaska, Stefan</t>
  </si>
  <si>
    <t>Promitzer, Walter</t>
  </si>
  <si>
    <t>Prorok, Florian</t>
  </si>
  <si>
    <t>Prüller, Christian</t>
  </si>
  <si>
    <t>Prüller, Gabriel</t>
  </si>
  <si>
    <t>Prüller, Leo</t>
  </si>
  <si>
    <t>Prüller, Michael</t>
  </si>
  <si>
    <t>Prüller, Peter</t>
  </si>
  <si>
    <t>Prüller, Tristan</t>
  </si>
  <si>
    <t>Prusinski, Henryk</t>
  </si>
  <si>
    <t>Prusinski, Witold</t>
  </si>
  <si>
    <t>Pruszinsky, Christian</t>
  </si>
  <si>
    <t>Puchegger, Anton</t>
  </si>
  <si>
    <t>Pucher, Judith</t>
  </si>
  <si>
    <t>Pucher, Thomas</t>
  </si>
  <si>
    <t>Puhm, Harald</t>
  </si>
  <si>
    <t>Pührer, Karl</t>
  </si>
  <si>
    <t>Pummer, Tobias</t>
  </si>
  <si>
    <t>Punzer, Christian</t>
  </si>
  <si>
    <t>Purcica, Florian</t>
  </si>
  <si>
    <t>Pürstl, Agnes</t>
  </si>
  <si>
    <t>Pusch, Gerhard</t>
  </si>
  <si>
    <t>Pusch, Walter</t>
  </si>
  <si>
    <t>Puschert, Günter</t>
  </si>
  <si>
    <t>Pussecker, Christoph</t>
  </si>
  <si>
    <t>Putz, Dietmar</t>
  </si>
  <si>
    <t>Putz, Jozsef</t>
  </si>
  <si>
    <t>Putz, Martin</t>
  </si>
  <si>
    <t>Quintus, Michael</t>
  </si>
  <si>
    <t>Raab, Hermann</t>
  </si>
  <si>
    <t>Raab, Klaus</t>
  </si>
  <si>
    <t>Raab, Thomas</t>
  </si>
  <si>
    <t>Rabenhorst, Lothar</t>
  </si>
  <si>
    <t>Raber, Stefan</t>
  </si>
  <si>
    <t>Rac, Lukas</t>
  </si>
  <si>
    <t>Racko, Jakob</t>
  </si>
  <si>
    <t>Radel, Manuela</t>
  </si>
  <si>
    <t>Radel, Martin</t>
  </si>
  <si>
    <t>Radel, Michael</t>
  </si>
  <si>
    <t>Raderer, Johannes</t>
  </si>
  <si>
    <t>Radon, Bogdan</t>
  </si>
  <si>
    <t>Raisinger, Andre</t>
  </si>
  <si>
    <t>Raisinger, Carina</t>
  </si>
  <si>
    <t>Raisinger, Erich</t>
  </si>
  <si>
    <t>Raisinger, Rene</t>
  </si>
  <si>
    <t>Raith, Florian</t>
  </si>
  <si>
    <t>Rajtik, Tomas</t>
  </si>
  <si>
    <t>Ralbovska, Jarmila</t>
  </si>
  <si>
    <t>Rameder, Peter</t>
  </si>
  <si>
    <t>Ramic, Fahrudin</t>
  </si>
  <si>
    <t>Ramler, Christoph</t>
  </si>
  <si>
    <t>Raschbauer, Roberto</t>
  </si>
  <si>
    <t>Raschek, Markus</t>
  </si>
  <si>
    <t>Rath, Franz</t>
  </si>
  <si>
    <t>Rauchegger, Stefan</t>
  </si>
  <si>
    <t>Rauchöcker, Leopold</t>
  </si>
  <si>
    <t>Raunig-Peneder, Reinhard</t>
  </si>
  <si>
    <t>Rauscher, Alexander</t>
  </si>
  <si>
    <t>Rauscher, Jaqueline</t>
  </si>
  <si>
    <t>Rauscher, Katharina</t>
  </si>
  <si>
    <t>Rechberger, Clemens</t>
  </si>
  <si>
    <t>Recknagel, Alfred</t>
  </si>
  <si>
    <t>Redl, Hermann, sen.</t>
  </si>
  <si>
    <t>Redl, Nico</t>
  </si>
  <si>
    <t>Redl, Sebastian</t>
  </si>
  <si>
    <t>Regnemer, Judit</t>
  </si>
  <si>
    <t>Reichartzeder, Tobias</t>
  </si>
  <si>
    <t>Reichebner, Stefan</t>
  </si>
  <si>
    <t>Reichel, Peter</t>
  </si>
  <si>
    <t>Reichel, Sascha</t>
  </si>
  <si>
    <t>Reichenauer, Gerhard</t>
  </si>
  <si>
    <t>Reichrath, Wilfried</t>
  </si>
  <si>
    <t>Reickersdorfer, Stefan</t>
  </si>
  <si>
    <t>Reidl, Maximilian</t>
  </si>
  <si>
    <t>Reifschneider, Harald</t>
  </si>
  <si>
    <t>Reiger, Thomas</t>
  </si>
  <si>
    <t>Reikersdorfer, Christoph</t>
  </si>
  <si>
    <t>Reimansteiner, Marcus</t>
  </si>
  <si>
    <t>Reinberger, Stefanie</t>
  </si>
  <si>
    <t>Reiner, Karl</t>
  </si>
  <si>
    <t>Reinprecht, Walter</t>
  </si>
  <si>
    <t>Reinsperger, Stefan</t>
  </si>
  <si>
    <t>Reinsperger, Thomas</t>
  </si>
  <si>
    <t>Reisch, Max</t>
  </si>
  <si>
    <t>Reisch, Roland</t>
  </si>
  <si>
    <t>Reischl, Franz</t>
  </si>
  <si>
    <t>Reischütz, Alexander</t>
  </si>
  <si>
    <t>Reischütz, Stefan</t>
  </si>
  <si>
    <t>Reisel, Benedikt</t>
  </si>
  <si>
    <t>Reisenbauer, Christoph</t>
  </si>
  <si>
    <t>Reisenbauer, Nadja</t>
  </si>
  <si>
    <t>Reiser, Richard</t>
  </si>
  <si>
    <t>Reisinger, Dominik</t>
  </si>
  <si>
    <t>Reisinger, Johann</t>
  </si>
  <si>
    <t>Reisinger, Norbert</t>
  </si>
  <si>
    <t>Reiss, Andreas</t>
  </si>
  <si>
    <t>Reiss, Burghard</t>
  </si>
  <si>
    <t>Reiss, Franz</t>
  </si>
  <si>
    <t>Reiss, Klaus</t>
  </si>
  <si>
    <t>Reitbrecht, Tobias</t>
  </si>
  <si>
    <t>Reiter, David</t>
  </si>
  <si>
    <t>Reiter, Ferdinand</t>
  </si>
  <si>
    <t>Reiter, Michael</t>
  </si>
  <si>
    <t>Reiter, Rene</t>
  </si>
  <si>
    <t>Reiter, Wilhelm</t>
  </si>
  <si>
    <t>Reiterlehner, Daniel</t>
  </si>
  <si>
    <t>Reiterlehner, Florian</t>
  </si>
  <si>
    <t>Reiterlehner, Jakob</t>
  </si>
  <si>
    <t>Reiterlehner, Michael</t>
  </si>
  <si>
    <t>Reiterlehner, Robert</t>
  </si>
  <si>
    <t>Reiterlehner, Walter</t>
  </si>
  <si>
    <t>Reitermayer, Andreas</t>
  </si>
  <si>
    <t>Reitermayer, Franz</t>
  </si>
  <si>
    <t>Reithofer, Elfriede</t>
  </si>
  <si>
    <t>Reitinger, Sebastian</t>
  </si>
  <si>
    <t>Reitlinger, Friedrich</t>
  </si>
  <si>
    <t>Reitmayr, Ewald</t>
  </si>
  <si>
    <t>Reitner, Alexander</t>
  </si>
  <si>
    <t>Reitner, Rudolf</t>
  </si>
  <si>
    <t>Renner, Fabian</t>
  </si>
  <si>
    <t>Renner, Sabrina</t>
  </si>
  <si>
    <t>Renner, Sebastian</t>
  </si>
  <si>
    <t>Rentenberger, Stefan</t>
  </si>
  <si>
    <t>Renzhofer, Klemens</t>
  </si>
  <si>
    <t>Repper, Lukas</t>
  </si>
  <si>
    <t>Repper, Tobias</t>
  </si>
  <si>
    <t>Rericha, Christian</t>
  </si>
  <si>
    <t>Rernböck, Andreas</t>
  </si>
  <si>
    <t>Rernböck, Norbert</t>
  </si>
  <si>
    <t>Resagk, Henryk</t>
  </si>
  <si>
    <t>Resch, Alexander</t>
  </si>
  <si>
    <t>Resch, Bernhard</t>
  </si>
  <si>
    <t>Resch, Christian</t>
  </si>
  <si>
    <t>Resch, Harald</t>
  </si>
  <si>
    <t>Resch, Josef</t>
  </si>
  <si>
    <t>Rettensteiner, Stefan</t>
  </si>
  <si>
    <t>Reuille, Erik</t>
  </si>
  <si>
    <t>Rexeis, Eduard</t>
  </si>
  <si>
    <t>Reynolds, Oscar</t>
  </si>
  <si>
    <t>Richtasch, Martin</t>
  </si>
  <si>
    <t>Richter, Horst</t>
  </si>
  <si>
    <t>Riebler, Roman</t>
  </si>
  <si>
    <t>Rieder, Daniel</t>
  </si>
  <si>
    <t>Rieder, Dominik</t>
  </si>
  <si>
    <t>Rieder, Julius</t>
  </si>
  <si>
    <t>Rieder, Karl</t>
  </si>
  <si>
    <t>Riederer, Alois</t>
  </si>
  <si>
    <t>Riedl, Jan</t>
  </si>
  <si>
    <t>Riedl, Leopold</t>
  </si>
  <si>
    <t>Riedl, Michael</t>
  </si>
  <si>
    <t>Riedl, Philipp</t>
  </si>
  <si>
    <t>Riedl, Reinhard</t>
  </si>
  <si>
    <t>Riedl, Simon</t>
  </si>
  <si>
    <t>Riedl, Walter</t>
  </si>
  <si>
    <t>Riegler, Raphael</t>
  </si>
  <si>
    <t>Riel, Walter</t>
  </si>
  <si>
    <t>Riepl, Anja</t>
  </si>
  <si>
    <t>Riepl, Felix</t>
  </si>
  <si>
    <t>Riepl, Harald</t>
  </si>
  <si>
    <t>Riepl, Martin</t>
  </si>
  <si>
    <t>Riepl, Michael</t>
  </si>
  <si>
    <t>Riepl, Reinhold, jun.</t>
  </si>
  <si>
    <t>Riepl, Robert</t>
  </si>
  <si>
    <t>Riepl, Sarah</t>
  </si>
  <si>
    <t>Riepl, Thomas</t>
  </si>
  <si>
    <t>Riepl, Tobias</t>
  </si>
  <si>
    <t>Riesenberger, Florian</t>
  </si>
  <si>
    <t>Riesenberger, Johann</t>
  </si>
  <si>
    <t>Riess, Walter</t>
  </si>
  <si>
    <t>Rieth, Martin</t>
  </si>
  <si>
    <t>Riffel, Jessica</t>
  </si>
  <si>
    <t>Riffel, Ronald</t>
  </si>
  <si>
    <t>Rigeler, David</t>
  </si>
  <si>
    <t>Rigler, Manuel</t>
  </si>
  <si>
    <t>Riha, Mario</t>
  </si>
  <si>
    <t>Ringel, Robert</t>
  </si>
  <si>
    <t>Ringl, Andreas</t>
  </si>
  <si>
    <t>Ringsmuth, Joachim</t>
  </si>
  <si>
    <t>Ringsmuth, Johann</t>
  </si>
  <si>
    <t>Rinnhofer, Thomas</t>
  </si>
  <si>
    <t>Ripfl, Andreas</t>
  </si>
  <si>
    <t>Rischer, Erwin</t>
  </si>
  <si>
    <t>Rischka, Herbert</t>
  </si>
  <si>
    <t>Ritz, Walter</t>
  </si>
  <si>
    <t>Robl, Gerrit</t>
  </si>
  <si>
    <t>Robl, Ralf</t>
  </si>
  <si>
    <t>Rödl, Josef</t>
  </si>
  <si>
    <t>Rodler, Justin</t>
  </si>
  <si>
    <t>Rohr, Christian</t>
  </si>
  <si>
    <t>Rohrböck, Victoria</t>
  </si>
  <si>
    <t>Roll, Maximilian</t>
  </si>
  <si>
    <t>Romstorfer, Anika</t>
  </si>
  <si>
    <t>Rosas Lopez, Marcos Enrique</t>
  </si>
  <si>
    <t>Roseneder, Marco</t>
  </si>
  <si>
    <t>Rosenfeld, Franz</t>
  </si>
  <si>
    <t>Rosenfeld, Mario</t>
  </si>
  <si>
    <t>Rosina, Alexander</t>
  </si>
  <si>
    <t>Rosner, Maximilian</t>
  </si>
  <si>
    <t>Rosner, Sebastian</t>
  </si>
  <si>
    <t>Rossak, Alexander</t>
  </si>
  <si>
    <t>Rosskopf, Vanessa</t>
  </si>
  <si>
    <t>Roth, Clemens</t>
  </si>
  <si>
    <t>Rothaler, Herbert</t>
  </si>
  <si>
    <t>Rottensteiner, Hanns</t>
  </si>
  <si>
    <t>Rotter, Helmut</t>
  </si>
  <si>
    <t>Rotter, Wolfgang</t>
  </si>
  <si>
    <t>Roucka, Helmut</t>
  </si>
  <si>
    <t>Roupetz, Roxana</t>
  </si>
  <si>
    <t>Ruan, Guang</t>
  </si>
  <si>
    <t>Ruan, Ming</t>
  </si>
  <si>
    <t>Rubick, Bernhard</t>
  </si>
  <si>
    <t>Rubick, Roland</t>
  </si>
  <si>
    <t>Rückemann, Gerhard</t>
  </si>
  <si>
    <t>Rudisch, Eberhard</t>
  </si>
  <si>
    <t>Rudisch, Guido</t>
  </si>
  <si>
    <t>Rudisch, Markus</t>
  </si>
  <si>
    <t>Ruess, Daniel</t>
  </si>
  <si>
    <t>Ruess, Paula</t>
  </si>
  <si>
    <t>Ruhm, Franz</t>
  </si>
  <si>
    <t>Rührer, Peter</t>
  </si>
  <si>
    <t>Ruiner, Walter</t>
  </si>
  <si>
    <t>Rumpl, Gerhard</t>
  </si>
  <si>
    <t>Rupp, Franz</t>
  </si>
  <si>
    <t>Ruprecht, Martin</t>
  </si>
  <si>
    <t>Ruprechtshofer, Bianca</t>
  </si>
  <si>
    <t>Ruzicka, Pavel</t>
  </si>
  <si>
    <t>Ryschawy, Pascal</t>
  </si>
  <si>
    <t>Rzihauschek, Jasmin</t>
  </si>
  <si>
    <t>Rzihauschek, Julian</t>
  </si>
  <si>
    <t>Sacha, Pavel</t>
  </si>
  <si>
    <t>Safar, Manuel</t>
  </si>
  <si>
    <t>Sagawe, Daniel</t>
  </si>
  <si>
    <t>Sagawe, Marc</t>
  </si>
  <si>
    <t>Sagmeister, Gerald</t>
  </si>
  <si>
    <t>Sagmeister, Jakob</t>
  </si>
  <si>
    <t>Saiko, Dieter</t>
  </si>
  <si>
    <t>Sailer, Ben</t>
  </si>
  <si>
    <t>Sailer, Stefan</t>
  </si>
  <si>
    <t>Salat, Bernd</t>
  </si>
  <si>
    <t>Sallmutter, Ernst</t>
  </si>
  <si>
    <t>Salmhofer, Josef</t>
  </si>
  <si>
    <t>Salzer, Andreas</t>
  </si>
  <si>
    <t>Salzer, Stefan</t>
  </si>
  <si>
    <t>Sambor, Frantisek</t>
  </si>
  <si>
    <t>Samek, Johannes</t>
  </si>
  <si>
    <t>Sandner, Andreas</t>
  </si>
  <si>
    <t>Sandpeck, Philipp</t>
  </si>
  <si>
    <t>Saprykin, Artem</t>
  </si>
  <si>
    <t>Sarma, Stephanie</t>
  </si>
  <si>
    <t>Sattler, Martina</t>
  </si>
  <si>
    <t>Sattler, Michael</t>
  </si>
  <si>
    <t>Satzinger, Franz</t>
  </si>
  <si>
    <t>Sauberer, Josef</t>
  </si>
  <si>
    <t>Saupp, Roland</t>
  </si>
  <si>
    <t>Schabasser, Franz</t>
  </si>
  <si>
    <t>Schachenhofer, Christian</t>
  </si>
  <si>
    <t>Schachinger, Alexander</t>
  </si>
  <si>
    <t>Schachinger, Andreas</t>
  </si>
  <si>
    <t>Schachinger, Christian</t>
  </si>
  <si>
    <t>Schachinger, Dominik</t>
  </si>
  <si>
    <t>Schachinger, Hans</t>
  </si>
  <si>
    <t>Schachinger, Manuel</t>
  </si>
  <si>
    <t>Schachl, Fiona</t>
  </si>
  <si>
    <t>Schachner, Friedrich</t>
  </si>
  <si>
    <t>Schachner, Peter</t>
  </si>
  <si>
    <t>Schachner, Philipp</t>
  </si>
  <si>
    <t>Schachner, Thomas</t>
  </si>
  <si>
    <t>Schada, Helmut</t>
  </si>
  <si>
    <t>Schada, Peter</t>
  </si>
  <si>
    <t>Schada, Philipp</t>
  </si>
  <si>
    <t>Schaden, Karl</t>
  </si>
  <si>
    <t>Schadenhofer, Josef</t>
  </si>
  <si>
    <t>Schaffhauser, Johann</t>
  </si>
  <si>
    <t>Schagerl, Jakob</t>
  </si>
  <si>
    <t>Schagerl, Markus</t>
  </si>
  <si>
    <t>Schagerl, Martin</t>
  </si>
  <si>
    <t>Schagerl, Philipp</t>
  </si>
  <si>
    <t>Schagerl, Silke</t>
  </si>
  <si>
    <t>Schagl, Lukas</t>
  </si>
  <si>
    <t>Schalk, Christian</t>
  </si>
  <si>
    <t>Schalk, Erhard</t>
  </si>
  <si>
    <t>Schalk, Erwin</t>
  </si>
  <si>
    <t>Schalk, Martin</t>
  </si>
  <si>
    <t>Schaller, August</t>
  </si>
  <si>
    <t>Schallmayer, Richard</t>
  </si>
  <si>
    <t>Schandl, Kevin</t>
  </si>
  <si>
    <t>Schandl, Manfred</t>
  </si>
  <si>
    <t>Schantl, Julian</t>
  </si>
  <si>
    <t>Schantl, Lorenz</t>
  </si>
  <si>
    <t>Scharf, Felix</t>
  </si>
  <si>
    <t>Scharf, Manfred</t>
  </si>
  <si>
    <t>Scharf, Richard</t>
  </si>
  <si>
    <t>Scharf, Theo</t>
  </si>
  <si>
    <t>Scharnagl, Markus</t>
  </si>
  <si>
    <t>Scharnagl, Michael</t>
  </si>
  <si>
    <t>Scharner, Alfred</t>
  </si>
  <si>
    <t>Scharner, Herbert</t>
  </si>
  <si>
    <t>Scharner, Peter</t>
  </si>
  <si>
    <t>Schattauer, Christian</t>
  </si>
  <si>
    <t>Schauberger, Andreas</t>
  </si>
  <si>
    <t>Schaudy, Markus</t>
  </si>
  <si>
    <t>Schauer, Sigrid</t>
  </si>
  <si>
    <t>Schauhuber, Hermann</t>
  </si>
  <si>
    <t>Schaupp, Magdalena</t>
  </si>
  <si>
    <t>Schausberger, Bastian</t>
  </si>
  <si>
    <t>Schefstoss, Christoph</t>
  </si>
  <si>
    <t>Scheibenreif, Markus</t>
  </si>
  <si>
    <t>Scheibenreiter, Johann</t>
  </si>
  <si>
    <t>Scheiblauer, Albert, jun.</t>
  </si>
  <si>
    <t>Scheiblauer, Albert, sen.</t>
  </si>
  <si>
    <t>Scheiblauer, Christian</t>
  </si>
  <si>
    <t>Scheiblauer, Gerald</t>
  </si>
  <si>
    <t>Scheibner, Benjamin</t>
  </si>
  <si>
    <t>Scheichel, Mario</t>
  </si>
  <si>
    <t>Scheinhart, Martina</t>
  </si>
  <si>
    <t>Schenk, Peter</t>
  </si>
  <si>
    <t>Schenner, Gerald</t>
  </si>
  <si>
    <t>Schermann, Sebastian</t>
  </si>
  <si>
    <t>Schernhammer, Axel</t>
  </si>
  <si>
    <t>Scherz, Herbert</t>
  </si>
  <si>
    <t>Scherz, Martin</t>
  </si>
  <si>
    <t>Scherzer, Philipp</t>
  </si>
  <si>
    <t>Scherzer, Robert</t>
  </si>
  <si>
    <t>Scheucher, Gerald</t>
  </si>
  <si>
    <t>Schieder, Margit</t>
  </si>
  <si>
    <t>Schießwald, Raphael</t>
  </si>
  <si>
    <t>Schildberger, Lena</t>
  </si>
  <si>
    <t>Schildberger, Marina</t>
  </si>
  <si>
    <t>Schildberger, Roman</t>
  </si>
  <si>
    <t>Schiller, Alexander</t>
  </si>
  <si>
    <t>Schimany, Markus</t>
  </si>
  <si>
    <t>Schimany, Otto</t>
  </si>
  <si>
    <t>Schindl, Erich</t>
  </si>
  <si>
    <t>Schindl, Wolfgang, sen.</t>
  </si>
  <si>
    <t>Schindler, Joshua</t>
  </si>
  <si>
    <t>Schindler, Philipp</t>
  </si>
  <si>
    <t>Schinner, Dietmar</t>
  </si>
  <si>
    <t>Schinninger, Hannah</t>
  </si>
  <si>
    <t>Schinninger, Reinhold</t>
  </si>
  <si>
    <t>Schiphorst, Isabel</t>
  </si>
  <si>
    <t>Schiphorst, Susanne</t>
  </si>
  <si>
    <t>Schissler, Leopold</t>
  </si>
  <si>
    <t>Schlager, Harald</t>
  </si>
  <si>
    <t>Schlager, Werner</t>
  </si>
  <si>
    <t>Schlatzer, Christian</t>
  </si>
  <si>
    <t>Schlechta, Ernst</t>
  </si>
  <si>
    <t>Schlee, Harald</t>
  </si>
  <si>
    <t>Schleinzer, Michael</t>
  </si>
  <si>
    <t>Schlosser, Florian</t>
  </si>
  <si>
    <t>Schmalwieser, Daniel</t>
  </si>
  <si>
    <t>Schmid, Bernhard</t>
  </si>
  <si>
    <t>Schmid, Christoph</t>
  </si>
  <si>
    <t>Schmid, Gerhard</t>
  </si>
  <si>
    <t>Schmid, Jonathan</t>
  </si>
  <si>
    <t>Schmid, Josef</t>
  </si>
  <si>
    <t>Schmid, Julian</t>
  </si>
  <si>
    <t>Schmid, Lorenz</t>
  </si>
  <si>
    <t>Schmid, Manfred</t>
  </si>
  <si>
    <t>Schmid, Markus</t>
  </si>
  <si>
    <t>Schmid, Michael</t>
  </si>
  <si>
    <t>Schmid, Robert</t>
  </si>
  <si>
    <t>Schmidinger, Fritz</t>
  </si>
  <si>
    <t>Schmidl, Christian</t>
  </si>
  <si>
    <t>Schmidt, Alexander</t>
  </si>
  <si>
    <t>Schmidt, Bernhard</t>
  </si>
  <si>
    <t>Schmidt, Gerhard</t>
  </si>
  <si>
    <t>Schmidt, Lukas</t>
  </si>
  <si>
    <t>Schmidt, Mario</t>
  </si>
  <si>
    <t>Schmidt, Martin</t>
  </si>
  <si>
    <t>Schmidt, Michael</t>
  </si>
  <si>
    <t>Schmidt, Wolfgang</t>
  </si>
  <si>
    <t>Schmidtbauer, Klaus</t>
  </si>
  <si>
    <t>Schmied, Bernhard</t>
  </si>
  <si>
    <t>Schmied, Franz</t>
  </si>
  <si>
    <t>Schmied, Gert</t>
  </si>
  <si>
    <t>Schmied, Herbert</t>
  </si>
  <si>
    <t>Schmitzer, Norbert</t>
  </si>
  <si>
    <t>Schmutzenhofer, Peter</t>
  </si>
  <si>
    <t>Schmutzer, Maximilian</t>
  </si>
  <si>
    <t>Schmutzer, Stephan</t>
  </si>
  <si>
    <t>Schneckenreiter, Peter</t>
  </si>
  <si>
    <t>Schnederle, Bernhard</t>
  </si>
  <si>
    <t>Schnederle, Reinhard</t>
  </si>
  <si>
    <t>Schneider, Bernhard</t>
  </si>
  <si>
    <t>Schneider, Franz</t>
  </si>
  <si>
    <t>Schneider, Martin</t>
  </si>
  <si>
    <t>Schneider, Moritz</t>
  </si>
  <si>
    <t>Schneider, Stephan</t>
  </si>
  <si>
    <t>Schneps, Florian</t>
  </si>
  <si>
    <t>Schnirch, Heinz</t>
  </si>
  <si>
    <t>Schnitzer, Franz</t>
  </si>
  <si>
    <t>Schober, Stefan</t>
  </si>
  <si>
    <t>Schober, Wolfgang</t>
  </si>
  <si>
    <t>Schoder, Jonas</t>
  </si>
  <si>
    <t>Schoder, Silvia</t>
  </si>
  <si>
    <t>Schödl, Daniel</t>
  </si>
  <si>
    <t>Schodl, Daniel</t>
  </si>
  <si>
    <t>Schodl, Josef</t>
  </si>
  <si>
    <t>Schöfberger, Anna</t>
  </si>
  <si>
    <t>Schöfberger, Christoph</t>
  </si>
  <si>
    <t>Schöfberger, Gerald</t>
  </si>
  <si>
    <t>Schöfberger, Lukas</t>
  </si>
  <si>
    <t>Schöfnagl, Johannes</t>
  </si>
  <si>
    <t>Schöfnagl, Lukas</t>
  </si>
  <si>
    <t>Schöfnagl, Verena</t>
  </si>
  <si>
    <t>Schöller, Franz</t>
  </si>
  <si>
    <t>Schöller, Karl</t>
  </si>
  <si>
    <t>Schöller, Roland</t>
  </si>
  <si>
    <t>Schön, Christoph</t>
  </si>
  <si>
    <t>Schön, Fabian</t>
  </si>
  <si>
    <t>Schönauer, Ernst</t>
  </si>
  <si>
    <t>Schönbauer, Christian</t>
  </si>
  <si>
    <t>Schönbichler, Bernd</t>
  </si>
  <si>
    <t>Schönbichler, Franz</t>
  </si>
  <si>
    <t>Schönbichler, Marvin</t>
  </si>
  <si>
    <t>Schöner, Harald</t>
  </si>
  <si>
    <t>Schönhofer, Harald</t>
  </si>
  <si>
    <t>Schönhofer, Martin</t>
  </si>
  <si>
    <t>Schönsgibl, Peter</t>
  </si>
  <si>
    <t>Schöpf, Erich</t>
  </si>
  <si>
    <t>Schöpf, Lukas</t>
  </si>
  <si>
    <t>Schopf, Martin</t>
  </si>
  <si>
    <t>Schöpf, Otto</t>
  </si>
  <si>
    <t>Schöpke, Manuel</t>
  </si>
  <si>
    <t>Schopper, Erwin</t>
  </si>
  <si>
    <t>Schöppich, Matthias</t>
  </si>
  <si>
    <t>Schöppl, Markus</t>
  </si>
  <si>
    <t>Schordje, Jürgen</t>
  </si>
  <si>
    <t>Schörghofer, Klaus</t>
  </si>
  <si>
    <t>Schrabauer, Morgane</t>
  </si>
  <si>
    <t>Schragl, Herbert</t>
  </si>
  <si>
    <t>Schramm, Sebastian</t>
  </si>
  <si>
    <t>Schrammel, Rene</t>
  </si>
  <si>
    <t>Schrank, Eduard</t>
  </si>
  <si>
    <t>Schrank, Franz</t>
  </si>
  <si>
    <t>Schredl, Franz</t>
  </si>
  <si>
    <t>Schredl, Martin</t>
  </si>
  <si>
    <t>Schreiber, David</t>
  </si>
  <si>
    <t>Schreiber, Markus</t>
  </si>
  <si>
    <t>Schreiner, Matthias</t>
  </si>
  <si>
    <t>Schrenk, Lukas</t>
  </si>
  <si>
    <t>Schrimpf, Philipp</t>
  </si>
  <si>
    <t>Schrittwieser, Alexander</t>
  </si>
  <si>
    <t>Schröer, Martin</t>
  </si>
  <si>
    <t>Schroll, Anneliese</t>
  </si>
  <si>
    <t>Schroll, Josef</t>
  </si>
  <si>
    <t>Schübl, Bernhard</t>
  </si>
  <si>
    <t>Schübl, Christoph</t>
  </si>
  <si>
    <t>Schuhmeier, Gerhard</t>
  </si>
  <si>
    <t>Schulner, Daniel</t>
  </si>
  <si>
    <t>Schulz, David</t>
  </si>
  <si>
    <t>Schumann, Friedrich</t>
  </si>
  <si>
    <t>Schürer-Waldheim, Christian</t>
  </si>
  <si>
    <t>Schuster, Alois</t>
  </si>
  <si>
    <t>Schuster, Florian</t>
  </si>
  <si>
    <t>Schuster, Johann</t>
  </si>
  <si>
    <t>Schuster, Michael</t>
  </si>
  <si>
    <t>Schuster, Simon</t>
  </si>
  <si>
    <t>Schuster, Stefan</t>
  </si>
  <si>
    <t>Schuster, Werner</t>
  </si>
  <si>
    <t>Schütz, Tobias</t>
  </si>
  <si>
    <t>Schütz, Walter</t>
  </si>
  <si>
    <t>Schützenhofer, Ernst</t>
  </si>
  <si>
    <t>Schützenhofer, Ludwig</t>
  </si>
  <si>
    <t>Schützenhofer, Rene</t>
  </si>
  <si>
    <t>Schwab, Christian</t>
  </si>
  <si>
    <t>Schwab, Roman</t>
  </si>
  <si>
    <t>Schwaiger, Marianne</t>
  </si>
  <si>
    <t>Schwaiger, Martin</t>
  </si>
  <si>
    <t>Schwarenthorer, Yannick</t>
  </si>
  <si>
    <t>Schwarz, Fabian</t>
  </si>
  <si>
    <t>Schwarz, Johannes</t>
  </si>
  <si>
    <t>Schwarz, Josef</t>
  </si>
  <si>
    <t>Schwarz, Jürgen</t>
  </si>
  <si>
    <t>Schwarz, Matthias</t>
  </si>
  <si>
    <t>Schwarz, Melanie</t>
  </si>
  <si>
    <t>Schwarz, Robert</t>
  </si>
  <si>
    <t>Schwarz, Stephan</t>
  </si>
  <si>
    <t>Schwarz, Wolfgang</t>
  </si>
  <si>
    <t>Schwarzinger, Hermann</t>
  </si>
  <si>
    <t>Schwarzinger, Karl, jun.</t>
  </si>
  <si>
    <t>Schwarzinger, Karl, sen.</t>
  </si>
  <si>
    <t>Schwarzinger, Lukas</t>
  </si>
  <si>
    <t>Schwarzinger, Michael</t>
  </si>
  <si>
    <t>Schwarzinger, Rene</t>
  </si>
  <si>
    <t>Schwarzl, Helmut</t>
  </si>
  <si>
    <t>Schwarzmann, Paul</t>
  </si>
  <si>
    <t>Schwarzmann, Stefan</t>
  </si>
  <si>
    <t>Schweiger, Michael</t>
  </si>
  <si>
    <t>Schweiger, Roman</t>
  </si>
  <si>
    <t>Schweighofer, Günther</t>
  </si>
  <si>
    <t>Schweighofer, Martin</t>
  </si>
  <si>
    <t>Schweighofer, Michaela</t>
  </si>
  <si>
    <t>Schweinberger, Christoph</t>
  </si>
  <si>
    <t>Schwenk, Robert</t>
  </si>
  <si>
    <t>Schwingenschlögl, Elias</t>
  </si>
  <si>
    <t>Schwingenschlögl, Rudolf</t>
  </si>
  <si>
    <t>Schwödiauer, Peter</t>
  </si>
  <si>
    <t>Sebek, Martin</t>
  </si>
  <si>
    <t>Seczer, Tobias</t>
  </si>
  <si>
    <t>Sedlacek, Michal</t>
  </si>
  <si>
    <t>Sedlacek, Roland</t>
  </si>
  <si>
    <t>Sedlackova, Janka</t>
  </si>
  <si>
    <t>Sedlak, Michael</t>
  </si>
  <si>
    <t>Sedmak, Mihael</t>
  </si>
  <si>
    <t>Seehofer, Christine</t>
  </si>
  <si>
    <t>Seehofer, Elisabeth</t>
  </si>
  <si>
    <t>Seferovic, Nikola</t>
  </si>
  <si>
    <t>Seiberl, Christoph</t>
  </si>
  <si>
    <t>Seiberl, Clemens</t>
  </si>
  <si>
    <t>Seiberl, Fabian</t>
  </si>
  <si>
    <t>Seiberl, Manfred</t>
  </si>
  <si>
    <t>Seiberl, Markus</t>
  </si>
  <si>
    <t>Seidel, Andreas</t>
  </si>
  <si>
    <t>Seidl, Johannes</t>
  </si>
  <si>
    <t>Seidl, Sabine</t>
  </si>
  <si>
    <t>Seiringer, Johannes</t>
  </si>
  <si>
    <t>Seisenbacher, Stefan</t>
  </si>
  <si>
    <t>Seiter, Leopold</t>
  </si>
  <si>
    <t>Sell, Bernhard</t>
  </si>
  <si>
    <t>Sellmeister, Elisabeth</t>
  </si>
  <si>
    <t>Sellmeister, Franz</t>
  </si>
  <si>
    <t>Sellmeister, Fritz</t>
  </si>
  <si>
    <t>Sellmeister, Lorenz</t>
  </si>
  <si>
    <t>Sellmeister, Simona</t>
  </si>
  <si>
    <t>Sellmeister, Stefan</t>
  </si>
  <si>
    <t>Semeliker, Michaela</t>
  </si>
  <si>
    <t>Semtner, Marco</t>
  </si>
  <si>
    <t>Semtner, Timme</t>
  </si>
  <si>
    <t>Seper, Walter</t>
  </si>
  <si>
    <t>Serdaroglu, David</t>
  </si>
  <si>
    <t>Setz, Peter</t>
  </si>
  <si>
    <t>Sevcik, Manfred</t>
  </si>
  <si>
    <t>Seyrlehner, Christian</t>
  </si>
  <si>
    <t>Seyrlehner, Leopold, sen.</t>
  </si>
  <si>
    <t>Sharifi, Asghar</t>
  </si>
  <si>
    <t>Sidl, Stefan</t>
  </si>
  <si>
    <t>Siebenbrunner, Lena</t>
  </si>
  <si>
    <t>Sieber, Alfred</t>
  </si>
  <si>
    <t>Sieberer, Daniela</t>
  </si>
  <si>
    <t>Sieberer, Elisabeth</t>
  </si>
  <si>
    <t>Sieberer, Hermann</t>
  </si>
  <si>
    <t>Siegl, Richard</t>
  </si>
  <si>
    <t>Simao Pegas, Garbriel</t>
  </si>
  <si>
    <t>Simek, Thomas</t>
  </si>
  <si>
    <t>Simhandl, Tobias</t>
  </si>
  <si>
    <t>Simic, Dejan</t>
  </si>
  <si>
    <t>Simlinger, Sonja</t>
  </si>
  <si>
    <t>Simon, Gergö</t>
  </si>
  <si>
    <t>Simon, Helmut</t>
  </si>
  <si>
    <t>Simpf, Helmut</t>
  </si>
  <si>
    <t>Singh, Aaditya</t>
  </si>
  <si>
    <t>Singraber, Barbara</t>
  </si>
  <si>
    <t>Sinhuber, Jürgen</t>
  </si>
  <si>
    <t>Sitz, Fabian</t>
  </si>
  <si>
    <t>Six, Thomas</t>
  </si>
  <si>
    <t>Skalicky, Martin</t>
  </si>
  <si>
    <t>Skerbinz, Nina</t>
  </si>
  <si>
    <t>Skerbinz, Patrick</t>
  </si>
  <si>
    <t>Skerbinz, Rainer</t>
  </si>
  <si>
    <t>Skorsch, Florian</t>
  </si>
  <si>
    <t>Skrabal, Ludwig</t>
  </si>
  <si>
    <t>Sladojevic, Nedjelko</t>
  </si>
  <si>
    <t>Slovak, Christian</t>
  </si>
  <si>
    <t>Smejkal, Wolfgang</t>
  </si>
  <si>
    <t>Smocek, Libor</t>
  </si>
  <si>
    <t>Smrz, Roman</t>
  </si>
  <si>
    <t>Sogorka, Viktor</t>
  </si>
  <si>
    <t>Sokoll, Walter</t>
  </si>
  <si>
    <t>Solböck, Patrick</t>
  </si>
  <si>
    <t>Soldan, Peter</t>
  </si>
  <si>
    <t>Sommer-Karimi, Irene</t>
  </si>
  <si>
    <t>Sommer, Fabian</t>
  </si>
  <si>
    <t>Sommer, Manuel</t>
  </si>
  <si>
    <t>Sommer, Michael</t>
  </si>
  <si>
    <t>Sommer, Moritz</t>
  </si>
  <si>
    <t>Sommer, Oliver</t>
  </si>
  <si>
    <t>Sommer, Viktor</t>
  </si>
  <si>
    <t>Sonnleitner, Friedrich</t>
  </si>
  <si>
    <t>Sonnleitner, Herbert</t>
  </si>
  <si>
    <t>Sonnleitner, Karl</t>
  </si>
  <si>
    <t>Sonnleitner, Marc</t>
  </si>
  <si>
    <t>Sonnleitner, Peter</t>
  </si>
  <si>
    <t>Soos, Karl</t>
  </si>
  <si>
    <t>Sörös, Harald</t>
  </si>
  <si>
    <t>Sörös, Kurt</t>
  </si>
  <si>
    <t>Sörös, Marina</t>
  </si>
  <si>
    <t>Sörös, Martin</t>
  </si>
  <si>
    <t>Sörös, Michael</t>
  </si>
  <si>
    <t>Spacek, Lukas</t>
  </si>
  <si>
    <t>Spanblöchl, Christian</t>
  </si>
  <si>
    <t>Spanblöchl, Thomas</t>
  </si>
  <si>
    <t>Spanblöchl, Thomas, jun.</t>
  </si>
  <si>
    <t>Spandl, Christoph</t>
  </si>
  <si>
    <t>Spandl, Patrick</t>
  </si>
  <si>
    <t>Spangl, Patrick</t>
  </si>
  <si>
    <t>Spanner, Adolf</t>
  </si>
  <si>
    <t>Spatz, Thomas</t>
  </si>
  <si>
    <t>Spehar, Jessica</t>
  </si>
  <si>
    <t>Spehn, Stefan</t>
  </si>
  <si>
    <t>Sperber, Benjamin</t>
  </si>
  <si>
    <t>Spiegelhofer, Günther</t>
  </si>
  <si>
    <t>Spiel, Christian</t>
  </si>
  <si>
    <t>Spiel, Marco</t>
  </si>
  <si>
    <t>Spielauer, Denise</t>
  </si>
  <si>
    <t>Spießlechner, Peter</t>
  </si>
  <si>
    <t>Spilka, Patrick</t>
  </si>
  <si>
    <t>Spindelberger, Gerhard</t>
  </si>
  <si>
    <t>Spitaler, Niklas</t>
  </si>
  <si>
    <t>Spitzl, Peter</t>
  </si>
  <si>
    <t>Spreitzer, Sebastian</t>
  </si>
  <si>
    <t>Spring, Gernot</t>
  </si>
  <si>
    <t>Spring, Sebastian</t>
  </si>
  <si>
    <t>Spritzendorfer, Lorenz</t>
  </si>
  <si>
    <t>Stach, Michael</t>
  </si>
  <si>
    <t>Stach, Rafael</t>
  </si>
  <si>
    <t>Stacherl, Christian</t>
  </si>
  <si>
    <t>Stadlbauer, Christoph</t>
  </si>
  <si>
    <t>Stadlbauer, Roswitha</t>
  </si>
  <si>
    <t>Stadler, Christian</t>
  </si>
  <si>
    <t>Stadler, Erwin</t>
  </si>
  <si>
    <t>Stadler, Johannes</t>
  </si>
  <si>
    <t>Stadt, Dominik</t>
  </si>
  <si>
    <t>Stadt, Patrick</t>
  </si>
  <si>
    <t>Stadt, Wolfgang</t>
  </si>
  <si>
    <t>Staffa, Felix</t>
  </si>
  <si>
    <t>Staindl, Roland</t>
  </si>
  <si>
    <t>Stalzer, Hans</t>
  </si>
  <si>
    <t>Stampf, Gerhard</t>
  </si>
  <si>
    <t>Stangl, Alexander</t>
  </si>
  <si>
    <t>Stangler, Klaus</t>
  </si>
  <si>
    <t>Stanglica, Martin</t>
  </si>
  <si>
    <t>Stanglica, Stefan</t>
  </si>
  <si>
    <t>Stanglica, Thomas</t>
  </si>
  <si>
    <t>Stanzl, Bernhard</t>
  </si>
  <si>
    <t>Stanzl, Herbert</t>
  </si>
  <si>
    <t>Stanzl, Michael</t>
  </si>
  <si>
    <t>Starek, Christian</t>
  </si>
  <si>
    <t>Staringer, Hannes</t>
  </si>
  <si>
    <t>Staudinger, Max</t>
  </si>
  <si>
    <t>Steffel, István</t>
  </si>
  <si>
    <t>Steidl, Patrick</t>
  </si>
  <si>
    <t>Steinbacher, Mario</t>
  </si>
  <si>
    <t>Steinbichler, Christian</t>
  </si>
  <si>
    <t>Steinbichler, Gerhard</t>
  </si>
  <si>
    <t>Steinbichler, Stefan</t>
  </si>
  <si>
    <t>Steindl, Leopold Martin</t>
  </si>
  <si>
    <t>Steindl, Manuel</t>
  </si>
  <si>
    <t>Steindl, Margit</t>
  </si>
  <si>
    <t>Steiner, Anton</t>
  </si>
  <si>
    <t>Steiner, David</t>
  </si>
  <si>
    <t>Steiner, Eric</t>
  </si>
  <si>
    <t>Steiner, Florian</t>
  </si>
  <si>
    <t>Steiner, Herfried</t>
  </si>
  <si>
    <t>Steiner, Jessica</t>
  </si>
  <si>
    <t>Steiner, Leopold</t>
  </si>
  <si>
    <t>Steiner, Peter</t>
  </si>
  <si>
    <t>Steiner, Roman</t>
  </si>
  <si>
    <t>Steiner, Tobias</t>
  </si>
  <si>
    <t>Steingassner, Martin</t>
  </si>
  <si>
    <t>Steingassner, Michael</t>
  </si>
  <si>
    <t>Steinhammer, Wolfgang</t>
  </si>
  <si>
    <t>Steiniger, Stefanie</t>
  </si>
  <si>
    <t>Steininger, Andreas</t>
  </si>
  <si>
    <t>Steininger, Dominik</t>
  </si>
  <si>
    <t>Steininger, Harald</t>
  </si>
  <si>
    <t>Steininger, Jakob</t>
  </si>
  <si>
    <t>Steininger, Leon</t>
  </si>
  <si>
    <t>Steininger, Nicolas</t>
  </si>
  <si>
    <t>Steininger, Peter</t>
  </si>
  <si>
    <t>Steininger, Sabrina</t>
  </si>
  <si>
    <t>Steininger, Sebastian</t>
  </si>
  <si>
    <t>Steininger, Thomas</t>
  </si>
  <si>
    <t>Steinke, Thomas</t>
  </si>
  <si>
    <t>Steinkellner, Heinz</t>
  </si>
  <si>
    <t>Steinmann, Sigrid</t>
  </si>
  <si>
    <t>Steinmassl, Andreas</t>
  </si>
  <si>
    <t>Steinmetz, David</t>
  </si>
  <si>
    <t>Steinmetz, Markus</t>
  </si>
  <si>
    <t>Steinmetz, Thomas</t>
  </si>
  <si>
    <t>Steinwender, Raphael</t>
  </si>
  <si>
    <t>Stepan, Herbert</t>
  </si>
  <si>
    <t>Stetina, Moritz</t>
  </si>
  <si>
    <t>Steuer, Wolfgang</t>
  </si>
  <si>
    <t>Stevove, Milos</t>
  </si>
  <si>
    <t>Steyrer, Christian</t>
  </si>
  <si>
    <t>Stich, Sebastian</t>
  </si>
  <si>
    <t>Stiedl, Martin</t>
  </si>
  <si>
    <t>Stierle, Martin</t>
  </si>
  <si>
    <t>Stift, Florian</t>
  </si>
  <si>
    <t>Stift, Hermann</t>
  </si>
  <si>
    <t>Stifter, Julia</t>
  </si>
  <si>
    <t>Stiftner, Lukas</t>
  </si>
  <si>
    <t>Stocker, Julian</t>
  </si>
  <si>
    <t>Stockhammer, Benedikt</t>
  </si>
  <si>
    <t>Stockhammer, Michael</t>
  </si>
  <si>
    <t>Stockinger, Manuel</t>
  </si>
  <si>
    <t>Stöckl, Josef</t>
  </si>
  <si>
    <t>Stöckler, Markus</t>
  </si>
  <si>
    <t>Stöcklmayer, Dennis</t>
  </si>
  <si>
    <t>Stockreiter, Romana</t>
  </si>
  <si>
    <t>Stöger, Rene</t>
  </si>
  <si>
    <t>Stögmayer, Reinhard</t>
  </si>
  <si>
    <t>Stöhr, Karl</t>
  </si>
  <si>
    <t>Stojadinovic, Ivan</t>
  </si>
  <si>
    <t>Stölner, Ernst</t>
  </si>
  <si>
    <t>Storkan, Denise</t>
  </si>
  <si>
    <t>Stoßfellner, Kurt</t>
  </si>
  <si>
    <t>Stotter, Michael</t>
  </si>
  <si>
    <t>Stoyer, Kurt</t>
  </si>
  <si>
    <t>Straihammer, Bernhard</t>
  </si>
  <si>
    <t>Straka, Lukas</t>
  </si>
  <si>
    <t>Straka, Nico</t>
  </si>
  <si>
    <t>Stram, Andrej</t>
  </si>
  <si>
    <t>Stranimaier, Alfred</t>
  </si>
  <si>
    <t>Stranzl, Christopher</t>
  </si>
  <si>
    <t>Strasser, David</t>
  </si>
  <si>
    <t>Strasser, Georg</t>
  </si>
  <si>
    <t>Strasser, Gottfried</t>
  </si>
  <si>
    <t>Strasser, Manfred</t>
  </si>
  <si>
    <t>Strasser, Michael</t>
  </si>
  <si>
    <t>Strasser, Paul</t>
  </si>
  <si>
    <t>Straßer, Philipp</t>
  </si>
  <si>
    <t>Strasser, Severin</t>
  </si>
  <si>
    <t>Strasser, Thomas</t>
  </si>
  <si>
    <t>Strassmayer, Martin</t>
  </si>
  <si>
    <t>Straub, Dominik</t>
  </si>
  <si>
    <t>Straub, Erwin</t>
  </si>
  <si>
    <t>Strauß, Lorenz</t>
  </si>
  <si>
    <t>Streb, Florian</t>
  </si>
  <si>
    <t>Streb, Philip</t>
  </si>
  <si>
    <t>Streb, Thomas</t>
  </si>
  <si>
    <t>Streibel, Johann</t>
  </si>
  <si>
    <t>Streicher, Gerhard</t>
  </si>
  <si>
    <t>Streisselberger, Gerhard</t>
  </si>
  <si>
    <t>Strelec, Alexander</t>
  </si>
  <si>
    <t>Strelec, Christoph</t>
  </si>
  <si>
    <t>Strelec, Heinz</t>
  </si>
  <si>
    <t>Stressler-Buchwein, Diet</t>
  </si>
  <si>
    <t>Strobl, Christian</t>
  </si>
  <si>
    <t>Strobl, Ewald</t>
  </si>
  <si>
    <t>Strobl, Helmut</t>
  </si>
  <si>
    <t>Strobl, Theresa</t>
  </si>
  <si>
    <t>Stroblmayr, Alexander</t>
  </si>
  <si>
    <t>Stroblmayr, Josef</t>
  </si>
  <si>
    <t>Stroblmayr, Richard</t>
  </si>
  <si>
    <t>Ströcker-Grandl, Marion</t>
  </si>
  <si>
    <t>Strohmeier, Caroline</t>
  </si>
  <si>
    <t>Strupp, Dennis</t>
  </si>
  <si>
    <t>Strutz, Rudolf</t>
  </si>
  <si>
    <t>Stubenvoll, Fabian</t>
  </si>
  <si>
    <t>Stubenvoll, Manuela</t>
  </si>
  <si>
    <t>Stubenvoll, Norbert</t>
  </si>
  <si>
    <t>Stubenvoll, Tobias</t>
  </si>
  <si>
    <t>Studirach, Katrin</t>
  </si>
  <si>
    <t>Studnicka, Friedrich</t>
  </si>
  <si>
    <t>Stummer, Jürgen</t>
  </si>
  <si>
    <t>Stummvoll, Franz</t>
  </si>
  <si>
    <t>Stur, Martin</t>
  </si>
  <si>
    <t>Sturc, Martin</t>
  </si>
  <si>
    <t>Sturl, Patrick</t>
  </si>
  <si>
    <t>Sturm, Peter</t>
  </si>
  <si>
    <t>Stürmer, Bianca</t>
  </si>
  <si>
    <t>Stürmer, Romana</t>
  </si>
  <si>
    <t>Sturmlechner, Christoph</t>
  </si>
  <si>
    <t>Sturmlechner, Franz</t>
  </si>
  <si>
    <t>Sturmlechner, Rainer</t>
  </si>
  <si>
    <t>Sturmlechner, Rita</t>
  </si>
  <si>
    <t>Sturmlehner, Günther</t>
  </si>
  <si>
    <t>Sturmlehner, Hannes</t>
  </si>
  <si>
    <t>Sturmlehner, Jana</t>
  </si>
  <si>
    <t>Sturmlehner, Martin</t>
  </si>
  <si>
    <t>Sturzeis, David</t>
  </si>
  <si>
    <t>Suchy, Gerhard</t>
  </si>
  <si>
    <t>Sulzer, Philip</t>
  </si>
  <si>
    <t>Sumetzberger, Ferdinand</t>
  </si>
  <si>
    <t>Sumser, Manfred</t>
  </si>
  <si>
    <t>Supper, Gerhard</t>
  </si>
  <si>
    <t>Susani, Nepomuk</t>
  </si>
  <si>
    <t>Svadlena, Peter</t>
  </si>
  <si>
    <t>Svetlanovic, Borka</t>
  </si>
  <si>
    <t>Svjetlanovic, Peter</t>
  </si>
  <si>
    <t>Svjetlanovic, Zelimir</t>
  </si>
  <si>
    <t>Svorca, Lubomir</t>
  </si>
  <si>
    <t>Swatek, Andreas</t>
  </si>
  <si>
    <t>Swoboda, Alexander</t>
  </si>
  <si>
    <t>Syllaba, Moritz</t>
  </si>
  <si>
    <t>Syslo, Johannes</t>
  </si>
  <si>
    <t>Szabadi, Agnes</t>
  </si>
  <si>
    <t>Szarka, Tibor, jun.</t>
  </si>
  <si>
    <t>Szarka, Zsolt</t>
  </si>
  <si>
    <t>Szekely, Lorand</t>
  </si>
  <si>
    <t>Szelegowitz, Julian</t>
  </si>
  <si>
    <t>Szilagyi, Patrik</t>
  </si>
  <si>
    <t>Szosznyak, Attila</t>
  </si>
  <si>
    <t>Szpuszta, Gerhard</t>
  </si>
  <si>
    <t>Szumovski, Anna-Lena</t>
  </si>
  <si>
    <t>Szuta, Andrzej</t>
  </si>
  <si>
    <t>Szuta, Borys</t>
  </si>
  <si>
    <t>Szuta, Filip</t>
  </si>
  <si>
    <t>Taborsky, Heinz</t>
  </si>
  <si>
    <t>Taborsky, Lara</t>
  </si>
  <si>
    <t>Tahedl, Martin</t>
  </si>
  <si>
    <t>Takedjiev, Stoyan</t>
  </si>
  <si>
    <t>Tampermeier, Susanne</t>
  </si>
  <si>
    <t>Tanzer, Daniel</t>
  </si>
  <si>
    <t>Tanzer, Richard</t>
  </si>
  <si>
    <t>Tapai, Ferenc</t>
  </si>
  <si>
    <t>Tarkus, Reinhard</t>
  </si>
  <si>
    <t>Tarmann, Dominik</t>
  </si>
  <si>
    <t>Tarmann, Heimo</t>
  </si>
  <si>
    <t>Taschl, Martin</t>
  </si>
  <si>
    <t>Tatzberger, Sophie</t>
  </si>
  <si>
    <t>Täubl, Andreas</t>
  </si>
  <si>
    <t>Taucher, Mathias</t>
  </si>
  <si>
    <t>Tauchner, Alexander</t>
  </si>
  <si>
    <t>Tauchner, Norbert</t>
  </si>
  <si>
    <t>Tazreiter, Raphael</t>
  </si>
  <si>
    <t>Tegelhofer, Harald</t>
  </si>
  <si>
    <t>Teix, Johannes</t>
  </si>
  <si>
    <t>Teizer, Franz</t>
  </si>
  <si>
    <t>Teleaga, Renato</t>
  </si>
  <si>
    <t>Teng, Ernst</t>
  </si>
  <si>
    <t>Tertsch, Gerhard</t>
  </si>
  <si>
    <t>Tesar, Oliver</t>
  </si>
  <si>
    <t>Tesarek, Christian</t>
  </si>
  <si>
    <t>Teufel, Georg</t>
  </si>
  <si>
    <t>Teufel, Harald</t>
  </si>
  <si>
    <t>Teufel, Manfred</t>
  </si>
  <si>
    <t>Teufel, Marlene</t>
  </si>
  <si>
    <t>Teufel, Otto</t>
  </si>
  <si>
    <t>Teufel, Roland</t>
  </si>
  <si>
    <t>Teufel, Stefan</t>
  </si>
  <si>
    <t>Teufl, Michael</t>
  </si>
  <si>
    <t>Teufl, Rudolf</t>
  </si>
  <si>
    <t>Teufl, Thomas</t>
  </si>
  <si>
    <t>Teufner, Matthias</t>
  </si>
  <si>
    <t>Thaler, Hans Peter</t>
  </si>
  <si>
    <t>Thaler, Martin</t>
  </si>
  <si>
    <t>Thaler, Michaela</t>
  </si>
  <si>
    <t>Thaller, Johann</t>
  </si>
  <si>
    <t>Thaller, Stefan</t>
  </si>
  <si>
    <t>Thanh, Vi Ly</t>
  </si>
  <si>
    <t>Thenmayer, Walter</t>
  </si>
  <si>
    <t>Thier, Patrick</t>
  </si>
  <si>
    <t>Thoma, Lukas</t>
  </si>
  <si>
    <t>Thorwartl, Matthias</t>
  </si>
  <si>
    <t>Thorwartl, Thomas</t>
  </si>
  <si>
    <t>Thummerer, Jakob</t>
  </si>
  <si>
    <t>Thüringer, Yannik</t>
  </si>
  <si>
    <t>Thurner, Johannes</t>
  </si>
  <si>
    <t>Tiefenbacher, Julian</t>
  </si>
  <si>
    <t>Tiefenbacher, Roman</t>
  </si>
  <si>
    <t>Tiefenböck, Manuel</t>
  </si>
  <si>
    <t>Tiefenböck, Reinhard</t>
  </si>
  <si>
    <t>Tiesler, Hans</t>
  </si>
  <si>
    <t>Timpl, Michael</t>
  </si>
  <si>
    <t>Tischler, Valerie</t>
  </si>
  <si>
    <t>Tlustos, Markus</t>
  </si>
  <si>
    <t>Toifl, Lukas</t>
  </si>
  <si>
    <t>Tokat, Devrim</t>
  </si>
  <si>
    <t>Tomek, Karel</t>
  </si>
  <si>
    <t>Tomiska, Alexander</t>
  </si>
  <si>
    <t>Tomiska, Sebastian</t>
  </si>
  <si>
    <t>Topf, Bernhard</t>
  </si>
  <si>
    <t>Topf, Julian</t>
  </si>
  <si>
    <t>Töpl, Franz</t>
  </si>
  <si>
    <t>Tosuni, Elma</t>
  </si>
  <si>
    <t>Tosuni, Emina</t>
  </si>
  <si>
    <t>Totter, Eleonore</t>
  </si>
  <si>
    <t>Tragschitz, Jürgen</t>
  </si>
  <si>
    <t>Trauninger, Leopold</t>
  </si>
  <si>
    <t>Trautenberger, Peter</t>
  </si>
  <si>
    <t>Traxler, Alfred</t>
  </si>
  <si>
    <t>Traxler, Dominik</t>
  </si>
  <si>
    <t>Träxler, Erwin</t>
  </si>
  <si>
    <t>Traxler, Manfred</t>
  </si>
  <si>
    <t>Traxler, Michael</t>
  </si>
  <si>
    <t>Trenk, Patrick</t>
  </si>
  <si>
    <t>Trenz, Michael</t>
  </si>
  <si>
    <t>Trimmel, Manfred</t>
  </si>
  <si>
    <t>Trinkl, Lukas</t>
  </si>
  <si>
    <t>Trischack, Dominik</t>
  </si>
  <si>
    <t>Triska, Armin</t>
  </si>
  <si>
    <t>Trost, Thomas</t>
  </si>
  <si>
    <t>Trötzmüller, Heidi</t>
  </si>
  <si>
    <t>Trötzmüller, Roland</t>
  </si>
  <si>
    <t>Trötzmüller, Wilfried</t>
  </si>
  <si>
    <t>Truksa, Jaromir</t>
  </si>
  <si>
    <t>Trümel, Andreas</t>
  </si>
  <si>
    <t>Trzil, Bernhard</t>
  </si>
  <si>
    <t>Trzil, Julia</t>
  </si>
  <si>
    <t>Tschapka, Christian</t>
  </si>
  <si>
    <t>Tüchler, Franz</t>
  </si>
  <si>
    <t>Tüchler, Jan</t>
  </si>
  <si>
    <t>Tüchler, Kevin</t>
  </si>
  <si>
    <t>Tüchler, Michael</t>
  </si>
  <si>
    <t>Tüchler, Robin</t>
  </si>
  <si>
    <t>Tuller, Bernhard</t>
  </si>
  <si>
    <t>Tuna, Christian</t>
  </si>
  <si>
    <t>Tunc, Varujan</t>
  </si>
  <si>
    <t>Turetschek, Andreas</t>
  </si>
  <si>
    <t>Turetschek, Anton</t>
  </si>
  <si>
    <t>Turner, Samuel</t>
  </si>
  <si>
    <t>Türscherl, Anja</t>
  </si>
  <si>
    <t>Tuschl, Brigitte</t>
  </si>
  <si>
    <t>Tuschl, Günter</t>
  </si>
  <si>
    <t>Überreiter, Cornelia</t>
  </si>
  <si>
    <t>Ugwu, Onyedikachi</t>
  </si>
  <si>
    <t>Uhl, Bernhard</t>
  </si>
  <si>
    <t>Uhl, Clemens</t>
  </si>
  <si>
    <t>Uitz, Sebastian</t>
  </si>
  <si>
    <t>Ulke, Hartmut</t>
  </si>
  <si>
    <t>Ulmer, Wolfgang</t>
  </si>
  <si>
    <t>Ulram, Leopold</t>
  </si>
  <si>
    <t>Ulrich, Oliver</t>
  </si>
  <si>
    <t>Umemura, Aya</t>
  </si>
  <si>
    <t>Umgeher, Franz</t>
  </si>
  <si>
    <t>Unger, Richard</t>
  </si>
  <si>
    <t>Ungersböck, Franz</t>
  </si>
  <si>
    <t>Unterberger, Josef</t>
  </si>
  <si>
    <t>Urban, Bernhard</t>
  </si>
  <si>
    <t>Urban, Christoph</t>
  </si>
  <si>
    <t>Urban, Markus</t>
  </si>
  <si>
    <t>Urschitz, Erich</t>
  </si>
  <si>
    <t>Utku, Erkan</t>
  </si>
  <si>
    <t>Valek, Lubomir</t>
  </si>
  <si>
    <t>Varadi, Peter</t>
  </si>
  <si>
    <t>Varga, Anna</t>
  </si>
  <si>
    <t>Varga, Georg</t>
  </si>
  <si>
    <t>Varga, Robert</t>
  </si>
  <si>
    <t>Vasatko, Roman</t>
  </si>
  <si>
    <t>Veith, Christoph</t>
  </si>
  <si>
    <t>Veith, Martin</t>
  </si>
  <si>
    <t>Veith, Thomas</t>
  </si>
  <si>
    <t>Vejnoska, Daniel</t>
  </si>
  <si>
    <t>Vermeulen, Marcel</t>
  </si>
  <si>
    <t>Vermeulen, Marvin</t>
  </si>
  <si>
    <t>Vernydub, Anton</t>
  </si>
  <si>
    <t>Vernydub, Arthur</t>
  </si>
  <si>
    <t>Vetter, Christian</t>
  </si>
  <si>
    <t>Vician, Milan</t>
  </si>
  <si>
    <t>Viktorik, Sebastian</t>
  </si>
  <si>
    <t>Vinkov, Karl-Heinz</t>
  </si>
  <si>
    <t>Vitecek, Peter</t>
  </si>
  <si>
    <t>Vizinova, Dominika</t>
  </si>
  <si>
    <t>Vizvary, Dusan</t>
  </si>
  <si>
    <t>Vizvaryova, Alexandra, jun.</t>
  </si>
  <si>
    <t>Vlahovic, Josef</t>
  </si>
  <si>
    <t>Vlasics, Ferdinand</t>
  </si>
  <si>
    <t>Vock, Alexander</t>
  </si>
  <si>
    <t>Vock, Christoph</t>
  </si>
  <si>
    <t>Vock, Isabella</t>
  </si>
  <si>
    <t>Vock, Johannes</t>
  </si>
  <si>
    <t>Vogel, Wilfried</t>
  </si>
  <si>
    <t>Vogl, Martin</t>
  </si>
  <si>
    <t>Voglauer, Daniel</t>
  </si>
  <si>
    <t>Voglauer, Thomas</t>
  </si>
  <si>
    <t>Voglauer, Wolfgang</t>
  </si>
  <si>
    <t>Voglhuber, Felix</t>
  </si>
  <si>
    <t>Voin, Georg</t>
  </si>
  <si>
    <t>Voit, Marco</t>
  </si>
  <si>
    <t>Volek, Richard</t>
  </si>
  <si>
    <t>Völker, Thomas</t>
  </si>
  <si>
    <t>Völker, Walter</t>
  </si>
  <si>
    <t>Voller, Johann</t>
  </si>
  <si>
    <t>Vondrak, Horst</t>
  </si>
  <si>
    <t>Vosouch, Peter</t>
  </si>
  <si>
    <t>Vrana, Robert</t>
  </si>
  <si>
    <t>Vrchotka, Othmar</t>
  </si>
  <si>
    <t>Vrhel, Manfred</t>
  </si>
  <si>
    <t>Vujicic, Dragan</t>
  </si>
  <si>
    <t>Vujicic, Mario</t>
  </si>
  <si>
    <t>Vujicic, Matej</t>
  </si>
  <si>
    <t>Vujicic, Toni</t>
  </si>
  <si>
    <t>Vukadin, Christian</t>
  </si>
  <si>
    <t>Vyhnalik, Michael</t>
  </si>
  <si>
    <t>Wachter, Kurt</t>
  </si>
  <si>
    <t>Wachtler, Bernhard</t>
  </si>
  <si>
    <t>Wagensonner, Alexander</t>
  </si>
  <si>
    <t>Wagner, Christian</t>
  </si>
  <si>
    <t>Wagner, Christoph</t>
  </si>
  <si>
    <t>Wagner, Dennis</t>
  </si>
  <si>
    <t>Wagner, Florian</t>
  </si>
  <si>
    <t>Wagner, Franz</t>
  </si>
  <si>
    <t>Wagner, Manfred</t>
  </si>
  <si>
    <t>Wagner, Michael</t>
  </si>
  <si>
    <t>Wagner, Thomas</t>
  </si>
  <si>
    <t>Wagner, Walter</t>
  </si>
  <si>
    <t>Wagner, Werner</t>
  </si>
  <si>
    <t>Wais, Daniel</t>
  </si>
  <si>
    <t>Wais, David</t>
  </si>
  <si>
    <t>Wais, Reinhold</t>
  </si>
  <si>
    <t>Waiss, Gregor</t>
  </si>
  <si>
    <t>Waiss, Richard</t>
  </si>
  <si>
    <t>Wakilzadeh, Hayat</t>
  </si>
  <si>
    <t>Waldhauser, Franz</t>
  </si>
  <si>
    <t>Waldhauser, Jakob</t>
  </si>
  <si>
    <t>Waldhauser, Lena</t>
  </si>
  <si>
    <t>Waldher, Michael</t>
  </si>
  <si>
    <t>Waldher, Thomas</t>
  </si>
  <si>
    <t>Walia, Daniel</t>
  </si>
  <si>
    <t>Walker, Stefan</t>
  </si>
  <si>
    <t>Wallisch, Johannes</t>
  </si>
  <si>
    <t>Wallisch, Sabrina</t>
  </si>
  <si>
    <t>Wallner, Christoph</t>
  </si>
  <si>
    <t>Wallo, Jürgen</t>
  </si>
  <si>
    <t>Wally, Bettina</t>
  </si>
  <si>
    <t>Waltenberger, Kurt</t>
  </si>
  <si>
    <t>Waltenberger, Manuel</t>
  </si>
  <si>
    <t>Waltenberger, Reinhard</t>
  </si>
  <si>
    <t>Waltner, Andreas</t>
  </si>
  <si>
    <t>Walzer, Rainer</t>
  </si>
  <si>
    <t>Wannasek, Andreas</t>
  </si>
  <si>
    <t>Wansch, Lukas</t>
  </si>
  <si>
    <t>Wappl, Christian</t>
  </si>
  <si>
    <t>Wappl, Michael</t>
  </si>
  <si>
    <t>Wasinger, Helmut</t>
  </si>
  <si>
    <t>Wawerda, Joachim</t>
  </si>
  <si>
    <t>Wdowiak, Bartosz</t>
  </si>
  <si>
    <t>Weber, Christian</t>
  </si>
  <si>
    <t>Weber, Dieter</t>
  </si>
  <si>
    <t>Weber, Dominic</t>
  </si>
  <si>
    <t>Weber, Franz</t>
  </si>
  <si>
    <t>Weber, Gernot</t>
  </si>
  <si>
    <t>Weber, Günter</t>
  </si>
  <si>
    <t>Weber, Holger</t>
  </si>
  <si>
    <t>Weber, Johann</t>
  </si>
  <si>
    <t>Weber, Michael</t>
  </si>
  <si>
    <t>Weber, Roman</t>
  </si>
  <si>
    <t>Weber, Wilhelm</t>
  </si>
  <si>
    <t>Wegl, Reinhard</t>
  </si>
  <si>
    <t>Wegscheider, Hannelore</t>
  </si>
  <si>
    <t>Wegscheider, Hermann</t>
  </si>
  <si>
    <t>Wegscheider, Stefan</t>
  </si>
  <si>
    <t>Weichinger, Josef</t>
  </si>
  <si>
    <t>Weichselbaum, David</t>
  </si>
  <si>
    <t>Weichselbaum, Franz</t>
  </si>
  <si>
    <t>Weidenauer, Andreas</t>
  </si>
  <si>
    <t>Weidenauer, Bianca</t>
  </si>
  <si>
    <t>Weidenauer, Ludwig</t>
  </si>
  <si>
    <t>Weidenauer, Patrick</t>
  </si>
  <si>
    <t>Weidenauer, Thomas</t>
  </si>
  <si>
    <t>Weidenauer, Wolfgang</t>
  </si>
  <si>
    <t>Weidinger, Lisa</t>
  </si>
  <si>
    <t>Weigl, Rebecca</t>
  </si>
  <si>
    <t>Weigl, Thomas</t>
  </si>
  <si>
    <t>Weilch, Michael</t>
  </si>
  <si>
    <t>Weinberger, Kurt</t>
  </si>
  <si>
    <t>Weinberger, Michael</t>
  </si>
  <si>
    <t>Weinberger, Thomas</t>
  </si>
  <si>
    <t>Weinhappl, Florian</t>
  </si>
  <si>
    <t>Weinhold, Alexander</t>
  </si>
  <si>
    <t>Weinknecht, Stefan</t>
  </si>
  <si>
    <t>Weinkum, Franz</t>
  </si>
  <si>
    <t>Weinkum, Maximilian</t>
  </si>
  <si>
    <t>Weinmann, Jonas</t>
  </si>
  <si>
    <t>Weinmann, Stefan</t>
  </si>
  <si>
    <t>Weis, Benedikt</t>
  </si>
  <si>
    <t>Weis, Michael</t>
  </si>
  <si>
    <t>Weis, Thomas</t>
  </si>
  <si>
    <t>Weiser, Hans</t>
  </si>
  <si>
    <t>Weiser, Helmut</t>
  </si>
  <si>
    <t>Weiser, Robert</t>
  </si>
  <si>
    <t>Weiss, Alina</t>
  </si>
  <si>
    <t>Weiss, Clemens</t>
  </si>
  <si>
    <t>Weiss, David</t>
  </si>
  <si>
    <t>Weiß, Johannes</t>
  </si>
  <si>
    <t>Weiss, Reinhard</t>
  </si>
  <si>
    <t>Weiß, Simon</t>
  </si>
  <si>
    <t>Weiß, Stefan</t>
  </si>
  <si>
    <t>Weiß, Susanne</t>
  </si>
  <si>
    <t>Weißböck, Andreas</t>
  </si>
  <si>
    <t>Weissenbach, Felix</t>
  </si>
  <si>
    <t>Weissenböck, Herbert</t>
  </si>
  <si>
    <t>Weissenböck, Lukas</t>
  </si>
  <si>
    <t>Weissenböck, Patrick</t>
  </si>
  <si>
    <t>Weisz, Andreas</t>
  </si>
  <si>
    <t>Weitenthaler, Franz</t>
  </si>
  <si>
    <t>Weitzl, Andreas</t>
  </si>
  <si>
    <t>Weixelbaum, Alois</t>
  </si>
  <si>
    <t>Wenda, Florian</t>
  </si>
  <si>
    <t>Wenda, Lukas</t>
  </si>
  <si>
    <t>Wendl, Michael</t>
  </si>
  <si>
    <t>Wendtner, Jürgen</t>
  </si>
  <si>
    <t>Weniger, Christian</t>
  </si>
  <si>
    <t>Wenigwieser, Marlene</t>
  </si>
  <si>
    <t>Weninger, Robert</t>
  </si>
  <si>
    <t>Wenzel, Werner</t>
  </si>
  <si>
    <t>Wenzl, Martin</t>
  </si>
  <si>
    <t>Werner, Ricardo</t>
  </si>
  <si>
    <t>Wertl, Arthur</t>
  </si>
  <si>
    <t>Wessely, Robert</t>
  </si>
  <si>
    <t>Westermeier, Franz</t>
  </si>
  <si>
    <t>Weszelits, Erich</t>
  </si>
  <si>
    <t>Weszelits, Erich, sen.</t>
  </si>
  <si>
    <t>Weszelits, Gert</t>
  </si>
  <si>
    <t>Weszelits, Gert, sen.</t>
  </si>
  <si>
    <t>Wichtl, Stefan</t>
  </si>
  <si>
    <t>Widermann, Peter</t>
  </si>
  <si>
    <t>Wiedermann, Franz</t>
  </si>
  <si>
    <t>Wiedner, Jasmin</t>
  </si>
  <si>
    <t>Wiedner, Siegfried</t>
  </si>
  <si>
    <t>Wiesbauer, Lukas</t>
  </si>
  <si>
    <t>Wieseneder, Philipp</t>
  </si>
  <si>
    <t>Wieser, Christina</t>
  </si>
  <si>
    <t>Wieser, Christoph</t>
  </si>
  <si>
    <t>Wieser, Philipp</t>
  </si>
  <si>
    <t>Wiesinger, Stefan</t>
  </si>
  <si>
    <t>Wiesner, Julia</t>
  </si>
  <si>
    <t>Wiesner, Michael</t>
  </si>
  <si>
    <t>Wildauer, Andrea</t>
  </si>
  <si>
    <t>Wildauer, Iris</t>
  </si>
  <si>
    <t>Wildauer, Michael</t>
  </si>
  <si>
    <t>Wilder, Jakob</t>
  </si>
  <si>
    <t>Wilder, Martina</t>
  </si>
  <si>
    <t>Wilder, Simon</t>
  </si>
  <si>
    <t>Wildling, Georg</t>
  </si>
  <si>
    <t>Wildling, Markus</t>
  </si>
  <si>
    <t>Wildling, Moritz</t>
  </si>
  <si>
    <t>Wildpert, Anton</t>
  </si>
  <si>
    <t>Wilfinger, Christoph</t>
  </si>
  <si>
    <t>Willixhofer, Fritz</t>
  </si>
  <si>
    <t>Willixhofer, Martin</t>
  </si>
  <si>
    <t>Wimmer, Alfred</t>
  </si>
  <si>
    <t>Wimmer, Dominik</t>
  </si>
  <si>
    <t>Wimmer, Ferdinand</t>
  </si>
  <si>
    <t>Wimmer, Franz</t>
  </si>
  <si>
    <t>Wimmer, Gerhard</t>
  </si>
  <si>
    <t>Wimmer, Herbert</t>
  </si>
  <si>
    <t>Wimmer, Josef</t>
  </si>
  <si>
    <t>Wimmer, Martin</t>
  </si>
  <si>
    <t>Wimmer, Matthias</t>
  </si>
  <si>
    <t>Wimmer, Stefan</t>
  </si>
  <si>
    <t>Windholz, Alexander</t>
  </si>
  <si>
    <t>Windholz, Franz</t>
  </si>
  <si>
    <t>Windischberger, Lukas</t>
  </si>
  <si>
    <t>Windischberger, Walter</t>
  </si>
  <si>
    <t>Winglhofer, Karl</t>
  </si>
  <si>
    <t>Winkler, Markus</t>
  </si>
  <si>
    <t>Winkler, Stefan</t>
  </si>
  <si>
    <t>Winkler, Thomas</t>
  </si>
  <si>
    <t>Winklmüller, Mathias</t>
  </si>
  <si>
    <t>Winter, Christian</t>
  </si>
  <si>
    <t>Winter, Daniel</t>
  </si>
  <si>
    <t>Winterleitner, Ralf</t>
  </si>
  <si>
    <t>Winterspacher, Roman</t>
  </si>
  <si>
    <t>Winterstein, Gerald</t>
  </si>
  <si>
    <t>Wippel, Alexander</t>
  </si>
  <si>
    <t>Wippel, Anton</t>
  </si>
  <si>
    <t>Wippl, Andreas</t>
  </si>
  <si>
    <t>Wirth, Herbert</t>
  </si>
  <si>
    <t>Wirth, Roland</t>
  </si>
  <si>
    <t>Wittmann, Alfred</t>
  </si>
  <si>
    <t>Wittmann, Maximilian</t>
  </si>
  <si>
    <t>Wittmann, Robert</t>
  </si>
  <si>
    <t>Wöber, Albert</t>
  </si>
  <si>
    <t>Wöber, Anton</t>
  </si>
  <si>
    <t>Wodicka, Lukas</t>
  </si>
  <si>
    <t>Wokurek, Herbert</t>
  </si>
  <si>
    <t>Wokurek, Stefan</t>
  </si>
  <si>
    <t>Wolf, Helene</t>
  </si>
  <si>
    <t>Wolf, Julian</t>
  </si>
  <si>
    <t>Wolf, Rudolf</t>
  </si>
  <si>
    <t>Wolf, Sebastian</t>
  </si>
  <si>
    <t>Wölfl, Alexander</t>
  </si>
  <si>
    <t>Wolfsberger, Michael</t>
  </si>
  <si>
    <t>Wolmersdorfer, Johannes</t>
  </si>
  <si>
    <t>Worischek, Michael</t>
  </si>
  <si>
    <t>Wornoayporn, Viwat</t>
  </si>
  <si>
    <t>Wöss, Harald</t>
  </si>
  <si>
    <t>Wührl, Georg</t>
  </si>
  <si>
    <t>Wunderer, Josef</t>
  </si>
  <si>
    <t>Wurm, Franz</t>
  </si>
  <si>
    <t>Wurmauer, Thomas</t>
  </si>
  <si>
    <t>Würz, Martin</t>
  </si>
  <si>
    <t>Würz, Thomas</t>
  </si>
  <si>
    <t>Wurzer, Andreas</t>
  </si>
  <si>
    <t>Wurzer, Joachim</t>
  </si>
  <si>
    <t>Wurzer, Johann</t>
  </si>
  <si>
    <t>Wuschko, Erik</t>
  </si>
  <si>
    <t>Wustinger, Thomas</t>
  </si>
  <si>
    <t>Wuttke, Hans-Peter</t>
  </si>
  <si>
    <t>Wutzel, Markus</t>
  </si>
  <si>
    <t>Wutzl, Alfred</t>
  </si>
  <si>
    <t>Wutzl, Martina</t>
  </si>
  <si>
    <t>Wychera, Benjamin</t>
  </si>
  <si>
    <t>Wychera, Patrik</t>
  </si>
  <si>
    <t>Wyschata, Manuel</t>
  </si>
  <si>
    <t>Yang, Yinghao</t>
  </si>
  <si>
    <t>Yasin, Mohammad Malaz</t>
  </si>
  <si>
    <t>Ye, David</t>
  </si>
  <si>
    <t>Zach, Ernst</t>
  </si>
  <si>
    <t>Zach, Karl</t>
  </si>
  <si>
    <t>Zagorov, David</t>
  </si>
  <si>
    <t>Zahradnik, Peter</t>
  </si>
  <si>
    <t>Zahrer, Lukas</t>
  </si>
  <si>
    <t>Zainer, Magdalena</t>
  </si>
  <si>
    <t>Zamarin, Ernst</t>
  </si>
  <si>
    <t>Zambach, Klaus</t>
  </si>
  <si>
    <t>Zampach, Dusan</t>
  </si>
  <si>
    <t>Zanitzer, Gerhard</t>
  </si>
  <si>
    <t>Zanitzer, Philipp</t>
  </si>
  <si>
    <t>Zartl, Bettina</t>
  </si>
  <si>
    <t>Zartl, David</t>
  </si>
  <si>
    <t>Zartl, Petra</t>
  </si>
  <si>
    <t>Zartl, Wolfgang</t>
  </si>
  <si>
    <t>Zaruba, Peter</t>
  </si>
  <si>
    <t>Zaschka, Franz</t>
  </si>
  <si>
    <t>Zass, Manuel</t>
  </si>
  <si>
    <t>Zass, Simon</t>
  </si>
  <si>
    <t>Zauner, Benjamin</t>
  </si>
  <si>
    <t>Zauner, Peter</t>
  </si>
  <si>
    <t>Zauner, Thomas</t>
  </si>
  <si>
    <t>Zawrel, Christof</t>
  </si>
  <si>
    <t>Zechmeister, Elias</t>
  </si>
  <si>
    <t>Zehetgruber, Benedikt</t>
  </si>
  <si>
    <t>Zehetgruber, Fabian</t>
  </si>
  <si>
    <t>Zehetgruber, Leonhard</t>
  </si>
  <si>
    <t>Zehetgruber, Thomas</t>
  </si>
  <si>
    <t>Zehethofer, Franz</t>
  </si>
  <si>
    <t>Zehethofer, Günther</t>
  </si>
  <si>
    <t>Zehethofer, Johannes</t>
  </si>
  <si>
    <t>Zehetner, Fabian</t>
  </si>
  <si>
    <t>Zehetner, Magdalena</t>
  </si>
  <si>
    <t>Zeiler, Bernhard</t>
  </si>
  <si>
    <t>Zeilerbauer, Andreas</t>
  </si>
  <si>
    <t>Zeilerbauer, Georg</t>
  </si>
  <si>
    <t>Zeilerbauer, Martin</t>
  </si>
  <si>
    <t>Zeilinger, Rudolf</t>
  </si>
  <si>
    <t>Zeinzinger, Leo</t>
  </si>
  <si>
    <t>Zeisler, Julian</t>
  </si>
  <si>
    <t>Zeitelberger, Georg</t>
  </si>
  <si>
    <t>Zeitelberger, Thomas</t>
  </si>
  <si>
    <t>Zeitlberger, Stefan</t>
  </si>
  <si>
    <t>Zeitlhofer, Jakob</t>
  </si>
  <si>
    <t>Zeleny, Filip</t>
  </si>
  <si>
    <t>Zellhofer, Daniel</t>
  </si>
  <si>
    <t>Zellhofer, Michael</t>
  </si>
  <si>
    <t>Zellhofer, Wolfgang</t>
  </si>
  <si>
    <t>Zellner, Marlies</t>
  </si>
  <si>
    <t>Zeltner, Mathias</t>
  </si>
  <si>
    <t>Zeman, Peter</t>
  </si>
  <si>
    <t>Zemanek, Sabrina</t>
  </si>
  <si>
    <t>Zenz, Reinhard</t>
  </si>
  <si>
    <t>Zernpfennig, Christian</t>
  </si>
  <si>
    <t>Zernpfennig, Verena</t>
  </si>
  <si>
    <t>Zettel, Patrick</t>
  </si>
  <si>
    <t>Zhang, Lian</t>
  </si>
  <si>
    <t>Zhanial, Heinz</t>
  </si>
  <si>
    <t>Zhu, Yuan</t>
  </si>
  <si>
    <t>Zika, Tobias</t>
  </si>
  <si>
    <t>Zillner, Günther</t>
  </si>
  <si>
    <t>Zillner, Karl</t>
  </si>
  <si>
    <t>Zillner, Martin</t>
  </si>
  <si>
    <t>Zillner, Michaela</t>
  </si>
  <si>
    <t>Zillner, Patrick</t>
  </si>
  <si>
    <t>Zima, Alexander</t>
  </si>
  <si>
    <t>Zima, Rudolf</t>
  </si>
  <si>
    <t>Zimmel, Franz</t>
  </si>
  <si>
    <t>Zimmel, Julian</t>
  </si>
  <si>
    <t>Zimmerl, Franz</t>
  </si>
  <si>
    <t>Zimmermann, Nico</t>
  </si>
  <si>
    <t>Zingler, Reinhard</t>
  </si>
  <si>
    <t>Zink, Bastian</t>
  </si>
  <si>
    <t>Zink, Jonas</t>
  </si>
  <si>
    <t>Zink, Kurt</t>
  </si>
  <si>
    <t>Zinkl, Karl</t>
  </si>
  <si>
    <t>Zipritz, Dietmar</t>
  </si>
  <si>
    <t>Zitzmann, Kurt</t>
  </si>
  <si>
    <t>Zobl, Engelbert</t>
  </si>
  <si>
    <t>Zöchbauer, Hubert</t>
  </si>
  <si>
    <t>Zöchling, Christian</t>
  </si>
  <si>
    <t>Zöchling, Roland</t>
  </si>
  <si>
    <t>Zöchmeister, Andrea</t>
  </si>
  <si>
    <t>Zöchmeister, Gerhard</t>
  </si>
  <si>
    <t>Zöchmeister, Sandro</t>
  </si>
  <si>
    <t>Zott, Michael</t>
  </si>
  <si>
    <t>Zottel, Wolfgang</t>
  </si>
  <si>
    <t>Zottl, Christoph</t>
  </si>
  <si>
    <t>Zöttl, Josef</t>
  </si>
  <si>
    <t>Zottl, Martin</t>
  </si>
  <si>
    <t>Zottl, Michael</t>
  </si>
  <si>
    <t>Zöttl, Thomas</t>
  </si>
  <si>
    <t>Zoubek, Manfred</t>
  </si>
  <si>
    <t>Zrim, Franz</t>
  </si>
  <si>
    <t>Zuber, Gerhard</t>
  </si>
  <si>
    <t>Zulechner, Christian</t>
  </si>
  <si>
    <t>Zuleck, Felix</t>
  </si>
  <si>
    <t>Zupancic, Michael</t>
  </si>
  <si>
    <t>Zusser, Dominik</t>
  </si>
  <si>
    <t>Zuzmann, Herbert</t>
  </si>
  <si>
    <t>Zwierschitz, Leonard</t>
  </si>
  <si>
    <t>Zwölfer, Jan Bastian</t>
  </si>
  <si>
    <t>Nachname, Vorname</t>
  </si>
  <si>
    <t>RC-ID</t>
  </si>
  <si>
    <t>Stammverein</t>
  </si>
  <si>
    <t>Zuletzt gespielt</t>
  </si>
  <si>
    <t>Land</t>
  </si>
  <si>
    <t>RC-Punkte</t>
  </si>
  <si>
    <t>Std.-Abw.</t>
  </si>
  <si>
    <t>RC-Punkte für Spielerbindung</t>
  </si>
  <si>
    <t>Spieler 1</t>
  </si>
  <si>
    <t>Spieler 2</t>
  </si>
  <si>
    <t>Spieler 3</t>
  </si>
  <si>
    <t>RC-Wertung
NÖTTV Championship Cup</t>
  </si>
  <si>
    <t>RC-Wertung
NÖTTV Challenge Cup</t>
  </si>
  <si>
    <t>Punktesumme</t>
  </si>
  <si>
    <t>Bedienungsanleitung</t>
  </si>
  <si>
    <t>2. Wechseln Sie zurück in dieses Tabellenblatt und fügen Sie die gefundenen RC-IDs in die gelb hinterlegten Felder ein.</t>
  </si>
  <si>
    <t>1. Klicken Sie auf das Tabellenblatt "Stichtagsrangliste" und suchen Sie die Identifikationsnummern der gewünschten Spieler in der Spalte "RC-ID".</t>
  </si>
  <si>
    <t>3. Falls eine Mannschaft nur zu zweit antreten soll, muss das dritte Feld freigelassen werden.</t>
  </si>
  <si>
    <t>4. Unten wird angezeigt, ob die Mannschaft im jeweiligen Bewerb spielberechtigt ist oder nicht.</t>
  </si>
  <si>
    <t>Heinz, Lena</t>
  </si>
  <si>
    <t>Kolmanek, Marcel</t>
  </si>
  <si>
    <t>Reischitz, Martin</t>
  </si>
  <si>
    <t>Kosik, Tomas</t>
  </si>
  <si>
    <t>Kranewitter, Paul</t>
  </si>
  <si>
    <t>Gerstbauer, David</t>
  </si>
  <si>
    <t>Geiregger, Rafael</t>
  </si>
  <si>
    <t>Perschlinghofer, Chiara</t>
  </si>
  <si>
    <t>Müllner, Elias</t>
  </si>
  <si>
    <t>Zeiler, Christian</t>
  </si>
  <si>
    <t>Zlojutro, Ana</t>
  </si>
  <si>
    <t>Hobbiger, Eva</t>
  </si>
  <si>
    <t>Reischitz, Christian</t>
  </si>
  <si>
    <t>Wacek, Norbert</t>
  </si>
  <si>
    <t>Luger, Marvin</t>
  </si>
  <si>
    <t>Haselsteiner, Magdalena</t>
  </si>
  <si>
    <t>Klinger, Christopher</t>
  </si>
  <si>
    <t>Rausch, Johannes</t>
  </si>
  <si>
    <t>Schultschik, Horst</t>
  </si>
  <si>
    <t>Schmid, Timo</t>
  </si>
  <si>
    <t>Friedl, Marc</t>
  </si>
  <si>
    <t>Oberweger, Johannes</t>
  </si>
  <si>
    <t>Kralovec, Jayden</t>
  </si>
  <si>
    <t>Gerstbauer, Jürgen</t>
  </si>
  <si>
    <t>Danihel, Richard</t>
  </si>
  <si>
    <t>Mundprecht, Eva</t>
  </si>
  <si>
    <t>Leitner, Gertrude</t>
  </si>
  <si>
    <t>Pirkfellner, David</t>
  </si>
  <si>
    <t>Bilgic, Ahmet</t>
  </si>
  <si>
    <t>Burger, Tom</t>
  </si>
  <si>
    <t>Schmidl, Doreen</t>
  </si>
  <si>
    <t>Ruhdorfer, Philipp</t>
  </si>
  <si>
    <t>Teufel, Johann</t>
  </si>
  <si>
    <t>Lepolt, Jan</t>
  </si>
  <si>
    <t>Döber, Elisabeth</t>
  </si>
  <si>
    <t>Aigner, Nepomuk</t>
  </si>
  <si>
    <t>Aigner, Martin</t>
  </si>
  <si>
    <t>Sieber, Luca</t>
  </si>
  <si>
    <t>Krasniqi, Lenart</t>
  </si>
  <si>
    <t>Bahr, Severin</t>
  </si>
  <si>
    <t>Schachner, Dominik</t>
  </si>
  <si>
    <t>Redl, Andrea</t>
  </si>
  <si>
    <t>Alexa-Kratochwil, Doris</t>
  </si>
  <si>
    <t>Mannsberger, Patrick</t>
  </si>
  <si>
    <t>Zehetner, Florian</t>
  </si>
  <si>
    <t>Masek, Eric</t>
  </si>
  <si>
    <t>Krainz, Gerhard</t>
  </si>
  <si>
    <t>Berger, Moritz</t>
  </si>
  <si>
    <t>Wacek, Tobias</t>
  </si>
  <si>
    <t>Maister, Simon</t>
  </si>
  <si>
    <t>Ebert, Silvio</t>
  </si>
  <si>
    <t>Mittergeber, Noah</t>
  </si>
  <si>
    <t>Mautner, Günther</t>
  </si>
  <si>
    <t>Wiedenhofer, Timon</t>
  </si>
  <si>
    <t>Kießling, Simon</t>
  </si>
  <si>
    <t>Grubmüller, Nicolas</t>
  </si>
  <si>
    <t>Stanglauer, Jonas</t>
  </si>
  <si>
    <t>Birbach, Manfred</t>
  </si>
  <si>
    <t>Gruber, Silvia</t>
  </si>
  <si>
    <t>Ager, David</t>
  </si>
  <si>
    <t>Pöschl, Lorenz</t>
  </si>
  <si>
    <t>Pflügl, Rudolf</t>
  </si>
  <si>
    <t>Wolmersdorfer, Paul</t>
  </si>
  <si>
    <t>Sefcsik, Katarina</t>
  </si>
  <si>
    <t>Teufel, Tobias</t>
  </si>
  <si>
    <t>Hauptmann, Julian</t>
  </si>
  <si>
    <t>Hacker, Josef</t>
  </si>
  <si>
    <t>Hartung, Patrick</t>
  </si>
  <si>
    <t>Datler, Florian</t>
  </si>
  <si>
    <t>Krenner, Josef</t>
  </si>
  <si>
    <t>Akbari, Abbas</t>
  </si>
  <si>
    <t>Bechtloff-Franz, Georg</t>
  </si>
  <si>
    <t>Kränkl, Clemens</t>
  </si>
  <si>
    <t>Rabel, Marcel</t>
  </si>
  <si>
    <t>Topler, Henry</t>
  </si>
  <si>
    <t>Schultschik, Stella</t>
  </si>
  <si>
    <t>Distelberger, Manfred</t>
  </si>
  <si>
    <t>Ilkerl, Thomas</t>
  </si>
  <si>
    <t>Guca, Harald</t>
  </si>
  <si>
    <t>Belic, Luka</t>
  </si>
  <si>
    <t>Perzi, Richard</t>
  </si>
  <si>
    <t>Kreuter, Eliano</t>
  </si>
  <si>
    <t>Riegler, Harald</t>
  </si>
  <si>
    <t>Schmidl, Thomas</t>
  </si>
  <si>
    <t>Neubauer, Justus</t>
  </si>
  <si>
    <t>Lehner, Franz</t>
  </si>
  <si>
    <t>Schambron, Christopher</t>
  </si>
  <si>
    <t>Bogenreiter, Paul</t>
  </si>
  <si>
    <t>Artner, Andreas</t>
  </si>
  <si>
    <t>Hubbauer, Gerhard</t>
  </si>
  <si>
    <t>Jedlicka, Harald</t>
  </si>
  <si>
    <t>Pröll, Yanis</t>
  </si>
  <si>
    <t>Pleil, Niklas</t>
  </si>
  <si>
    <t>Huszar, Zuzana</t>
  </si>
  <si>
    <t>Ubl, Florian</t>
  </si>
  <si>
    <t>Baumann, Alexander</t>
  </si>
  <si>
    <t>Klaus, Erwin</t>
  </si>
  <si>
    <t>Temper, Matthias</t>
  </si>
  <si>
    <t>Schornsteiner, Johannes</t>
  </si>
  <si>
    <t>Tschiltsch, Bernd</t>
  </si>
  <si>
    <t>Hirsch, Harald</t>
  </si>
  <si>
    <t>Erlinger, Hermann</t>
  </si>
  <si>
    <t>Berger, Raphael</t>
  </si>
  <si>
    <t>Gaßner, Silvan</t>
  </si>
  <si>
    <t>Liptak, Gabor</t>
  </si>
  <si>
    <t>Hechtl, Rupert</t>
  </si>
  <si>
    <t>Haidl, Sebastian</t>
  </si>
  <si>
    <t>Brandhuber, Christoph</t>
  </si>
  <si>
    <t>Zeilinger, Kurt</t>
  </si>
  <si>
    <t>Salimi, Alisena</t>
  </si>
  <si>
    <t>Engelhardt, Justin</t>
  </si>
  <si>
    <t>Kölch, Michael</t>
  </si>
  <si>
    <t>Schraik, Stefan</t>
  </si>
  <si>
    <t>Schörgmaier, Harald</t>
  </si>
  <si>
    <t>Weber, Gerold</t>
  </si>
  <si>
    <t>Stickler, Daniel</t>
  </si>
  <si>
    <t>Wörtl, Hans</t>
  </si>
  <si>
    <t>Gruber, Lukas</t>
  </si>
  <si>
    <t>Kölch, Phillip</t>
  </si>
  <si>
    <t>Grabner, Sebastian</t>
  </si>
  <si>
    <t>Morar, Florentina</t>
  </si>
  <si>
    <t>Ottenfels, Claus</t>
  </si>
  <si>
    <t>Brandl, Siegfried</t>
  </si>
  <si>
    <t>Stein, Hans-Peter</t>
  </si>
  <si>
    <t>Prüller, Simon</t>
  </si>
  <si>
    <t>Arnold, Christoph</t>
  </si>
  <si>
    <t>Erös, Lidia</t>
  </si>
  <si>
    <t>Behr, Manfred</t>
  </si>
  <si>
    <t>Püchl, Marion</t>
  </si>
  <si>
    <t>Sauermann, Johann</t>
  </si>
  <si>
    <t>Schlauss, Bernhard</t>
  </si>
  <si>
    <t>Böhm, Johannes</t>
  </si>
  <si>
    <t>Hahn, Valentin</t>
  </si>
  <si>
    <t>Sanchez Guevara, Leonardo</t>
  </si>
  <si>
    <t>Schmidl, Roman</t>
  </si>
  <si>
    <t>Lackner, Julian</t>
  </si>
  <si>
    <t>Dorninger, Rene</t>
  </si>
  <si>
    <t>Detzer, Josef</t>
  </si>
  <si>
    <t>Neubauer, Anton</t>
  </si>
  <si>
    <t>Höbaus, Helmut</t>
  </si>
  <si>
    <t>Kaltenbrunner, David</t>
  </si>
  <si>
    <t>Frank, Werner</t>
  </si>
  <si>
    <t>Reis, Noah</t>
  </si>
  <si>
    <t>Marsik, Milos</t>
  </si>
  <si>
    <t>Wachmann, Reinhard, jun.</t>
  </si>
  <si>
    <t>Bohuslav, Eduard</t>
  </si>
  <si>
    <t>Gschaider, Maximilian</t>
  </si>
  <si>
    <t>Hirsch, Silvia</t>
  </si>
  <si>
    <t>Fliesser, Andreas</t>
  </si>
  <si>
    <t>Preyer, Franz</t>
  </si>
  <si>
    <t>Gruber, Peter</t>
  </si>
  <si>
    <t>Firic, Dusan</t>
  </si>
  <si>
    <t>Helm, Florian</t>
  </si>
  <si>
    <t>Waismayer, Josef</t>
  </si>
  <si>
    <t>Dichtl, Manfred</t>
  </si>
  <si>
    <t>Sattler, Walter</t>
  </si>
  <si>
    <t>Rumpf, Helmut</t>
  </si>
  <si>
    <t>Eminger, Horst</t>
  </si>
  <si>
    <t>Hron, Peter</t>
  </si>
  <si>
    <t>Enner, Karin</t>
  </si>
  <si>
    <t>Hiermann, Andreas</t>
  </si>
  <si>
    <t>Hauptmann, Michael</t>
  </si>
  <si>
    <t>Brüller, Harald</t>
  </si>
  <si>
    <t>Schober, Viktor</t>
  </si>
  <si>
    <t>Weiner, Peter</t>
  </si>
  <si>
    <t>Zapletal, Christian</t>
  </si>
  <si>
    <t>Ric, Antal</t>
  </si>
  <si>
    <t>Jöchlinger, Maximilian</t>
  </si>
  <si>
    <t>Chen, Sebastian</t>
  </si>
  <si>
    <t>Honkowicz, Zuzanna</t>
  </si>
  <si>
    <t>Ajdaranovic, Novak</t>
  </si>
  <si>
    <t>Herzog, Paul</t>
  </si>
  <si>
    <t>Falk, Erwin</t>
  </si>
  <si>
    <t>Mayer, Daniel</t>
  </si>
  <si>
    <t>Pamperl-Braunsteiner, Florian</t>
  </si>
  <si>
    <t>Prem, Michael</t>
  </si>
  <si>
    <t>Has, Roland</t>
  </si>
  <si>
    <t>Kotik, Jan</t>
  </si>
  <si>
    <t>Rübsamen, Bernhard</t>
  </si>
  <si>
    <t>Edelhofer, Franz</t>
  </si>
  <si>
    <t>Hintersteiner, Walter</t>
  </si>
  <si>
    <t>Kezai, Richard</t>
  </si>
  <si>
    <t>Hintersteiner, Markus</t>
  </si>
  <si>
    <t>Chen, Rui</t>
  </si>
  <si>
    <t>Asamer, Anton</t>
  </si>
  <si>
    <t>Varga, Mario</t>
  </si>
  <si>
    <t>Sattler, Gerald</t>
  </si>
  <si>
    <t>Gößler, Günther</t>
  </si>
  <si>
    <t>Demeter, Aron</t>
  </si>
  <si>
    <t>Neuhauser, Gert</t>
  </si>
  <si>
    <t>Helfer, Franz</t>
  </si>
  <si>
    <t>Posfai, Gabor</t>
  </si>
  <si>
    <t>Dickert, Michael</t>
  </si>
  <si>
    <t>Holecek, Roman</t>
  </si>
  <si>
    <t>Ahmed, Amir</t>
  </si>
  <si>
    <t>Wetzel, Felix</t>
  </si>
  <si>
    <t>Monteiro Dodean, Daniela</t>
  </si>
  <si>
    <t>Abbasi, Amirreza</t>
  </si>
  <si>
    <t>Eto, Kei</t>
  </si>
  <si>
    <t>Joo, Saehyuk</t>
  </si>
  <si>
    <t>Dorn, Manfred</t>
  </si>
  <si>
    <t>Kriegl-Eckel, David</t>
  </si>
  <si>
    <t>Ahmadian, Amin</t>
  </si>
  <si>
    <t>Bartuschek, Ingrid</t>
  </si>
  <si>
    <t>Basnar, Daniel</t>
  </si>
  <si>
    <t>Bilenko, Tetyana</t>
  </si>
  <si>
    <t>Binder, Florian</t>
  </si>
  <si>
    <t>Binder, Konrad</t>
  </si>
  <si>
    <t>Blaska, Peter</t>
  </si>
  <si>
    <t>Bole, Dominik</t>
  </si>
  <si>
    <t>Braunsteiner, Daniel</t>
  </si>
  <si>
    <t>Cettl, Alexander</t>
  </si>
  <si>
    <t>Chmel, David</t>
  </si>
  <si>
    <t>Dadyal, Viraj</t>
  </si>
  <si>
    <t>Eder, David</t>
  </si>
  <si>
    <t>Eisenhut, Laurin</t>
  </si>
  <si>
    <t>Fassler, Christoph</t>
  </si>
  <si>
    <t>Ferner, Jürgen</t>
  </si>
  <si>
    <t>Fiedler, Eusebius</t>
  </si>
  <si>
    <t>Fiedler, Valentin</t>
  </si>
  <si>
    <t>Fixl, Balazs</t>
  </si>
  <si>
    <t>Frank, Jochen</t>
  </si>
  <si>
    <t>Friedrich, Philipp</t>
  </si>
  <si>
    <t>Frühwirt, Marvin</t>
  </si>
  <si>
    <t>Fürndrath, Kilian</t>
  </si>
  <si>
    <t>Gaida, Jonas</t>
  </si>
  <si>
    <t>Gaida, Thomas</t>
  </si>
  <si>
    <t>Gal, Szabolcs</t>
  </si>
  <si>
    <t>Hashimi, Farzad</t>
  </si>
  <si>
    <t>Hauss, Jakob</t>
  </si>
  <si>
    <t>Heimberger, Tobias</t>
  </si>
  <si>
    <t>Heindl, Erwin</t>
  </si>
  <si>
    <t>Hosserek, Christoph</t>
  </si>
  <si>
    <t>Junge, Karl</t>
  </si>
  <si>
    <t>Kaiser, Stefanie</t>
  </si>
  <si>
    <t>Kalteis, Stefan</t>
  </si>
  <si>
    <t>Kaltenböck, Roman</t>
  </si>
  <si>
    <t>Karger, Peter</t>
  </si>
  <si>
    <t>Kauderer, Lukas</t>
  </si>
  <si>
    <t>Kaufmann, Philip</t>
  </si>
  <si>
    <t>Kellermann, Sophia</t>
  </si>
  <si>
    <t>Kellner, David</t>
  </si>
  <si>
    <t>Klimek, Erich</t>
  </si>
  <si>
    <t>Kmetyko, Silvio</t>
  </si>
  <si>
    <t>Kniewasser, Julian</t>
  </si>
  <si>
    <t>Kofler, Friedrich</t>
  </si>
  <si>
    <t>Kolar, Thomas</t>
  </si>
  <si>
    <t>Krebs, Andreas</t>
  </si>
  <si>
    <t>Labib, Wesam</t>
  </si>
  <si>
    <t>Lenz, Klaus-Dieter</t>
  </si>
  <si>
    <t>Lukaschek, Heinz, sen.</t>
  </si>
  <si>
    <t>Maurer, Andreas Stefan</t>
  </si>
  <si>
    <t>Maw, Bernhard</t>
  </si>
  <si>
    <t>Melber, Niklas</t>
  </si>
  <si>
    <t>Mieszczak, Grzegorz</t>
  </si>
  <si>
    <t>Minihold, Julia</t>
  </si>
  <si>
    <t>Nagl, Michael</t>
  </si>
  <si>
    <t>Nechala, Stanislav</t>
  </si>
  <si>
    <t>Nurscher, Christian</t>
  </si>
  <si>
    <t>Palmai, Ambrus</t>
  </si>
  <si>
    <t>Papst, Lukas</t>
  </si>
  <si>
    <t>Pazourek, Karl</t>
  </si>
  <si>
    <t>Petkovic, Danijel</t>
  </si>
  <si>
    <t>Pirkfellner, Christof</t>
  </si>
  <si>
    <t>Raffeis, Gabriele</t>
  </si>
  <si>
    <t>Reininger, Stefan</t>
  </si>
  <si>
    <t>Ribeiro Sargento, Pedro</t>
  </si>
  <si>
    <t>Riederer, Jürgen</t>
  </si>
  <si>
    <t>Ritter, Hans</t>
  </si>
  <si>
    <t>Sadik, Matthias</t>
  </si>
  <si>
    <t>Schaller, Clemens</t>
  </si>
  <si>
    <t>Schaller, Samuel</t>
  </si>
  <si>
    <t>Scheinhart, Franz</t>
  </si>
  <si>
    <t>Schlosser, Dominik</t>
  </si>
  <si>
    <t>Schmidt, Otto</t>
  </si>
  <si>
    <t>Schöberl, Rudolf</t>
  </si>
  <si>
    <t>Schöpf, Andreas, jun.</t>
  </si>
  <si>
    <t>Schrefl, Gerald</t>
  </si>
  <si>
    <t>Schwarzmann, Reinhard</t>
  </si>
  <si>
    <t>Seracin, Nicolas</t>
  </si>
  <si>
    <t>Sinclair, Leo</t>
  </si>
  <si>
    <t>Szilvassy, Peter</t>
  </si>
  <si>
    <t>Thoma, Franz</t>
  </si>
  <si>
    <t>Thoma, Tobias</t>
  </si>
  <si>
    <t>Traxler, Philipp</t>
  </si>
  <si>
    <t>Trenz, Johann</t>
  </si>
  <si>
    <t>Tschapka, Roman</t>
  </si>
  <si>
    <t>Ullram, Wilhelm</t>
  </si>
  <si>
    <t>Unger, Timo</t>
  </si>
  <si>
    <t>Vodrazka, Otto Christian</t>
  </si>
  <si>
    <t>Wendt, Karl</t>
  </si>
  <si>
    <t>Weninger, Christoph</t>
  </si>
  <si>
    <t>Wiesinger, Anton</t>
  </si>
  <si>
    <t>Wilder, Albert</t>
  </si>
  <si>
    <t>Zapletal, Alexander</t>
  </si>
  <si>
    <t>Zeller, Markus</t>
  </si>
  <si>
    <t>Zulus, Bernd</t>
  </si>
  <si>
    <t>Adilbekova, Gaukhar</t>
  </si>
  <si>
    <t>Adlboller, Martin</t>
  </si>
  <si>
    <t>Ajdaranovic, Nikola</t>
  </si>
  <si>
    <t>Amiri, Arya</t>
  </si>
  <si>
    <t>Artner, Florian</t>
  </si>
  <si>
    <t>Artner, Wolfgang</t>
  </si>
  <si>
    <t>Bauer, Jakob</t>
  </si>
  <si>
    <t>Bauer, Matthias</t>
  </si>
  <si>
    <t>Behrensen, Leon</t>
  </si>
  <si>
    <t>Bezjak, Anja</t>
  </si>
  <si>
    <t>Biros, Adam</t>
  </si>
  <si>
    <t>Böhm, Sophia</t>
  </si>
  <si>
    <t>Brandstetter, Manuel</t>
  </si>
  <si>
    <t>Bucher, Benjamin</t>
  </si>
  <si>
    <t>Buganyi, Mihajlo</t>
  </si>
  <si>
    <t>Burgmann, Jakob</t>
  </si>
  <si>
    <t>Christ, Katharina</t>
  </si>
  <si>
    <t>Cikanek, Viktor</t>
  </si>
  <si>
    <t>FRA</t>
  </si>
  <si>
    <t>Ciupek, Stefan</t>
  </si>
  <si>
    <t>Curin, Luca</t>
  </si>
  <si>
    <t>Dellas, Kai Elias</t>
  </si>
  <si>
    <t>Dillinger, Ernst</t>
  </si>
  <si>
    <t>Doberenz, Tom</t>
  </si>
  <si>
    <t>Dortland, Sterre</t>
  </si>
  <si>
    <t>NED</t>
  </si>
  <si>
    <t>Drabik, Marian</t>
  </si>
  <si>
    <t>Dshajani, Konstantin</t>
  </si>
  <si>
    <t>Eberl, Jeremy</t>
  </si>
  <si>
    <t>Ertl, Maximilian</t>
  </si>
  <si>
    <t>Fegerl, Louis</t>
  </si>
  <si>
    <t>Fehervarine, Katalin</t>
  </si>
  <si>
    <t>Fellinger, Daniel</t>
  </si>
  <si>
    <t>Fiedler, Richard</t>
  </si>
  <si>
    <t>Forstner, Andreas</t>
  </si>
  <si>
    <t>Forstner, Manuel</t>
  </si>
  <si>
    <t>Fraberger, Kilian</t>
  </si>
  <si>
    <t>Fransche, Mathias</t>
  </si>
  <si>
    <t>Frischmann, Dominik</t>
  </si>
  <si>
    <t>Fuchs, Edith</t>
  </si>
  <si>
    <t>Fuchs, Georg</t>
  </si>
  <si>
    <t>Glevanak, Adam</t>
  </si>
  <si>
    <t>Graßl, Jakob</t>
  </si>
  <si>
    <t>Grill, Florian</t>
  </si>
  <si>
    <t>Gruber, Julian</t>
  </si>
  <si>
    <t>Gruber, Manuel</t>
  </si>
  <si>
    <t>Grubesic, Mijo</t>
  </si>
  <si>
    <t>Gruther, Johannes</t>
  </si>
  <si>
    <t>Gültekin, Ullas</t>
  </si>
  <si>
    <t>Gumpinger, Hannes</t>
  </si>
  <si>
    <t>Gumpinger, Kornelius</t>
  </si>
  <si>
    <t>Gumpinger, Maximilian</t>
  </si>
  <si>
    <t>Habersack, Jan</t>
  </si>
  <si>
    <t>Habesohn, Dominik</t>
  </si>
  <si>
    <t>Haderer, Niklas</t>
  </si>
  <si>
    <t>Hager, Felix</t>
  </si>
  <si>
    <t>Haider, Harald</t>
  </si>
  <si>
    <t>Haindl, Alexander</t>
  </si>
  <si>
    <t>Haisl, Walter</t>
  </si>
  <si>
    <t>Harrison, Jan</t>
  </si>
  <si>
    <t>Hartmann, Laurin</t>
  </si>
  <si>
    <t>Hartmann, Lisa</t>
  </si>
  <si>
    <t>Haydn, Denise</t>
  </si>
  <si>
    <t>Hofecker, Lorenz</t>
  </si>
  <si>
    <t>Hoffmann, Morris</t>
  </si>
  <si>
    <t>Höppel, Leo</t>
  </si>
  <si>
    <t>Hryhorian, Serhii</t>
  </si>
  <si>
    <t>Illetschko, Lukas</t>
  </si>
  <si>
    <t>Jahn, Bernhard</t>
  </si>
  <si>
    <t>Jakobartl, Günter</t>
  </si>
  <si>
    <t>Jettmar, Caroline</t>
  </si>
  <si>
    <t>Jokesch, Angelika</t>
  </si>
  <si>
    <t>Jurkin, Alexander</t>
  </si>
  <si>
    <t>Kaiser, Florian</t>
  </si>
  <si>
    <t>Kaiser, Timo</t>
  </si>
  <si>
    <t>Kalbacher, Johannes</t>
  </si>
  <si>
    <t>Kettler, Nadine</t>
  </si>
  <si>
    <t>Kikinger, Moritz</t>
  </si>
  <si>
    <t>Kitzberger, Günter</t>
  </si>
  <si>
    <t>Klaic, Anto</t>
  </si>
  <si>
    <t>Klaic, Ivo</t>
  </si>
  <si>
    <t>Kober, Ewald</t>
  </si>
  <si>
    <t>Kojic, Frane Tomislav</t>
  </si>
  <si>
    <t>Koller, Gerald</t>
  </si>
  <si>
    <t>Kolm, Laurin</t>
  </si>
  <si>
    <t>Konecny, Thomas</t>
  </si>
  <si>
    <t>Korak, Richard</t>
  </si>
  <si>
    <t>Kotik, Ben</t>
  </si>
  <si>
    <t>Kotik, David</t>
  </si>
  <si>
    <t>Kotik, Elias</t>
  </si>
  <si>
    <t>Kremser, Sven</t>
  </si>
  <si>
    <t>Kunst, Rafael</t>
  </si>
  <si>
    <t>Lechner, Richard</t>
  </si>
  <si>
    <t>Lenauer, Peter</t>
  </si>
  <si>
    <t>Lind, Moritz</t>
  </si>
  <si>
    <t>Loibl, Jonathan</t>
  </si>
  <si>
    <t>Löschenbrand, Benjamin</t>
  </si>
  <si>
    <t>Menner, Lucas</t>
  </si>
  <si>
    <t>Mitgutsch, Roland</t>
  </si>
  <si>
    <t>Müllauer, Lukas</t>
  </si>
  <si>
    <t>Muth, Tobias</t>
  </si>
  <si>
    <t>Müthrath, Michael</t>
  </si>
  <si>
    <t>Nagy, Csaba</t>
  </si>
  <si>
    <t>Nemeth, Karoly</t>
  </si>
  <si>
    <t>Neumayr, Peter</t>
  </si>
  <si>
    <t>Neuwirth, Herbert</t>
  </si>
  <si>
    <t>Obkircher, Andreas</t>
  </si>
  <si>
    <t>Orlov, Sergei</t>
  </si>
  <si>
    <t>Paukner, Selina</t>
  </si>
  <si>
    <t>Pawel, David</t>
  </si>
  <si>
    <t>Pawelczak, Patrick</t>
  </si>
  <si>
    <t>Peic Tukuljac, Mario</t>
  </si>
  <si>
    <t>Penn, Julian</t>
  </si>
  <si>
    <t>Pöcksteiner, David</t>
  </si>
  <si>
    <t>Polakova, Veronika</t>
  </si>
  <si>
    <t>Prätorius, Robert</t>
  </si>
  <si>
    <t>Puchwein, Felix</t>
  </si>
  <si>
    <t>Pürzl, Konstantin</t>
  </si>
  <si>
    <t>Pürzl, Laurenz</t>
  </si>
  <si>
    <t>Putz, Jano</t>
  </si>
  <si>
    <t>Reeh, Michael</t>
  </si>
  <si>
    <t>Reicher, Noah</t>
  </si>
  <si>
    <t>Roth, Julius</t>
  </si>
  <si>
    <t>Sam, Christian</t>
  </si>
  <si>
    <t>Sam, Gerhard</t>
  </si>
  <si>
    <t>Schawill, Samuel</t>
  </si>
  <si>
    <t>Scheibelmaisser, Michael</t>
  </si>
  <si>
    <t>Schenk, Herbert</t>
  </si>
  <si>
    <t>Scheruga, Jakob</t>
  </si>
  <si>
    <t>Schöfmann, Jonathan</t>
  </si>
  <si>
    <t>Schreiber, Martin</t>
  </si>
  <si>
    <t>Schultschik, Paula</t>
  </si>
  <si>
    <t>Schweifer, Noel</t>
  </si>
  <si>
    <t>Selvasankar, Rameshkumar</t>
  </si>
  <si>
    <t>Shayesteh, Afsaneh</t>
  </si>
  <si>
    <t>Siegl, Roman</t>
  </si>
  <si>
    <t>Sieh, Konstantin</t>
  </si>
  <si>
    <t>IRL</t>
  </si>
  <si>
    <t>Smerecinsky, Marcel</t>
  </si>
  <si>
    <t>Sokolov, Soren</t>
  </si>
  <si>
    <t>Stadler, David</t>
  </si>
  <si>
    <t>Stannarius, Elyas</t>
  </si>
  <si>
    <t>Stefal, Dominik</t>
  </si>
  <si>
    <t>Steigenberger, Michael</t>
  </si>
  <si>
    <t>Steiner, Konstantin</t>
  </si>
  <si>
    <t>Steiner, Markus</t>
  </si>
  <si>
    <t>Steinwider, Felix</t>
  </si>
  <si>
    <t>Stiglitz, Gerhard</t>
  </si>
  <si>
    <t>Strel, Johann</t>
  </si>
  <si>
    <t>Suk, Katharina</t>
  </si>
  <si>
    <t>Summer, Patrick</t>
  </si>
  <si>
    <t>Sykora, Juraj</t>
  </si>
  <si>
    <t>Szabo, Krisztian</t>
  </si>
  <si>
    <t>Theuermann, Erich</t>
  </si>
  <si>
    <t>Toth, Akos</t>
  </si>
  <si>
    <t>Toth, Gyula</t>
  </si>
  <si>
    <t>Tremel, Lukas</t>
  </si>
  <si>
    <t>Trenz, Lukas</t>
  </si>
  <si>
    <t>Truzsinszki, Viktoria</t>
  </si>
  <si>
    <t>Tuma, Nina</t>
  </si>
  <si>
    <t>Ulsamer, Robert</t>
  </si>
  <si>
    <t>Unkelbach, Sebastian</t>
  </si>
  <si>
    <t>Vlnasova Polakova, Veronika</t>
  </si>
  <si>
    <t>Wagner, Alexander</t>
  </si>
  <si>
    <t>Wallner, Thomas</t>
  </si>
  <si>
    <t>Wang, Jimmy</t>
  </si>
  <si>
    <t>Wang, Lewis</t>
  </si>
  <si>
    <t>Wang, Tommy</t>
  </si>
  <si>
    <t>Waxenegger, Irene</t>
  </si>
  <si>
    <t>Weber, Maximilian</t>
  </si>
  <si>
    <t>Weidenauer, Florian</t>
  </si>
  <si>
    <t>Weidenauer, Stefan</t>
  </si>
  <si>
    <t>Weiß, Reinhold</t>
  </si>
  <si>
    <t>Welzel, Elias</t>
  </si>
  <si>
    <t>Wielander, Klaus</t>
  </si>
  <si>
    <t>Wild, Josef</t>
  </si>
  <si>
    <t>Windischberger, Anna-Lena</t>
  </si>
  <si>
    <t>Wurzer, Simon</t>
  </si>
  <si>
    <t>Xue, Shuqin</t>
  </si>
  <si>
    <t>Zangl, Horst</t>
  </si>
  <si>
    <t>Zhang, Michael</t>
  </si>
  <si>
    <t>Zillinger, David</t>
  </si>
  <si>
    <t>Zimmel, Joy</t>
  </si>
  <si>
    <t>Zitzmann, Hermes-Leander</t>
  </si>
  <si>
    <t>NÖTTV Challenge Cup (bis 3300 RC-Punkte)</t>
  </si>
  <si>
    <t>NÖTTV Championship Cup (bis 4400 RC-Punkte)</t>
  </si>
  <si>
    <t>Al-Samhoury, Tarek</t>
  </si>
  <si>
    <t>Amstötter, Gabriele</t>
  </si>
  <si>
    <t>Bako, Radim</t>
  </si>
  <si>
    <t>Bankosz, Michal</t>
  </si>
  <si>
    <t>Bogacz, Wojciech</t>
  </si>
  <si>
    <t>Bolbolian, Armond</t>
  </si>
  <si>
    <t>Chen, Alexander</t>
  </si>
  <si>
    <t>Chen, Jacky</t>
  </si>
  <si>
    <t>Dombrovszki, Attila</t>
  </si>
  <si>
    <t>Falschlehner, Anton</t>
  </si>
  <si>
    <t>Felbauer, Theresa</t>
  </si>
  <si>
    <t>Glod, Eric</t>
  </si>
  <si>
    <t>LUX</t>
  </si>
  <si>
    <t>Habesohn, Mathias</t>
  </si>
  <si>
    <t>Habesohn, Sonita</t>
  </si>
  <si>
    <t>Hager, Christian</t>
  </si>
  <si>
    <t>Huisbauer, Matthäus</t>
  </si>
  <si>
    <t>Juhasz, Patrik</t>
  </si>
  <si>
    <t>Koloidenko, Pylyp</t>
  </si>
  <si>
    <t>Kopinits, Günter</t>
  </si>
  <si>
    <t>Koppensteiner, Dietmar</t>
  </si>
  <si>
    <t>Korp, Anita</t>
  </si>
  <si>
    <t>Kovacs, Janos, jun.</t>
  </si>
  <si>
    <t>Loimer, Arnold</t>
  </si>
  <si>
    <t>Maißer, Maximilian</t>
  </si>
  <si>
    <t>Matsudaira, Kenji</t>
  </si>
  <si>
    <t>Paulic, Gerhard</t>
  </si>
  <si>
    <t>Pumm, Karl</t>
  </si>
  <si>
    <t>Sagmeister, Günter</t>
  </si>
  <si>
    <t>Saprykin, Alexander</t>
  </si>
  <si>
    <t>Scheiber, Christian</t>
  </si>
  <si>
    <t>Schindler, Mario</t>
  </si>
  <si>
    <t>Schneider, Rudolf</t>
  </si>
  <si>
    <t>Schönhofer, Erich</t>
  </si>
  <si>
    <t>Schwab, Philip</t>
  </si>
  <si>
    <t>Strbikova, Renata</t>
  </si>
  <si>
    <t>Sturmlechner, Marc</t>
  </si>
  <si>
    <t>Stutzenberger, Thomas</t>
  </si>
  <si>
    <t>Thunshirn, Christian</t>
  </si>
  <si>
    <t>Urbanek, Gerhard</t>
  </si>
  <si>
    <t>Ye, Youmeng</t>
  </si>
  <si>
    <t>Adumije, Jeremy</t>
  </si>
  <si>
    <t>Aimet, Martin</t>
  </si>
  <si>
    <t>Andrusko, Tim</t>
  </si>
  <si>
    <t>Atri, Ramin</t>
  </si>
  <si>
    <t>Bacher, Sebastian</t>
  </si>
  <si>
    <t>Ballwein, Michael</t>
  </si>
  <si>
    <t>Bayer, Akosh</t>
  </si>
  <si>
    <t>Bettini, Markus</t>
  </si>
  <si>
    <t>Bigl, Doris</t>
  </si>
  <si>
    <t>Bobkov, Volodymyr</t>
  </si>
  <si>
    <t>Böhm, Gerhard</t>
  </si>
  <si>
    <t>Boho, Tomas</t>
  </si>
  <si>
    <t>Bozkurt, Frederik</t>
  </si>
  <si>
    <t>Brandtner, Julia</t>
  </si>
  <si>
    <t>Brauner, David</t>
  </si>
  <si>
    <t>Brausteiner, Sebastian</t>
  </si>
  <si>
    <t>Brausteiner, Tobias</t>
  </si>
  <si>
    <t>Brezna, Marlon</t>
  </si>
  <si>
    <t>Chemerys, Martin</t>
  </si>
  <si>
    <t>Chmelar, Wolfgang</t>
  </si>
  <si>
    <t>Deubner, Laurin</t>
  </si>
  <si>
    <t>Doppler, Simon</t>
  </si>
  <si>
    <t>Drucker, Doris</t>
  </si>
  <si>
    <t>Eberl, Lukas</t>
  </si>
  <si>
    <t>Edelmann, Erwin</t>
  </si>
  <si>
    <t>Eder, Ralf</t>
  </si>
  <si>
    <t>Edris, Mohamed</t>
  </si>
  <si>
    <t>Fahn, Kurt</t>
  </si>
  <si>
    <t>Forthuber, Raphael</t>
  </si>
  <si>
    <t>Fuchs, Dominik</t>
  </si>
  <si>
    <t>Fuchs, Harald</t>
  </si>
  <si>
    <t>Fux, David-Dorian</t>
  </si>
  <si>
    <t>Ganselmayer, Thomas</t>
  </si>
  <si>
    <t>Gebert-Germ, Lukas</t>
  </si>
  <si>
    <t>Goldnagl, Rene</t>
  </si>
  <si>
    <t>Goldnagl, Romy</t>
  </si>
  <si>
    <t>Göschka, Karl</t>
  </si>
  <si>
    <t>Grafeneder, Christian</t>
  </si>
  <si>
    <t>Habesohn, Günter</t>
  </si>
  <si>
    <t>Hackel, Christian</t>
  </si>
  <si>
    <t>Hadrian, Michael</t>
  </si>
  <si>
    <t>Hager, Clemens</t>
  </si>
  <si>
    <t>Hallas, Dominik</t>
  </si>
  <si>
    <t>Handler, Alexander</t>
  </si>
  <si>
    <t>Hartmann, Achim</t>
  </si>
  <si>
    <t>Hartmann, Florens</t>
  </si>
  <si>
    <t>Hawranek, Pavol</t>
  </si>
  <si>
    <t>Heinz, Philipp</t>
  </si>
  <si>
    <t>Hengstberger, Elisabeth</t>
  </si>
  <si>
    <t>Hengstberger, Magdalena</t>
  </si>
  <si>
    <t>Hintersteiner, Florian</t>
  </si>
  <si>
    <t>Hintersteiner, Lorenz</t>
  </si>
  <si>
    <t>Hofecker, Thomas</t>
  </si>
  <si>
    <t>Höflich, David</t>
  </si>
  <si>
    <t>Holzer, Rudolf, jun.</t>
  </si>
  <si>
    <t>Horak, Elias</t>
  </si>
  <si>
    <t>Hordiichuk, Dimitro</t>
  </si>
  <si>
    <t>Hörth, Martin</t>
  </si>
  <si>
    <t>Houskova, Johana</t>
  </si>
  <si>
    <t>Huber, Gloria</t>
  </si>
  <si>
    <t>Huber, Mia</t>
  </si>
  <si>
    <t>Huber, Paul</t>
  </si>
  <si>
    <t>Hynda, Marcel</t>
  </si>
  <si>
    <t>Ilkerl, Clemens</t>
  </si>
  <si>
    <t>Jadi, Dominik</t>
  </si>
  <si>
    <t>Jahn, Michael</t>
  </si>
  <si>
    <t>Jahn, Sabrina</t>
  </si>
  <si>
    <t>Jakovljevic, Jozo</t>
  </si>
  <si>
    <t>Jung, Jonathan</t>
  </si>
  <si>
    <t>Kasparek, Thomas</t>
  </si>
  <si>
    <t>Kemi, Raphael</t>
  </si>
  <si>
    <t>Kenzhigulov, Dastan</t>
  </si>
  <si>
    <t>Kerschner, Marcel</t>
  </si>
  <si>
    <t>Klaus, Julian</t>
  </si>
  <si>
    <t>Kleemann, Henri</t>
  </si>
  <si>
    <t>Klenkhart, Vincent</t>
  </si>
  <si>
    <t>Köberl, Rafael</t>
  </si>
  <si>
    <t>Koller, Robert</t>
  </si>
  <si>
    <t>Kolodziejczyk, Natalia</t>
  </si>
  <si>
    <t>Konicek, Michael</t>
  </si>
  <si>
    <t>Kopp, Nick</t>
  </si>
  <si>
    <t>Kotlarz, Slawomir</t>
  </si>
  <si>
    <t>Kozuchova, Isabella</t>
  </si>
  <si>
    <t>Krämer, Wolfgang</t>
  </si>
  <si>
    <t>Krempl, Stephan</t>
  </si>
  <si>
    <t>Kurzböck, Ralf</t>
  </si>
  <si>
    <t>Langer, Thomas</t>
  </si>
  <si>
    <t>Lehner, Lino</t>
  </si>
  <si>
    <t>Lehner, Luis</t>
  </si>
  <si>
    <t>Lerchegger-Brandtner, Simon</t>
  </si>
  <si>
    <t>Liendl, Rudolf</t>
  </si>
  <si>
    <t>Lieu, Melvin</t>
  </si>
  <si>
    <t>Loier, Christian</t>
  </si>
  <si>
    <t>Lorenz, Marie</t>
  </si>
  <si>
    <t>Lörinz, Krisztina-Ildiko</t>
  </si>
  <si>
    <t>Lueger, Thomas</t>
  </si>
  <si>
    <t>Luis Pinto, Noah</t>
  </si>
  <si>
    <t>Mack, Simon</t>
  </si>
  <si>
    <t>Mason-Neumayer, Moritz</t>
  </si>
  <si>
    <t>Mate, Rafael</t>
  </si>
  <si>
    <t>Matyaszczyk, Rafal</t>
  </si>
  <si>
    <t>Matz, Isabella</t>
  </si>
  <si>
    <t>Mellmer, Felix</t>
  </si>
  <si>
    <t>Metin, Carmen</t>
  </si>
  <si>
    <t>Milchram, Johann</t>
  </si>
  <si>
    <t>Mitzner, Klemens</t>
  </si>
  <si>
    <t>Mosch, Berthold</t>
  </si>
  <si>
    <t>Moser, Jakob</t>
  </si>
  <si>
    <t>Moser, Matthias</t>
  </si>
  <si>
    <t>Mucke, Leon</t>
  </si>
  <si>
    <t>Müllauer, Alexander</t>
  </si>
  <si>
    <t>Müllauer, Daniel</t>
  </si>
  <si>
    <t>Müllner, Christian</t>
  </si>
  <si>
    <t>Musil, Andreas</t>
  </si>
  <si>
    <t>Musil, Laurin</t>
  </si>
  <si>
    <t>Nagbou, Nafaa</t>
  </si>
  <si>
    <t>ROSE</t>
  </si>
  <si>
    <t>Neuhold, Katharina</t>
  </si>
  <si>
    <t>Neuhold, Marc</t>
  </si>
  <si>
    <t>Oberndorfer, Jakob</t>
  </si>
  <si>
    <t>öhler, Bernd</t>
  </si>
  <si>
    <t>Party, Xavier</t>
  </si>
  <si>
    <t>Pasching, Josef</t>
  </si>
  <si>
    <t>Pascutti, Elia</t>
  </si>
  <si>
    <t>Pauer, Benjamin</t>
  </si>
  <si>
    <t>Peic Tukuljac, Marko</t>
  </si>
  <si>
    <t>Pfannhauser, Nico</t>
  </si>
  <si>
    <t>Pfeiffer, Markus</t>
  </si>
  <si>
    <t>Pils, Patrick</t>
  </si>
  <si>
    <t>Pitour, Jonas</t>
  </si>
  <si>
    <t>Poller, Matthias</t>
  </si>
  <si>
    <t>Polz, Thomas</t>
  </si>
  <si>
    <t>Ponholzer, Josef</t>
  </si>
  <si>
    <t>Pöttschacher, Helmut</t>
  </si>
  <si>
    <t>Pöttschacher, Simon</t>
  </si>
  <si>
    <t>Pudjl, Christian</t>
  </si>
  <si>
    <t>Puhm, David</t>
  </si>
  <si>
    <t>Putz, Vassili</t>
  </si>
  <si>
    <t>Qablawi, Jakub</t>
  </si>
  <si>
    <t>Raith, Nicolas</t>
  </si>
  <si>
    <t>Ranzenbacher, Lukas</t>
  </si>
  <si>
    <t>Raubik, Richard</t>
  </si>
  <si>
    <t>Reif, Franz</t>
  </si>
  <si>
    <t>Reisinger, Marco</t>
  </si>
  <si>
    <t>Reissner, Birgit</t>
  </si>
  <si>
    <t>Reiter, Oskar</t>
  </si>
  <si>
    <t>Reitinger, Sonja</t>
  </si>
  <si>
    <t>Rericha, Peter</t>
  </si>
  <si>
    <t>Riesenhuber, David</t>
  </si>
  <si>
    <t>Rokvic, Teofil</t>
  </si>
  <si>
    <t>Rosenberger, Leon</t>
  </si>
  <si>
    <t>Rus, Florin</t>
  </si>
  <si>
    <t>Rus, Stefan-Nikolas</t>
  </si>
  <si>
    <t>Saiger, Christian</t>
  </si>
  <si>
    <t>Salimi, Ali</t>
  </si>
  <si>
    <t>Salimi, Roya</t>
  </si>
  <si>
    <t>Saprykin, Dmytro</t>
  </si>
  <si>
    <t>Scharf, Fabian</t>
  </si>
  <si>
    <t>Scharf, Lena</t>
  </si>
  <si>
    <t>Scharf, Philipp</t>
  </si>
  <si>
    <t>Scheuch, Sabine</t>
  </si>
  <si>
    <t>Schindler, Adrian</t>
  </si>
  <si>
    <t>Schlesinger, Lars</t>
  </si>
  <si>
    <t>Schmidt, Tobias</t>
  </si>
  <si>
    <t>Schmölz, Gerhold</t>
  </si>
  <si>
    <t>Schönemann, Ewald</t>
  </si>
  <si>
    <t>Schröck, Jonas</t>
  </si>
  <si>
    <t>Schulze, Gottfried</t>
  </si>
  <si>
    <t>Schusser, Benjamin</t>
  </si>
  <si>
    <t>Schusser, Matthias</t>
  </si>
  <si>
    <t>Schwaighofer, Paul</t>
  </si>
  <si>
    <t>Schweiger, Karl</t>
  </si>
  <si>
    <t>Seidl, Markus</t>
  </si>
  <si>
    <t>Sekulic, Aleksandar</t>
  </si>
  <si>
    <t>Seliger, Rainer</t>
  </si>
  <si>
    <t>Sellinger, Susanne</t>
  </si>
  <si>
    <t>Shen, Chao</t>
  </si>
  <si>
    <t>Skyba, Oleksandr</t>
  </si>
  <si>
    <t>Stach, Andreas</t>
  </si>
  <si>
    <t>Stehrlein, Stefan</t>
  </si>
  <si>
    <t>Steindl, Lukas</t>
  </si>
  <si>
    <t>Stepanoy, Dominik</t>
  </si>
  <si>
    <t>Sterzinger, Samuel</t>
  </si>
  <si>
    <t>Stiefvater, Klemens</t>
  </si>
  <si>
    <t>Stoklasa, Günther</t>
  </si>
  <si>
    <t>Streb, Victoria</t>
  </si>
  <si>
    <t>Stubenvoll, Valentin</t>
  </si>
  <si>
    <t>Stütz, Bruno</t>
  </si>
  <si>
    <t>Thalhammer, Sebastian</t>
  </si>
  <si>
    <t>Thor, Johann</t>
  </si>
  <si>
    <t>Trinkaus, Franz</t>
  </si>
  <si>
    <t>Trinkaus, Marcel</t>
  </si>
  <si>
    <t>Tröstl, Florian</t>
  </si>
  <si>
    <t>Trzil, Daniel</t>
  </si>
  <si>
    <t>Ullreich, Peter</t>
  </si>
  <si>
    <t>Urban, Mariusz</t>
  </si>
  <si>
    <t>Urbancic, Robert</t>
  </si>
  <si>
    <t>Usel, Gerhard</t>
  </si>
  <si>
    <t>Vock, Gabriel</t>
  </si>
  <si>
    <t>Vogler, Ella Luisa</t>
  </si>
  <si>
    <t>Vogler, Emilia</t>
  </si>
  <si>
    <t>Vollmann, Philipp</t>
  </si>
  <si>
    <t>Wagner, Tobias</t>
  </si>
  <si>
    <t>Weiser, Florian</t>
  </si>
  <si>
    <t>Weismann, Alexander</t>
  </si>
  <si>
    <t>Weiß, Philipp</t>
  </si>
  <si>
    <t>Weninger, Raimund</t>
  </si>
  <si>
    <t>MLT</t>
  </si>
  <si>
    <t>Wiacek, Amelia</t>
  </si>
  <si>
    <t>Winkelbauer, Michael</t>
  </si>
  <si>
    <t>Winterleitner, Roman</t>
  </si>
  <si>
    <t>Witzmann, Jonathan</t>
  </si>
  <si>
    <t>Zach, Marvin</t>
  </si>
  <si>
    <t>Zeinlinger, Milena</t>
  </si>
  <si>
    <t>Zinsmeister, Simon</t>
  </si>
  <si>
    <t>NÖTTV-Stichtagsrangliste vom 06.06.2023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</si>
</sst>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.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0" fillId="0" borderId="0" xfId="0" applyNumberFormat="1"/>
    <xf numFmtId="1" fontId="0" fillId="0" borderId="0" xfId="0" applyNumberFormat="1" applyAlignment="1">
      <alignment horizontal="right"/>
    </xf>
    <xf numFmtId="0" fontId="3" fillId="0" borderId="0" xfId="1" applyAlignment="1">
      <alignment horizontal="left" vertical="center" indent="1"/>
    </xf>
    <xf numFmtId="0" fontId="3" fillId="0" borderId="0" xfId="1"/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1" applyFont="1" applyAlignment="1">
      <alignment horizontal="left" vertical="center" wrapText="1"/>
    </xf>
    <xf numFmtId="0" fontId="0" fillId="0" borderId="0" xfId="0" applyNumberFormat="1" applyAlignment="1">
      <alignment horizontal="right"/>
    </xf>
    <xf numFmtId="1" fontId="0" fillId="0" borderId="0" xfId="0" applyNumberFormat="1"/>
    <xf numFmtId="0" fontId="0" fillId="3" borderId="8" xfId="0" applyFill="1" applyBorder="1" applyAlignment="1">
      <alignment horizontal="center"/>
    </xf>
    <xf numFmtId="0" fontId="8" fillId="4" borderId="0" xfId="0" applyFont="1" applyFill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Link" xfId="1" builtinId="8"/>
    <cellStyle name="Standard" xfId="0" builtinId="0"/>
  </cellStyles>
  <dxfs count="12"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12989</xdr:colOff>
          <xdr:row>6434</xdr:row>
          <xdr:rowOff>60861</xdr:rowOff>
        </xdr:from>
        <xdr:to>
          <xdr:col>1</xdr:col>
          <xdr:colOff>213014</xdr:colOff>
          <xdr:row>6435</xdr:row>
          <xdr:rowOff>84859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12989</xdr:colOff>
          <xdr:row>6434</xdr:row>
          <xdr:rowOff>60861</xdr:rowOff>
        </xdr:from>
        <xdr:to>
          <xdr:col>1</xdr:col>
          <xdr:colOff>213014</xdr:colOff>
          <xdr:row>6435</xdr:row>
          <xdr:rowOff>84859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12989</xdr:colOff>
          <xdr:row>6434</xdr:row>
          <xdr:rowOff>60861</xdr:rowOff>
        </xdr:from>
        <xdr:to>
          <xdr:col>1</xdr:col>
          <xdr:colOff>213014</xdr:colOff>
          <xdr:row>6435</xdr:row>
          <xdr:rowOff>84859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ratingscentral.com/Player.php?PlayerID=35152" TargetMode="External"/><Relationship Id="rId3182" Type="http://schemas.openxmlformats.org/officeDocument/2006/relationships/hyperlink" Target="https://www.ratingscentral.com/Player.php?PlayerID=33261" TargetMode="External"/><Relationship Id="rId4233" Type="http://schemas.openxmlformats.org/officeDocument/2006/relationships/hyperlink" Target="https://www.ratingscentral.com/Player.php?PlayerID=102329" TargetMode="External"/><Relationship Id="rId7389" Type="http://schemas.openxmlformats.org/officeDocument/2006/relationships/hyperlink" Target="https://www.ratingscentral.com/ClubInfo.php?ClubID=795" TargetMode="External"/><Relationship Id="rId8854" Type="http://schemas.openxmlformats.org/officeDocument/2006/relationships/hyperlink" Target="https://www.ratingscentral.com/ClubInfo.php?ClubID=357" TargetMode="External"/><Relationship Id="rId3999" Type="http://schemas.openxmlformats.org/officeDocument/2006/relationships/hyperlink" Target="https://www.ratingscentral.com/Player.php?PlayerID=103599" TargetMode="External"/><Relationship Id="rId4300" Type="http://schemas.openxmlformats.org/officeDocument/2006/relationships/hyperlink" Target="https://www.ratingscentral.com/Player.php?PlayerID=75763" TargetMode="External"/><Relationship Id="rId7456" Type="http://schemas.openxmlformats.org/officeDocument/2006/relationships/hyperlink" Target="https://www.ratingscentral.com/ClubInfo.php?ClubID=288" TargetMode="External"/><Relationship Id="rId8507" Type="http://schemas.openxmlformats.org/officeDocument/2006/relationships/hyperlink" Target="https://www.ratingscentral.com/ClubInfo.php?ClubID=249" TargetMode="External"/><Relationship Id="rId170" Type="http://schemas.openxmlformats.org/officeDocument/2006/relationships/hyperlink" Target="https://www.ratingscentral.com/Player.php?PlayerID=26953" TargetMode="External"/><Relationship Id="rId6058" Type="http://schemas.openxmlformats.org/officeDocument/2006/relationships/hyperlink" Target="https://www.ratingscentral.com/ClubInfo.php?ClubID=337" TargetMode="External"/><Relationship Id="rId6472" Type="http://schemas.openxmlformats.org/officeDocument/2006/relationships/hyperlink" Target="https://www.ratingscentral.com/ClubInfo.php?ClubID=340" TargetMode="External"/><Relationship Id="rId7109" Type="http://schemas.openxmlformats.org/officeDocument/2006/relationships/hyperlink" Target="https://www.ratingscentral.com/ClubInfo.php?ClubID=357" TargetMode="External"/><Relationship Id="rId7523" Type="http://schemas.openxmlformats.org/officeDocument/2006/relationships/hyperlink" Target="https://www.ratingscentral.com/ClubInfo.php?ClubID=358" TargetMode="External"/><Relationship Id="rId7870" Type="http://schemas.openxmlformats.org/officeDocument/2006/relationships/hyperlink" Target="https://www.ratingscentral.com/ClubInfo.php?ClubID=344" TargetMode="External"/><Relationship Id="rId8921" Type="http://schemas.openxmlformats.org/officeDocument/2006/relationships/hyperlink" Target="https://www.ratingscentral.com/ClubInfo.php?ClubID=305" TargetMode="External"/><Relationship Id="rId5074" Type="http://schemas.openxmlformats.org/officeDocument/2006/relationships/hyperlink" Target="https://www.ratingscentral.com/ClubInfo.php?ClubID=306" TargetMode="External"/><Relationship Id="rId6125" Type="http://schemas.openxmlformats.org/officeDocument/2006/relationships/hyperlink" Target="https://www.ratingscentral.com/ClubInfo.php?ClubID=249" TargetMode="External"/><Relationship Id="rId987" Type="http://schemas.openxmlformats.org/officeDocument/2006/relationships/hyperlink" Target="https://www.ratingscentral.com/Player.php?PlayerID=28335" TargetMode="External"/><Relationship Id="rId2668" Type="http://schemas.openxmlformats.org/officeDocument/2006/relationships/hyperlink" Target="https://www.ratingscentral.com/Player.php?PlayerID=137923" TargetMode="External"/><Relationship Id="rId3719" Type="http://schemas.openxmlformats.org/officeDocument/2006/relationships/hyperlink" Target="https://www.ratingscentral.com/Player.php?PlayerID=134573" TargetMode="External"/><Relationship Id="rId4090" Type="http://schemas.openxmlformats.org/officeDocument/2006/relationships/hyperlink" Target="https://www.ratingscentral.com/Player.php?PlayerID=35209" TargetMode="External"/><Relationship Id="rId8297" Type="http://schemas.openxmlformats.org/officeDocument/2006/relationships/hyperlink" Target="https://www.ratingscentral.com/ClubInfo.php?ClubID=346" TargetMode="External"/><Relationship Id="rId1684" Type="http://schemas.openxmlformats.org/officeDocument/2006/relationships/hyperlink" Target="https://www.ratingscentral.com/Player.php?PlayerID=26936" TargetMode="External"/><Relationship Id="rId2735" Type="http://schemas.openxmlformats.org/officeDocument/2006/relationships/hyperlink" Target="https://www.ratingscentral.com/Player.php?PlayerID=28185" TargetMode="External"/><Relationship Id="rId5141" Type="http://schemas.openxmlformats.org/officeDocument/2006/relationships/hyperlink" Target="https://www.ratingscentral.com/ClubInfo.php?ClubID=333" TargetMode="External"/><Relationship Id="rId707" Type="http://schemas.openxmlformats.org/officeDocument/2006/relationships/hyperlink" Target="https://www.ratingscentral.com/Player.php?PlayerID=31430" TargetMode="External"/><Relationship Id="rId1337" Type="http://schemas.openxmlformats.org/officeDocument/2006/relationships/hyperlink" Target="https://www.ratingscentral.com/Player.php?PlayerID=27162" TargetMode="External"/><Relationship Id="rId1751" Type="http://schemas.openxmlformats.org/officeDocument/2006/relationships/hyperlink" Target="https://www.ratingscentral.com/Player.php?PlayerID=27428" TargetMode="External"/><Relationship Id="rId2802" Type="http://schemas.openxmlformats.org/officeDocument/2006/relationships/hyperlink" Target="https://www.ratingscentral.com/Player.php?PlayerID=39128" TargetMode="External"/><Relationship Id="rId5958" Type="http://schemas.openxmlformats.org/officeDocument/2006/relationships/hyperlink" Target="https://www.ratingscentral.com/ClubInfo.php?ClubID=284" TargetMode="External"/><Relationship Id="rId8364" Type="http://schemas.openxmlformats.org/officeDocument/2006/relationships/hyperlink" Target="https://www.ratingscentral.com/ClubInfo.php?ClubID=1312" TargetMode="External"/><Relationship Id="rId43" Type="http://schemas.openxmlformats.org/officeDocument/2006/relationships/hyperlink" Target="https://www.ratingscentral.com/Player.php?PlayerID=29358" TargetMode="External"/><Relationship Id="rId1404" Type="http://schemas.openxmlformats.org/officeDocument/2006/relationships/hyperlink" Target="https://www.ratingscentral.com/Player.php?PlayerID=48866" TargetMode="External"/><Relationship Id="rId7380" Type="http://schemas.openxmlformats.org/officeDocument/2006/relationships/hyperlink" Target="https://www.ratingscentral.com/ClubInfo.php?ClubID=311" TargetMode="External"/><Relationship Id="rId8017" Type="http://schemas.openxmlformats.org/officeDocument/2006/relationships/hyperlink" Target="https://www.ratingscentral.com/ClubInfo.php?ClubID=1203" TargetMode="External"/><Relationship Id="rId8431" Type="http://schemas.openxmlformats.org/officeDocument/2006/relationships/hyperlink" Target="https://www.ratingscentral.com/ClubInfo.php?ClubID=332" TargetMode="External"/><Relationship Id="rId3576" Type="http://schemas.openxmlformats.org/officeDocument/2006/relationships/hyperlink" Target="https://www.ratingscentral.com/Player.php?PlayerID=39252" TargetMode="External"/><Relationship Id="rId4627" Type="http://schemas.openxmlformats.org/officeDocument/2006/relationships/hyperlink" Target="https://www.ratingscentral.com/ClubInfo.php?ClubID=1203" TargetMode="External"/><Relationship Id="rId4974" Type="http://schemas.openxmlformats.org/officeDocument/2006/relationships/hyperlink" Target="https://www.ratingscentral.com/ClubInfo.php?ClubID=311" TargetMode="External"/><Relationship Id="rId7033" Type="http://schemas.openxmlformats.org/officeDocument/2006/relationships/hyperlink" Target="https://www.ratingscentral.com/ClubInfo.php?ClubID=357" TargetMode="External"/><Relationship Id="rId497" Type="http://schemas.openxmlformats.org/officeDocument/2006/relationships/hyperlink" Target="https://www.ratingscentral.com/Player.php?PlayerID=69803" TargetMode="External"/><Relationship Id="rId2178" Type="http://schemas.openxmlformats.org/officeDocument/2006/relationships/hyperlink" Target="https://www.ratingscentral.com/Player.php?PlayerID=72951" TargetMode="External"/><Relationship Id="rId3229" Type="http://schemas.openxmlformats.org/officeDocument/2006/relationships/hyperlink" Target="https://www.ratingscentral.com/Player.php?PlayerID=69133" TargetMode="External"/><Relationship Id="rId3990" Type="http://schemas.openxmlformats.org/officeDocument/2006/relationships/hyperlink" Target="https://www.ratingscentral.com/Player.php?PlayerID=111504" TargetMode="External"/><Relationship Id="rId7100" Type="http://schemas.openxmlformats.org/officeDocument/2006/relationships/hyperlink" Target="https://www.ratingscentral.com/ClubInfo.php?ClubID=306" TargetMode="External"/><Relationship Id="rId1194" Type="http://schemas.openxmlformats.org/officeDocument/2006/relationships/hyperlink" Target="https://www.ratingscentral.com/Player.php?PlayerID=27311" TargetMode="External"/><Relationship Id="rId2592" Type="http://schemas.openxmlformats.org/officeDocument/2006/relationships/hyperlink" Target="https://www.ratingscentral.com/Player.php?PlayerID=29122" TargetMode="External"/><Relationship Id="rId3643" Type="http://schemas.openxmlformats.org/officeDocument/2006/relationships/hyperlink" Target="https://www.ratingscentral.com/Player.php?PlayerID=63697" TargetMode="External"/><Relationship Id="rId6799" Type="http://schemas.openxmlformats.org/officeDocument/2006/relationships/hyperlink" Target="https://www.ratingscentral.com/ClubInfo.php?ClubID=299" TargetMode="External"/><Relationship Id="rId217" Type="http://schemas.openxmlformats.org/officeDocument/2006/relationships/hyperlink" Target="https://www.ratingscentral.com/Player.php?PlayerID=29275" TargetMode="External"/><Relationship Id="rId564" Type="http://schemas.openxmlformats.org/officeDocument/2006/relationships/hyperlink" Target="https://www.ratingscentral.com/Player.php?PlayerID=27656" TargetMode="External"/><Relationship Id="rId2245" Type="http://schemas.openxmlformats.org/officeDocument/2006/relationships/hyperlink" Target="https://www.ratingscentral.com/Player.php?PlayerID=28180" TargetMode="External"/><Relationship Id="rId3710" Type="http://schemas.openxmlformats.org/officeDocument/2006/relationships/hyperlink" Target="https://www.ratingscentral.com/Player.php?PlayerID=60705" TargetMode="External"/><Relationship Id="rId6866" Type="http://schemas.openxmlformats.org/officeDocument/2006/relationships/hyperlink" Target="https://www.ratingscentral.com/ClubInfo.php?ClubID=291" TargetMode="External"/><Relationship Id="rId7917" Type="http://schemas.openxmlformats.org/officeDocument/2006/relationships/hyperlink" Target="https://www.ratingscentral.com/ClubInfo.php?ClubID=333" TargetMode="External"/><Relationship Id="rId631" Type="http://schemas.openxmlformats.org/officeDocument/2006/relationships/hyperlink" Target="https://www.ratingscentral.com/Player.php?PlayerID=86701" TargetMode="External"/><Relationship Id="rId1261" Type="http://schemas.openxmlformats.org/officeDocument/2006/relationships/hyperlink" Target="https://www.ratingscentral.com/Player.php?PlayerID=28295" TargetMode="External"/><Relationship Id="rId2312" Type="http://schemas.openxmlformats.org/officeDocument/2006/relationships/hyperlink" Target="https://www.ratingscentral.com/Player.php?PlayerID=62463" TargetMode="External"/><Relationship Id="rId5468" Type="http://schemas.openxmlformats.org/officeDocument/2006/relationships/hyperlink" Target="https://www.ratingscentral.com/ClubInfo.php?ClubID=249" TargetMode="External"/><Relationship Id="rId5882" Type="http://schemas.openxmlformats.org/officeDocument/2006/relationships/hyperlink" Target="https://www.ratingscentral.com/ClubInfo.php?ClubID=294" TargetMode="External"/><Relationship Id="rId6519" Type="http://schemas.openxmlformats.org/officeDocument/2006/relationships/hyperlink" Target="https://www.ratingscentral.com/ClubInfo.php?ClubID=251" TargetMode="External"/><Relationship Id="rId6933" Type="http://schemas.openxmlformats.org/officeDocument/2006/relationships/hyperlink" Target="https://www.ratingscentral.com/ClubInfo.php?ClubID=355" TargetMode="External"/><Relationship Id="rId4484" Type="http://schemas.openxmlformats.org/officeDocument/2006/relationships/hyperlink" Target="https://www.ratingscentral.com/Player.php?PlayerID=113426" TargetMode="External"/><Relationship Id="rId5535" Type="http://schemas.openxmlformats.org/officeDocument/2006/relationships/hyperlink" Target="https://www.ratingscentral.com/ClubInfo.php?ClubID=352" TargetMode="External"/><Relationship Id="rId3086" Type="http://schemas.openxmlformats.org/officeDocument/2006/relationships/hyperlink" Target="https://www.ratingscentral.com/Player.php?PlayerID=42668" TargetMode="External"/><Relationship Id="rId4137" Type="http://schemas.openxmlformats.org/officeDocument/2006/relationships/hyperlink" Target="https://www.ratingscentral.com/Player.php?PlayerID=29269" TargetMode="External"/><Relationship Id="rId4551" Type="http://schemas.openxmlformats.org/officeDocument/2006/relationships/hyperlink" Target="https://www.ratingscentral.com/ClubInfo.php?ClubID=340" TargetMode="External"/><Relationship Id="rId8758" Type="http://schemas.openxmlformats.org/officeDocument/2006/relationships/hyperlink" Target="https://www.ratingscentral.com/ClubInfo.php?ClubID=291" TargetMode="External"/><Relationship Id="rId3153" Type="http://schemas.openxmlformats.org/officeDocument/2006/relationships/hyperlink" Target="https://www.ratingscentral.com/Player.php?PlayerID=31103" TargetMode="External"/><Relationship Id="rId4204" Type="http://schemas.openxmlformats.org/officeDocument/2006/relationships/hyperlink" Target="https://www.ratingscentral.com/Player.php?PlayerID=63960" TargetMode="External"/><Relationship Id="rId5602" Type="http://schemas.openxmlformats.org/officeDocument/2006/relationships/hyperlink" Target="https://www.ratingscentral.com/ClubInfo.php?ClubID=333" TargetMode="External"/><Relationship Id="rId7774" Type="http://schemas.openxmlformats.org/officeDocument/2006/relationships/hyperlink" Target="https://www.ratingscentral.com/ClubInfo.php?ClubID=352" TargetMode="External"/><Relationship Id="rId8825" Type="http://schemas.openxmlformats.org/officeDocument/2006/relationships/hyperlink" Target="https://www.ratingscentral.com/ClubInfo.php?ClubID=296" TargetMode="External"/><Relationship Id="rId141" Type="http://schemas.openxmlformats.org/officeDocument/2006/relationships/hyperlink" Target="https://www.ratingscentral.com/Player.php?PlayerID=48862" TargetMode="External"/><Relationship Id="rId3220" Type="http://schemas.openxmlformats.org/officeDocument/2006/relationships/hyperlink" Target="https://www.ratingscentral.com/Player.php?PlayerID=114767" TargetMode="External"/><Relationship Id="rId6029" Type="http://schemas.openxmlformats.org/officeDocument/2006/relationships/hyperlink" Target="https://www.ratingscentral.com/ClubInfo.php?ClubID=313" TargetMode="External"/><Relationship Id="rId6376" Type="http://schemas.openxmlformats.org/officeDocument/2006/relationships/hyperlink" Target="https://www.ratingscentral.com/ClubInfo.php?ClubID=313" TargetMode="External"/><Relationship Id="rId6790" Type="http://schemas.openxmlformats.org/officeDocument/2006/relationships/hyperlink" Target="https://www.ratingscentral.com/ClubInfo.php?ClubID=346" TargetMode="External"/><Relationship Id="rId7427" Type="http://schemas.openxmlformats.org/officeDocument/2006/relationships/hyperlink" Target="https://www.ratingscentral.com/ClubInfo.php?ClubID=329" TargetMode="External"/><Relationship Id="rId7841" Type="http://schemas.openxmlformats.org/officeDocument/2006/relationships/hyperlink" Target="https://www.ratingscentral.com/ClubInfo.php?ClubID=351" TargetMode="External"/><Relationship Id="rId7" Type="http://schemas.openxmlformats.org/officeDocument/2006/relationships/hyperlink" Target="https://www.ratingscentral.com/Player.php?PlayerID=5019" TargetMode="External"/><Relationship Id="rId2986" Type="http://schemas.openxmlformats.org/officeDocument/2006/relationships/hyperlink" Target="https://www.ratingscentral.com/Player.php?PlayerID=28465" TargetMode="External"/><Relationship Id="rId5392" Type="http://schemas.openxmlformats.org/officeDocument/2006/relationships/hyperlink" Target="https://www.ratingscentral.com/ClubInfo.php?ClubID=319" TargetMode="External"/><Relationship Id="rId6443" Type="http://schemas.openxmlformats.org/officeDocument/2006/relationships/hyperlink" Target="https://www.ratingscentral.com/ClubInfo.php?ClubID=251" TargetMode="External"/><Relationship Id="rId958" Type="http://schemas.openxmlformats.org/officeDocument/2006/relationships/hyperlink" Target="https://www.ratingscentral.com/Player.php?PlayerID=28373" TargetMode="External"/><Relationship Id="rId1588" Type="http://schemas.openxmlformats.org/officeDocument/2006/relationships/hyperlink" Target="https://www.ratingscentral.com/Player.php?PlayerID=29197" TargetMode="External"/><Relationship Id="rId2639" Type="http://schemas.openxmlformats.org/officeDocument/2006/relationships/hyperlink" Target="https://www.ratingscentral.com/Player.php?PlayerID=28050" TargetMode="External"/><Relationship Id="rId5045" Type="http://schemas.openxmlformats.org/officeDocument/2006/relationships/hyperlink" Target="https://www.ratingscentral.com/ClubInfo.php?ClubID=348" TargetMode="External"/><Relationship Id="rId6510" Type="http://schemas.openxmlformats.org/officeDocument/2006/relationships/hyperlink" Target="https://www.ratingscentral.com/ClubInfo.php?ClubID=344" TargetMode="External"/><Relationship Id="rId1655" Type="http://schemas.openxmlformats.org/officeDocument/2006/relationships/hyperlink" Target="https://www.ratingscentral.com/Player.php?PlayerID=28345" TargetMode="External"/><Relationship Id="rId2706" Type="http://schemas.openxmlformats.org/officeDocument/2006/relationships/hyperlink" Target="https://www.ratingscentral.com/Player.php?PlayerID=35058" TargetMode="External"/><Relationship Id="rId4061" Type="http://schemas.openxmlformats.org/officeDocument/2006/relationships/hyperlink" Target="https://www.ratingscentral.com/Player.php?PlayerID=138161" TargetMode="External"/><Relationship Id="rId5112" Type="http://schemas.openxmlformats.org/officeDocument/2006/relationships/hyperlink" Target="https://www.ratingscentral.com/ClubInfo.php?ClubID=291" TargetMode="External"/><Relationship Id="rId8268" Type="http://schemas.openxmlformats.org/officeDocument/2006/relationships/hyperlink" Target="https://www.ratingscentral.com/ClubInfo.php?ClubID=326" TargetMode="External"/><Relationship Id="rId8682" Type="http://schemas.openxmlformats.org/officeDocument/2006/relationships/hyperlink" Target="https://www.ratingscentral.com/ClubInfo.php?ClubID=294" TargetMode="External"/><Relationship Id="rId1308" Type="http://schemas.openxmlformats.org/officeDocument/2006/relationships/hyperlink" Target="https://www.ratingscentral.com/Player.php?PlayerID=27918" TargetMode="External"/><Relationship Id="rId7284" Type="http://schemas.openxmlformats.org/officeDocument/2006/relationships/hyperlink" Target="https://www.ratingscentral.com/ClubInfo.php?ClubID=282" TargetMode="External"/><Relationship Id="rId8335" Type="http://schemas.openxmlformats.org/officeDocument/2006/relationships/hyperlink" Target="https://www.ratingscentral.com/ClubInfo.php?ClubID=358" TargetMode="External"/><Relationship Id="rId1722" Type="http://schemas.openxmlformats.org/officeDocument/2006/relationships/hyperlink" Target="https://www.ratingscentral.com/Player.php?PlayerID=29095" TargetMode="External"/><Relationship Id="rId4878" Type="http://schemas.openxmlformats.org/officeDocument/2006/relationships/hyperlink" Target="https://www.ratingscentral.com/ClubInfo.php?ClubID=352" TargetMode="External"/><Relationship Id="rId5929" Type="http://schemas.openxmlformats.org/officeDocument/2006/relationships/hyperlink" Target="https://www.ratingscentral.com/ClubInfo.php?ClubID=310" TargetMode="External"/><Relationship Id="rId14" Type="http://schemas.openxmlformats.org/officeDocument/2006/relationships/hyperlink" Target="https://www.ratingscentral.com/Player.php?PlayerID=35049" TargetMode="External"/><Relationship Id="rId3894" Type="http://schemas.openxmlformats.org/officeDocument/2006/relationships/hyperlink" Target="https://www.ratingscentral.com/Player.php?PlayerID=134570" TargetMode="External"/><Relationship Id="rId4945" Type="http://schemas.openxmlformats.org/officeDocument/2006/relationships/hyperlink" Target="https://www.ratingscentral.com/ClubInfo.php?ClubID=351" TargetMode="External"/><Relationship Id="rId7004" Type="http://schemas.openxmlformats.org/officeDocument/2006/relationships/hyperlink" Target="https://www.ratingscentral.com/ClubInfo.php?ClubID=311" TargetMode="External"/><Relationship Id="rId7351" Type="http://schemas.openxmlformats.org/officeDocument/2006/relationships/hyperlink" Target="https://www.ratingscentral.com/ClubInfo.php?ClubID=295" TargetMode="External"/><Relationship Id="rId8402" Type="http://schemas.openxmlformats.org/officeDocument/2006/relationships/hyperlink" Target="https://www.ratingscentral.com/ClubInfo.php?ClubID=343" TargetMode="External"/><Relationship Id="rId2496" Type="http://schemas.openxmlformats.org/officeDocument/2006/relationships/hyperlink" Target="https://www.ratingscentral.com/Player.php?PlayerID=29036" TargetMode="External"/><Relationship Id="rId3547" Type="http://schemas.openxmlformats.org/officeDocument/2006/relationships/hyperlink" Target="https://www.ratingscentral.com/Player.php?PlayerID=138172" TargetMode="External"/><Relationship Id="rId3961" Type="http://schemas.openxmlformats.org/officeDocument/2006/relationships/hyperlink" Target="https://www.ratingscentral.com/Player.php?PlayerID=141542" TargetMode="External"/><Relationship Id="rId468" Type="http://schemas.openxmlformats.org/officeDocument/2006/relationships/hyperlink" Target="https://www.ratingscentral.com/Player.php?PlayerID=27483" TargetMode="External"/><Relationship Id="rId882" Type="http://schemas.openxmlformats.org/officeDocument/2006/relationships/hyperlink" Target="https://www.ratingscentral.com/Player.php?PlayerID=39205" TargetMode="External"/><Relationship Id="rId1098" Type="http://schemas.openxmlformats.org/officeDocument/2006/relationships/hyperlink" Target="https://www.ratingscentral.com/Player.php?PlayerID=27187" TargetMode="External"/><Relationship Id="rId2149" Type="http://schemas.openxmlformats.org/officeDocument/2006/relationships/hyperlink" Target="https://www.ratingscentral.com/Player.php?PlayerID=28151" TargetMode="External"/><Relationship Id="rId2563" Type="http://schemas.openxmlformats.org/officeDocument/2006/relationships/hyperlink" Target="https://www.ratingscentral.com/Player.php?PlayerID=29290" TargetMode="External"/><Relationship Id="rId3614" Type="http://schemas.openxmlformats.org/officeDocument/2006/relationships/hyperlink" Target="https://www.ratingscentral.com/Player.php?PlayerID=29262" TargetMode="External"/><Relationship Id="rId6020" Type="http://schemas.openxmlformats.org/officeDocument/2006/relationships/hyperlink" Target="https://www.ratingscentral.com/ClubInfo.php?ClubID=321" TargetMode="External"/><Relationship Id="rId535" Type="http://schemas.openxmlformats.org/officeDocument/2006/relationships/hyperlink" Target="https://www.ratingscentral.com/Player.php?PlayerID=28092" TargetMode="External"/><Relationship Id="rId1165" Type="http://schemas.openxmlformats.org/officeDocument/2006/relationships/hyperlink" Target="https://www.ratingscentral.com/Player.php?PlayerID=62676" TargetMode="External"/><Relationship Id="rId2216" Type="http://schemas.openxmlformats.org/officeDocument/2006/relationships/hyperlink" Target="https://www.ratingscentral.com/Player.php?PlayerID=102333" TargetMode="External"/><Relationship Id="rId2630" Type="http://schemas.openxmlformats.org/officeDocument/2006/relationships/hyperlink" Target="https://www.ratingscentral.com/Player.php?PlayerID=26833" TargetMode="External"/><Relationship Id="rId5786" Type="http://schemas.openxmlformats.org/officeDocument/2006/relationships/hyperlink" Target="https://www.ratingscentral.com/ClubInfo.php?ClubID=267" TargetMode="External"/><Relationship Id="rId6837" Type="http://schemas.openxmlformats.org/officeDocument/2006/relationships/hyperlink" Target="https://www.ratingscentral.com/ClubInfo.php?ClubID=316" TargetMode="External"/><Relationship Id="rId8192" Type="http://schemas.openxmlformats.org/officeDocument/2006/relationships/hyperlink" Target="https://www.ratingscentral.com/ClubInfo.php?ClubID=1203" TargetMode="External"/><Relationship Id="rId602" Type="http://schemas.openxmlformats.org/officeDocument/2006/relationships/hyperlink" Target="https://www.ratingscentral.com/Player.php?PlayerID=27264" TargetMode="External"/><Relationship Id="rId1232" Type="http://schemas.openxmlformats.org/officeDocument/2006/relationships/hyperlink" Target="https://www.ratingscentral.com/Player.php?PlayerID=62309" TargetMode="External"/><Relationship Id="rId4388" Type="http://schemas.openxmlformats.org/officeDocument/2006/relationships/hyperlink" Target="https://www.ratingscentral.com/Player.php?PlayerID=134239" TargetMode="External"/><Relationship Id="rId5439" Type="http://schemas.openxmlformats.org/officeDocument/2006/relationships/hyperlink" Target="https://www.ratingscentral.com/ClubInfo.php?ClubID=280" TargetMode="External"/><Relationship Id="rId5853" Type="http://schemas.openxmlformats.org/officeDocument/2006/relationships/hyperlink" Target="https://www.ratingscentral.com/ClubInfo.php?ClubID=330" TargetMode="External"/><Relationship Id="rId6904" Type="http://schemas.openxmlformats.org/officeDocument/2006/relationships/hyperlink" Target="https://www.ratingscentral.com/ClubInfo.php?ClubID=338" TargetMode="External"/><Relationship Id="rId3057" Type="http://schemas.openxmlformats.org/officeDocument/2006/relationships/hyperlink" Target="https://www.ratingscentral.com/Player.php?PlayerID=98265" TargetMode="External"/><Relationship Id="rId4108" Type="http://schemas.openxmlformats.org/officeDocument/2006/relationships/hyperlink" Target="https://www.ratingscentral.com/Player.php?PlayerID=49589" TargetMode="External"/><Relationship Id="rId4455" Type="http://schemas.openxmlformats.org/officeDocument/2006/relationships/hyperlink" Target="https://www.ratingscentral.com/Player.php?PlayerID=105159" TargetMode="External"/><Relationship Id="rId5506" Type="http://schemas.openxmlformats.org/officeDocument/2006/relationships/hyperlink" Target="https://www.ratingscentral.com/ClubInfo.php?ClubID=301" TargetMode="External"/><Relationship Id="rId5920" Type="http://schemas.openxmlformats.org/officeDocument/2006/relationships/hyperlink" Target="https://www.ratingscentral.com/ClubInfo.php?ClubID=291" TargetMode="External"/><Relationship Id="rId3471" Type="http://schemas.openxmlformats.org/officeDocument/2006/relationships/hyperlink" Target="https://www.ratingscentral.com/Player.php?PlayerID=94200" TargetMode="External"/><Relationship Id="rId4522" Type="http://schemas.openxmlformats.org/officeDocument/2006/relationships/hyperlink" Target="https://www.ratingscentral.com/Player.php?PlayerID=110715" TargetMode="External"/><Relationship Id="rId7678" Type="http://schemas.openxmlformats.org/officeDocument/2006/relationships/hyperlink" Target="https://www.ratingscentral.com/ClubInfo.php?ClubID=257" TargetMode="External"/><Relationship Id="rId8729" Type="http://schemas.openxmlformats.org/officeDocument/2006/relationships/hyperlink" Target="https://www.ratingscentral.com/ClubInfo.php?ClubID=269" TargetMode="External"/><Relationship Id="rId392" Type="http://schemas.openxmlformats.org/officeDocument/2006/relationships/hyperlink" Target="https://www.ratingscentral.com/Player.php?PlayerID=78374" TargetMode="External"/><Relationship Id="rId2073" Type="http://schemas.openxmlformats.org/officeDocument/2006/relationships/hyperlink" Target="https://www.ratingscentral.com/Player.php?PlayerID=39369" TargetMode="External"/><Relationship Id="rId3124" Type="http://schemas.openxmlformats.org/officeDocument/2006/relationships/hyperlink" Target="https://www.ratingscentral.com/Player.php?PlayerID=38370" TargetMode="External"/><Relationship Id="rId6694" Type="http://schemas.openxmlformats.org/officeDocument/2006/relationships/hyperlink" Target="https://www.ratingscentral.com/ClubInfo.php?ClubID=310" TargetMode="External"/><Relationship Id="rId7745" Type="http://schemas.openxmlformats.org/officeDocument/2006/relationships/hyperlink" Target="https://www.ratingscentral.com/ClubInfo.php?ClubID=277" TargetMode="External"/><Relationship Id="rId2140" Type="http://schemas.openxmlformats.org/officeDocument/2006/relationships/hyperlink" Target="https://www.ratingscentral.com/Player.php?PlayerID=27713" TargetMode="External"/><Relationship Id="rId5296" Type="http://schemas.openxmlformats.org/officeDocument/2006/relationships/hyperlink" Target="https://www.ratingscentral.com/ClubInfo.php?ClubID=313" TargetMode="External"/><Relationship Id="rId6347" Type="http://schemas.openxmlformats.org/officeDocument/2006/relationships/hyperlink" Target="https://www.ratingscentral.com/ClubInfo.php?ClubID=269" TargetMode="External"/><Relationship Id="rId6761" Type="http://schemas.openxmlformats.org/officeDocument/2006/relationships/hyperlink" Target="https://www.ratingscentral.com/ClubInfo.php?ClubID=294" TargetMode="External"/><Relationship Id="rId7812" Type="http://schemas.openxmlformats.org/officeDocument/2006/relationships/hyperlink" Target="https://www.ratingscentral.com/ClubInfo.php?ClubID=279" TargetMode="External"/><Relationship Id="rId112" Type="http://schemas.openxmlformats.org/officeDocument/2006/relationships/hyperlink" Target="https://www.ratingscentral.com/Player.php?PlayerID=28490" TargetMode="External"/><Relationship Id="rId5363" Type="http://schemas.openxmlformats.org/officeDocument/2006/relationships/hyperlink" Target="https://www.ratingscentral.com/ClubInfo.php?ClubID=333" TargetMode="External"/><Relationship Id="rId6414" Type="http://schemas.openxmlformats.org/officeDocument/2006/relationships/hyperlink" Target="https://www.ratingscentral.com/ClubInfo.php?ClubID=485" TargetMode="External"/><Relationship Id="rId2957" Type="http://schemas.openxmlformats.org/officeDocument/2006/relationships/hyperlink" Target="https://www.ratingscentral.com/Player.php?PlayerID=28350" TargetMode="External"/><Relationship Id="rId5016" Type="http://schemas.openxmlformats.org/officeDocument/2006/relationships/hyperlink" Target="https://www.ratingscentral.com/ClubInfo.php?ClubID=257" TargetMode="External"/><Relationship Id="rId929" Type="http://schemas.openxmlformats.org/officeDocument/2006/relationships/hyperlink" Target="https://www.ratingscentral.com/Player.php?PlayerID=68472" TargetMode="External"/><Relationship Id="rId1559" Type="http://schemas.openxmlformats.org/officeDocument/2006/relationships/hyperlink" Target="https://www.ratingscentral.com/Player.php?PlayerID=90607" TargetMode="External"/><Relationship Id="rId1973" Type="http://schemas.openxmlformats.org/officeDocument/2006/relationships/hyperlink" Target="https://www.ratingscentral.com/Player.php?PlayerID=27505" TargetMode="External"/><Relationship Id="rId4032" Type="http://schemas.openxmlformats.org/officeDocument/2006/relationships/hyperlink" Target="https://www.ratingscentral.com/Player.php?PlayerID=103388" TargetMode="External"/><Relationship Id="rId5430" Type="http://schemas.openxmlformats.org/officeDocument/2006/relationships/hyperlink" Target="https://www.ratingscentral.com/ClubInfo.php?ClubID=254" TargetMode="External"/><Relationship Id="rId7188" Type="http://schemas.openxmlformats.org/officeDocument/2006/relationships/hyperlink" Target="https://www.ratingscentral.com/ClubInfo.php?ClubID=270" TargetMode="External"/><Relationship Id="rId8239" Type="http://schemas.openxmlformats.org/officeDocument/2006/relationships/hyperlink" Target="https://www.ratingscentral.com/ClubInfo.php?ClubID=343" TargetMode="External"/><Relationship Id="rId8586" Type="http://schemas.openxmlformats.org/officeDocument/2006/relationships/hyperlink" Target="https://www.ratingscentral.com/ClubInfo.php?ClubID=343" TargetMode="External"/><Relationship Id="rId1626" Type="http://schemas.openxmlformats.org/officeDocument/2006/relationships/hyperlink" Target="https://www.ratingscentral.com/Player.php?PlayerID=95303" TargetMode="External"/><Relationship Id="rId8653" Type="http://schemas.openxmlformats.org/officeDocument/2006/relationships/hyperlink" Target="https://www.ratingscentral.com/ClubInfo.php?ClubID=346" TargetMode="External"/><Relationship Id="rId3798" Type="http://schemas.openxmlformats.org/officeDocument/2006/relationships/hyperlink" Target="https://www.ratingscentral.com/Player.php?PlayerID=31830" TargetMode="External"/><Relationship Id="rId4849" Type="http://schemas.openxmlformats.org/officeDocument/2006/relationships/hyperlink" Target="https://www.ratingscentral.com/ClubInfo.php?ClubID=285" TargetMode="External"/><Relationship Id="rId7255" Type="http://schemas.openxmlformats.org/officeDocument/2006/relationships/hyperlink" Target="https://www.ratingscentral.com/ClubInfo.php?ClubID=291" TargetMode="External"/><Relationship Id="rId8306" Type="http://schemas.openxmlformats.org/officeDocument/2006/relationships/hyperlink" Target="https://www.ratingscentral.com/ClubInfo.php?ClubID=327" TargetMode="External"/><Relationship Id="rId8720" Type="http://schemas.openxmlformats.org/officeDocument/2006/relationships/hyperlink" Target="https://www.ratingscentral.com/ClubInfo.php?ClubID=294" TargetMode="External"/><Relationship Id="rId3865" Type="http://schemas.openxmlformats.org/officeDocument/2006/relationships/hyperlink" Target="https://www.ratingscentral.com/Player.php?PlayerID=108251" TargetMode="External"/><Relationship Id="rId4916" Type="http://schemas.openxmlformats.org/officeDocument/2006/relationships/hyperlink" Target="https://www.ratingscentral.com/ClubInfo.php?ClubID=267" TargetMode="External"/><Relationship Id="rId6271" Type="http://schemas.openxmlformats.org/officeDocument/2006/relationships/hyperlink" Target="https://www.ratingscentral.com/ClubInfo.php?ClubID=250" TargetMode="External"/><Relationship Id="rId7322" Type="http://schemas.openxmlformats.org/officeDocument/2006/relationships/hyperlink" Target="https://www.ratingscentral.com/ClubInfo.php?ClubID=321" TargetMode="External"/><Relationship Id="rId786" Type="http://schemas.openxmlformats.org/officeDocument/2006/relationships/hyperlink" Target="https://www.ratingscentral.com/Player.php?PlayerID=33310" TargetMode="External"/><Relationship Id="rId2467" Type="http://schemas.openxmlformats.org/officeDocument/2006/relationships/hyperlink" Target="https://www.ratingscentral.com/Player.php?PlayerID=28453" TargetMode="External"/><Relationship Id="rId3518" Type="http://schemas.openxmlformats.org/officeDocument/2006/relationships/hyperlink" Target="https://www.ratingscentral.com/Player.php?PlayerID=29108" TargetMode="External"/><Relationship Id="rId439" Type="http://schemas.openxmlformats.org/officeDocument/2006/relationships/hyperlink" Target="https://www.ratingscentral.com/Player.php?PlayerID=27945" TargetMode="External"/><Relationship Id="rId1069" Type="http://schemas.openxmlformats.org/officeDocument/2006/relationships/hyperlink" Target="https://www.ratingscentral.com/Player.php?PlayerID=26992" TargetMode="External"/><Relationship Id="rId1483" Type="http://schemas.openxmlformats.org/officeDocument/2006/relationships/hyperlink" Target="https://www.ratingscentral.com/Player.php?PlayerID=29280" TargetMode="External"/><Relationship Id="rId2881" Type="http://schemas.openxmlformats.org/officeDocument/2006/relationships/hyperlink" Target="https://www.ratingscentral.com/Player.php?PlayerID=27916" TargetMode="External"/><Relationship Id="rId3932" Type="http://schemas.openxmlformats.org/officeDocument/2006/relationships/hyperlink" Target="https://www.ratingscentral.com/Player.php?PlayerID=50352" TargetMode="External"/><Relationship Id="rId8096" Type="http://schemas.openxmlformats.org/officeDocument/2006/relationships/hyperlink" Target="https://www.ratingscentral.com/ClubInfo.php?ClubID=282" TargetMode="External"/><Relationship Id="rId506" Type="http://schemas.openxmlformats.org/officeDocument/2006/relationships/hyperlink" Target="https://www.ratingscentral.com/Player.php?PlayerID=27318" TargetMode="External"/><Relationship Id="rId853" Type="http://schemas.openxmlformats.org/officeDocument/2006/relationships/hyperlink" Target="https://www.ratingscentral.com/Player.php?PlayerID=30953" TargetMode="External"/><Relationship Id="rId1136" Type="http://schemas.openxmlformats.org/officeDocument/2006/relationships/hyperlink" Target="https://www.ratingscentral.com/Player.php?PlayerID=28089" TargetMode="External"/><Relationship Id="rId2534" Type="http://schemas.openxmlformats.org/officeDocument/2006/relationships/hyperlink" Target="https://www.ratingscentral.com/Player.php?PlayerID=102335" TargetMode="External"/><Relationship Id="rId8163" Type="http://schemas.openxmlformats.org/officeDocument/2006/relationships/hyperlink" Target="https://www.ratingscentral.com/ClubInfo.php?ClubID=323" TargetMode="External"/><Relationship Id="rId920" Type="http://schemas.openxmlformats.org/officeDocument/2006/relationships/hyperlink" Target="https://www.ratingscentral.com/Player.php?PlayerID=35011" TargetMode="External"/><Relationship Id="rId1550" Type="http://schemas.openxmlformats.org/officeDocument/2006/relationships/hyperlink" Target="https://www.ratingscentral.com/Player.php?PlayerID=26757" TargetMode="External"/><Relationship Id="rId2601" Type="http://schemas.openxmlformats.org/officeDocument/2006/relationships/hyperlink" Target="https://www.ratingscentral.com/Player.php?PlayerID=42538" TargetMode="External"/><Relationship Id="rId5757" Type="http://schemas.openxmlformats.org/officeDocument/2006/relationships/hyperlink" Target="https://www.ratingscentral.com/ClubInfo.php?ClubID=284" TargetMode="External"/><Relationship Id="rId6808" Type="http://schemas.openxmlformats.org/officeDocument/2006/relationships/hyperlink" Target="https://www.ratingscentral.com/ClubInfo.php?ClubID=281" TargetMode="External"/><Relationship Id="rId1203" Type="http://schemas.openxmlformats.org/officeDocument/2006/relationships/hyperlink" Target="https://www.ratingscentral.com/Player.php?PlayerID=27059" TargetMode="External"/><Relationship Id="rId4359" Type="http://schemas.openxmlformats.org/officeDocument/2006/relationships/hyperlink" Target="https://www.ratingscentral.com/Player.php?PlayerID=134271" TargetMode="External"/><Relationship Id="rId4773" Type="http://schemas.openxmlformats.org/officeDocument/2006/relationships/hyperlink" Target="https://www.ratingscentral.com/ClubInfo.php?ClubID=340" TargetMode="External"/><Relationship Id="rId5824" Type="http://schemas.openxmlformats.org/officeDocument/2006/relationships/hyperlink" Target="https://www.ratingscentral.com/ClubInfo.php?ClubID=322" TargetMode="External"/><Relationship Id="rId8230" Type="http://schemas.openxmlformats.org/officeDocument/2006/relationships/hyperlink" Target="https://www.ratingscentral.com/ClubInfo.php?ClubID=791" TargetMode="External"/><Relationship Id="rId3375" Type="http://schemas.openxmlformats.org/officeDocument/2006/relationships/hyperlink" Target="https://www.ratingscentral.com/Player.php?PlayerID=69749" TargetMode="External"/><Relationship Id="rId4426" Type="http://schemas.openxmlformats.org/officeDocument/2006/relationships/hyperlink" Target="https://www.ratingscentral.com/Player.php?PlayerID=95735" TargetMode="External"/><Relationship Id="rId4840" Type="http://schemas.openxmlformats.org/officeDocument/2006/relationships/hyperlink" Target="https://www.ratingscentral.com/ClubInfo.php?ClubID=313" TargetMode="External"/><Relationship Id="rId7996" Type="http://schemas.openxmlformats.org/officeDocument/2006/relationships/hyperlink" Target="https://www.ratingscentral.com/ClubInfo.php?ClubID=320" TargetMode="External"/><Relationship Id="rId296" Type="http://schemas.openxmlformats.org/officeDocument/2006/relationships/hyperlink" Target="https://www.ratingscentral.com/Player.php?PlayerID=48944" TargetMode="External"/><Relationship Id="rId2391" Type="http://schemas.openxmlformats.org/officeDocument/2006/relationships/hyperlink" Target="https://www.ratingscentral.com/Player.php?PlayerID=35342" TargetMode="External"/><Relationship Id="rId3028" Type="http://schemas.openxmlformats.org/officeDocument/2006/relationships/hyperlink" Target="https://www.ratingscentral.com/Player.php?PlayerID=29031" TargetMode="External"/><Relationship Id="rId3442" Type="http://schemas.openxmlformats.org/officeDocument/2006/relationships/hyperlink" Target="https://www.ratingscentral.com/Player.php?PlayerID=71042" TargetMode="External"/><Relationship Id="rId6598" Type="http://schemas.openxmlformats.org/officeDocument/2006/relationships/hyperlink" Target="https://www.ratingscentral.com/ClubInfo.php?ClubID=264" TargetMode="External"/><Relationship Id="rId7649" Type="http://schemas.openxmlformats.org/officeDocument/2006/relationships/hyperlink" Target="https://www.ratingscentral.com/ClubInfo.php?ClubID=356" TargetMode="External"/><Relationship Id="rId363" Type="http://schemas.openxmlformats.org/officeDocument/2006/relationships/hyperlink" Target="https://www.ratingscentral.com/Player.php?PlayerID=27622" TargetMode="External"/><Relationship Id="rId2044" Type="http://schemas.openxmlformats.org/officeDocument/2006/relationships/hyperlink" Target="https://www.ratingscentral.com/Player.php?PlayerID=27634" TargetMode="External"/><Relationship Id="rId9071" Type="http://schemas.openxmlformats.org/officeDocument/2006/relationships/image" Target="../media/image1.emf"/><Relationship Id="rId430" Type="http://schemas.openxmlformats.org/officeDocument/2006/relationships/hyperlink" Target="https://www.ratingscentral.com/Player.php?PlayerID=28426" TargetMode="External"/><Relationship Id="rId1060" Type="http://schemas.openxmlformats.org/officeDocument/2006/relationships/hyperlink" Target="https://www.ratingscentral.com/Player.php?PlayerID=26745" TargetMode="External"/><Relationship Id="rId2111" Type="http://schemas.openxmlformats.org/officeDocument/2006/relationships/hyperlink" Target="https://www.ratingscentral.com/Player.php?PlayerID=28150" TargetMode="External"/><Relationship Id="rId5267" Type="http://schemas.openxmlformats.org/officeDocument/2006/relationships/hyperlink" Target="https://www.ratingscentral.com/ClubInfo.php?ClubID=252" TargetMode="External"/><Relationship Id="rId6318" Type="http://schemas.openxmlformats.org/officeDocument/2006/relationships/hyperlink" Target="https://www.ratingscentral.com/ClubInfo.php?ClubID=350" TargetMode="External"/><Relationship Id="rId6665" Type="http://schemas.openxmlformats.org/officeDocument/2006/relationships/hyperlink" Target="https://www.ratingscentral.com/ClubInfo.php?ClubID=286" TargetMode="External"/><Relationship Id="rId7716" Type="http://schemas.openxmlformats.org/officeDocument/2006/relationships/hyperlink" Target="https://www.ratingscentral.com/ClubInfo.php?ClubID=261" TargetMode="External"/><Relationship Id="rId5681" Type="http://schemas.openxmlformats.org/officeDocument/2006/relationships/hyperlink" Target="https://www.ratingscentral.com/ClubInfo.php?ClubID=330" TargetMode="External"/><Relationship Id="rId6732" Type="http://schemas.openxmlformats.org/officeDocument/2006/relationships/hyperlink" Target="https://www.ratingscentral.com/ClubInfo.php?ClubID=332" TargetMode="External"/><Relationship Id="rId1877" Type="http://schemas.openxmlformats.org/officeDocument/2006/relationships/hyperlink" Target="https://www.ratingscentral.com/Player.php?PlayerID=27375" TargetMode="External"/><Relationship Id="rId2928" Type="http://schemas.openxmlformats.org/officeDocument/2006/relationships/hyperlink" Target="https://www.ratingscentral.com/Player.php?PlayerID=94188" TargetMode="External"/><Relationship Id="rId4283" Type="http://schemas.openxmlformats.org/officeDocument/2006/relationships/hyperlink" Target="https://www.ratingscentral.com/Player.php?PlayerID=38319" TargetMode="External"/><Relationship Id="rId5334" Type="http://schemas.openxmlformats.org/officeDocument/2006/relationships/hyperlink" Target="https://www.ratingscentral.com/ClubInfo.php?ClubID=316" TargetMode="External"/><Relationship Id="rId1944" Type="http://schemas.openxmlformats.org/officeDocument/2006/relationships/hyperlink" Target="https://www.ratingscentral.com/Player.php?PlayerID=26978" TargetMode="External"/><Relationship Id="rId4350" Type="http://schemas.openxmlformats.org/officeDocument/2006/relationships/hyperlink" Target="https://www.ratingscentral.com/Player.php?PlayerID=139906" TargetMode="External"/><Relationship Id="rId5401" Type="http://schemas.openxmlformats.org/officeDocument/2006/relationships/hyperlink" Target="https://www.ratingscentral.com/ClubInfo.php?ClubID=249" TargetMode="External"/><Relationship Id="rId8557" Type="http://schemas.openxmlformats.org/officeDocument/2006/relationships/hyperlink" Target="https://www.ratingscentral.com/ClubInfo.php?ClubID=314" TargetMode="External"/><Relationship Id="rId8971" Type="http://schemas.openxmlformats.org/officeDocument/2006/relationships/hyperlink" Target="https://www.ratingscentral.com/ClubInfo.php?ClubID=1312" TargetMode="External"/><Relationship Id="rId4003" Type="http://schemas.openxmlformats.org/officeDocument/2006/relationships/hyperlink" Target="https://www.ratingscentral.com/Player.php?PlayerID=69743" TargetMode="External"/><Relationship Id="rId7159" Type="http://schemas.openxmlformats.org/officeDocument/2006/relationships/hyperlink" Target="https://www.ratingscentral.com/ClubInfo.php?ClubID=1312" TargetMode="External"/><Relationship Id="rId7573" Type="http://schemas.openxmlformats.org/officeDocument/2006/relationships/hyperlink" Target="https://www.ratingscentral.com/ClubInfo.php?ClubID=341" TargetMode="External"/><Relationship Id="rId8624" Type="http://schemas.openxmlformats.org/officeDocument/2006/relationships/hyperlink" Target="https://www.ratingscentral.com/ClubInfo.php?ClubID=333" TargetMode="External"/><Relationship Id="rId6175" Type="http://schemas.openxmlformats.org/officeDocument/2006/relationships/hyperlink" Target="https://www.ratingscentral.com/ClubInfo.php?ClubID=249" TargetMode="External"/><Relationship Id="rId7226" Type="http://schemas.openxmlformats.org/officeDocument/2006/relationships/hyperlink" Target="https://www.ratingscentral.com/ClubInfo.php?ClubID=300" TargetMode="External"/><Relationship Id="rId3769" Type="http://schemas.openxmlformats.org/officeDocument/2006/relationships/hyperlink" Target="https://www.ratingscentral.com/Player.php?PlayerID=50021" TargetMode="External"/><Relationship Id="rId5191" Type="http://schemas.openxmlformats.org/officeDocument/2006/relationships/hyperlink" Target="https://www.ratingscentral.com/ClubInfo.php?ClubID=296" TargetMode="External"/><Relationship Id="rId6242" Type="http://schemas.openxmlformats.org/officeDocument/2006/relationships/hyperlink" Target="https://www.ratingscentral.com/ClubInfo.php?ClubID=291" TargetMode="External"/><Relationship Id="rId7640" Type="http://schemas.openxmlformats.org/officeDocument/2006/relationships/hyperlink" Target="https://www.ratingscentral.com/ClubInfo.php?ClubID=444" TargetMode="External"/><Relationship Id="rId2785" Type="http://schemas.openxmlformats.org/officeDocument/2006/relationships/hyperlink" Target="https://www.ratingscentral.com/Player.php?PlayerID=29190" TargetMode="External"/><Relationship Id="rId3836" Type="http://schemas.openxmlformats.org/officeDocument/2006/relationships/hyperlink" Target="https://www.ratingscentral.com/Player.php?PlayerID=35033" TargetMode="External"/><Relationship Id="rId757" Type="http://schemas.openxmlformats.org/officeDocument/2006/relationships/hyperlink" Target="https://www.ratingscentral.com/Player.php?PlayerID=57705" TargetMode="External"/><Relationship Id="rId1387" Type="http://schemas.openxmlformats.org/officeDocument/2006/relationships/hyperlink" Target="https://www.ratingscentral.com/Player.php?PlayerID=94416" TargetMode="External"/><Relationship Id="rId2438" Type="http://schemas.openxmlformats.org/officeDocument/2006/relationships/hyperlink" Target="https://www.ratingscentral.com/Player.php?PlayerID=103071" TargetMode="External"/><Relationship Id="rId2852" Type="http://schemas.openxmlformats.org/officeDocument/2006/relationships/hyperlink" Target="https://www.ratingscentral.com/Player.php?PlayerID=71035" TargetMode="External"/><Relationship Id="rId3903" Type="http://schemas.openxmlformats.org/officeDocument/2006/relationships/hyperlink" Target="https://www.ratingscentral.com/Player.php?PlayerID=65295" TargetMode="External"/><Relationship Id="rId93" Type="http://schemas.openxmlformats.org/officeDocument/2006/relationships/hyperlink" Target="https://www.ratingscentral.com/Player.php?PlayerID=27299" TargetMode="External"/><Relationship Id="rId824" Type="http://schemas.openxmlformats.org/officeDocument/2006/relationships/hyperlink" Target="https://www.ratingscentral.com/Player.php?PlayerID=27271" TargetMode="External"/><Relationship Id="rId1454" Type="http://schemas.openxmlformats.org/officeDocument/2006/relationships/hyperlink" Target="https://www.ratingscentral.com/Player.php?PlayerID=27346" TargetMode="External"/><Relationship Id="rId2505" Type="http://schemas.openxmlformats.org/officeDocument/2006/relationships/hyperlink" Target="https://www.ratingscentral.com/Player.php?PlayerID=110777" TargetMode="External"/><Relationship Id="rId8067" Type="http://schemas.openxmlformats.org/officeDocument/2006/relationships/hyperlink" Target="https://www.ratingscentral.com/ClubInfo.php?ClubID=305" TargetMode="External"/><Relationship Id="rId8481" Type="http://schemas.openxmlformats.org/officeDocument/2006/relationships/hyperlink" Target="https://www.ratingscentral.com/ClubInfo.php?ClubID=791" TargetMode="External"/><Relationship Id="rId1107" Type="http://schemas.openxmlformats.org/officeDocument/2006/relationships/hyperlink" Target="https://www.ratingscentral.com/Player.php?PlayerID=48886" TargetMode="External"/><Relationship Id="rId1521" Type="http://schemas.openxmlformats.org/officeDocument/2006/relationships/hyperlink" Target="https://www.ratingscentral.com/Player.php?PlayerID=27600" TargetMode="External"/><Relationship Id="rId4677" Type="http://schemas.openxmlformats.org/officeDocument/2006/relationships/hyperlink" Target="https://www.ratingscentral.com/ClubInfo.php?ClubID=355" TargetMode="External"/><Relationship Id="rId5728" Type="http://schemas.openxmlformats.org/officeDocument/2006/relationships/hyperlink" Target="https://www.ratingscentral.com/ClubInfo.php?ClubID=257" TargetMode="External"/><Relationship Id="rId7083" Type="http://schemas.openxmlformats.org/officeDocument/2006/relationships/hyperlink" Target="https://www.ratingscentral.com/ClubInfo.php?ClubID=353" TargetMode="External"/><Relationship Id="rId8134" Type="http://schemas.openxmlformats.org/officeDocument/2006/relationships/hyperlink" Target="https://www.ratingscentral.com/ClubInfo.php?ClubID=294" TargetMode="External"/><Relationship Id="rId3279" Type="http://schemas.openxmlformats.org/officeDocument/2006/relationships/hyperlink" Target="https://www.ratingscentral.com/Player.php?PlayerID=35553" TargetMode="External"/><Relationship Id="rId3693" Type="http://schemas.openxmlformats.org/officeDocument/2006/relationships/hyperlink" Target="https://www.ratingscentral.com/Player.php?PlayerID=39212" TargetMode="External"/><Relationship Id="rId7150" Type="http://schemas.openxmlformats.org/officeDocument/2006/relationships/hyperlink" Target="https://www.ratingscentral.com/ClubInfo.php?ClubID=485" TargetMode="External"/><Relationship Id="rId8201" Type="http://schemas.openxmlformats.org/officeDocument/2006/relationships/hyperlink" Target="https://www.ratingscentral.com/ClubInfo.php?ClubID=305" TargetMode="External"/><Relationship Id="rId2295" Type="http://schemas.openxmlformats.org/officeDocument/2006/relationships/hyperlink" Target="https://www.ratingscentral.com/Player.php?PlayerID=28016" TargetMode="External"/><Relationship Id="rId3346" Type="http://schemas.openxmlformats.org/officeDocument/2006/relationships/hyperlink" Target="https://www.ratingscentral.com/Player.php?PlayerID=50489" TargetMode="External"/><Relationship Id="rId4744" Type="http://schemas.openxmlformats.org/officeDocument/2006/relationships/hyperlink" Target="https://www.ratingscentral.com/ClubInfo.php?ClubID=281" TargetMode="External"/><Relationship Id="rId267" Type="http://schemas.openxmlformats.org/officeDocument/2006/relationships/hyperlink" Target="https://www.ratingscentral.com/Player.php?PlayerID=28254" TargetMode="External"/><Relationship Id="rId3760" Type="http://schemas.openxmlformats.org/officeDocument/2006/relationships/hyperlink" Target="https://www.ratingscentral.com/Player.php?PlayerID=108587" TargetMode="External"/><Relationship Id="rId4811" Type="http://schemas.openxmlformats.org/officeDocument/2006/relationships/hyperlink" Target="https://www.ratingscentral.com/ClubInfo.php?ClubID=330" TargetMode="External"/><Relationship Id="rId7967" Type="http://schemas.openxmlformats.org/officeDocument/2006/relationships/hyperlink" Target="https://www.ratingscentral.com/ClubInfo.php?ClubID=1200" TargetMode="External"/><Relationship Id="rId681" Type="http://schemas.openxmlformats.org/officeDocument/2006/relationships/hyperlink" Target="https://www.ratingscentral.com/Player.php?PlayerID=27234" TargetMode="External"/><Relationship Id="rId2362" Type="http://schemas.openxmlformats.org/officeDocument/2006/relationships/hyperlink" Target="https://www.ratingscentral.com/Player.php?PlayerID=26895" TargetMode="External"/><Relationship Id="rId3413" Type="http://schemas.openxmlformats.org/officeDocument/2006/relationships/hyperlink" Target="https://www.ratingscentral.com/Player.php?PlayerID=108253" TargetMode="External"/><Relationship Id="rId6569" Type="http://schemas.openxmlformats.org/officeDocument/2006/relationships/hyperlink" Target="https://www.ratingscentral.com/ClubInfo.php?ClubID=321" TargetMode="External"/><Relationship Id="rId6983" Type="http://schemas.openxmlformats.org/officeDocument/2006/relationships/hyperlink" Target="https://www.ratingscentral.com/ClubInfo.php?ClubID=249" TargetMode="External"/><Relationship Id="rId334" Type="http://schemas.openxmlformats.org/officeDocument/2006/relationships/hyperlink" Target="https://www.ratingscentral.com/Player.php?PlayerID=31158" TargetMode="External"/><Relationship Id="rId2015" Type="http://schemas.openxmlformats.org/officeDocument/2006/relationships/hyperlink" Target="https://www.ratingscentral.com/Player.php?PlayerID=94442" TargetMode="External"/><Relationship Id="rId5585" Type="http://schemas.openxmlformats.org/officeDocument/2006/relationships/hyperlink" Target="https://www.ratingscentral.com/ClubInfo.php?ClubID=305" TargetMode="External"/><Relationship Id="rId6636" Type="http://schemas.openxmlformats.org/officeDocument/2006/relationships/hyperlink" Target="https://www.ratingscentral.com/ClubInfo.php?ClubID=338" TargetMode="External"/><Relationship Id="rId9042" Type="http://schemas.openxmlformats.org/officeDocument/2006/relationships/hyperlink" Target="https://www.ratingscentral.com/ClubInfo.php?ClubID=253" TargetMode="External"/><Relationship Id="rId401" Type="http://schemas.openxmlformats.org/officeDocument/2006/relationships/hyperlink" Target="https://www.ratingscentral.com/Player.php?PlayerID=55402" TargetMode="External"/><Relationship Id="rId1031" Type="http://schemas.openxmlformats.org/officeDocument/2006/relationships/hyperlink" Target="https://www.ratingscentral.com/Player.php?PlayerID=55516" TargetMode="External"/><Relationship Id="rId4187" Type="http://schemas.openxmlformats.org/officeDocument/2006/relationships/hyperlink" Target="https://www.ratingscentral.com/Player.php?PlayerID=103267" TargetMode="External"/><Relationship Id="rId5238" Type="http://schemas.openxmlformats.org/officeDocument/2006/relationships/hyperlink" Target="https://www.ratingscentral.com/ClubInfo.php?ClubID=279" TargetMode="External"/><Relationship Id="rId5652" Type="http://schemas.openxmlformats.org/officeDocument/2006/relationships/hyperlink" Target="https://www.ratingscentral.com/ClubInfo.php?ClubID=335" TargetMode="External"/><Relationship Id="rId6703" Type="http://schemas.openxmlformats.org/officeDocument/2006/relationships/hyperlink" Target="https://www.ratingscentral.com/ClubInfo.php?ClubID=313" TargetMode="External"/><Relationship Id="rId4254" Type="http://schemas.openxmlformats.org/officeDocument/2006/relationships/hyperlink" Target="https://www.ratingscentral.com/Player.php?PlayerID=49575" TargetMode="External"/><Relationship Id="rId5305" Type="http://schemas.openxmlformats.org/officeDocument/2006/relationships/hyperlink" Target="https://www.ratingscentral.com/ClubInfo.php?ClubID=249" TargetMode="External"/><Relationship Id="rId1848" Type="http://schemas.openxmlformats.org/officeDocument/2006/relationships/hyperlink" Target="https://www.ratingscentral.com/Player.php?PlayerID=27424" TargetMode="External"/><Relationship Id="rId3270" Type="http://schemas.openxmlformats.org/officeDocument/2006/relationships/hyperlink" Target="https://www.ratingscentral.com/Player.php?PlayerID=26817" TargetMode="External"/><Relationship Id="rId4321" Type="http://schemas.openxmlformats.org/officeDocument/2006/relationships/hyperlink" Target="https://www.ratingscentral.com/Player.php?PlayerID=139370" TargetMode="External"/><Relationship Id="rId7477" Type="http://schemas.openxmlformats.org/officeDocument/2006/relationships/hyperlink" Target="https://www.ratingscentral.com/ClubInfo.php?ClubID=280" TargetMode="External"/><Relationship Id="rId8528" Type="http://schemas.openxmlformats.org/officeDocument/2006/relationships/hyperlink" Target="https://www.ratingscentral.com/ClubInfo.php?ClubID=270" TargetMode="External"/><Relationship Id="rId8875" Type="http://schemas.openxmlformats.org/officeDocument/2006/relationships/hyperlink" Target="https://www.ratingscentral.com/ClubInfo.php?ClubID=352" TargetMode="External"/><Relationship Id="rId191" Type="http://schemas.openxmlformats.org/officeDocument/2006/relationships/hyperlink" Target="https://www.ratingscentral.com/Player.php?PlayerID=27565" TargetMode="External"/><Relationship Id="rId1915" Type="http://schemas.openxmlformats.org/officeDocument/2006/relationships/hyperlink" Target="https://www.ratingscentral.com/Player.php?PlayerID=31739" TargetMode="External"/><Relationship Id="rId6079" Type="http://schemas.openxmlformats.org/officeDocument/2006/relationships/hyperlink" Target="https://www.ratingscentral.com/ClubInfo.php?ClubID=321" TargetMode="External"/><Relationship Id="rId7891" Type="http://schemas.openxmlformats.org/officeDocument/2006/relationships/hyperlink" Target="https://www.ratingscentral.com/ClubInfo.php?ClubID=313" TargetMode="External"/><Relationship Id="rId8942" Type="http://schemas.openxmlformats.org/officeDocument/2006/relationships/hyperlink" Target="https://www.ratingscentral.com/ClubInfo.php?ClubID=301" TargetMode="External"/><Relationship Id="rId5095" Type="http://schemas.openxmlformats.org/officeDocument/2006/relationships/hyperlink" Target="https://www.ratingscentral.com/ClubInfo.php?ClubID=279" TargetMode="External"/><Relationship Id="rId6493" Type="http://schemas.openxmlformats.org/officeDocument/2006/relationships/hyperlink" Target="https://www.ratingscentral.com/ClubInfo.php?ClubID=253" TargetMode="External"/><Relationship Id="rId7544" Type="http://schemas.openxmlformats.org/officeDocument/2006/relationships/hyperlink" Target="https://www.ratingscentral.com/ClubInfo.php?ClubID=313" TargetMode="External"/><Relationship Id="rId2689" Type="http://schemas.openxmlformats.org/officeDocument/2006/relationships/hyperlink" Target="https://www.ratingscentral.com/Player.php?PlayerID=28065" TargetMode="External"/><Relationship Id="rId6146" Type="http://schemas.openxmlformats.org/officeDocument/2006/relationships/hyperlink" Target="https://www.ratingscentral.com/ClubInfo.php?ClubID=345" TargetMode="External"/><Relationship Id="rId6560" Type="http://schemas.openxmlformats.org/officeDocument/2006/relationships/hyperlink" Target="https://www.ratingscentral.com/ClubInfo.php?ClubID=333" TargetMode="External"/><Relationship Id="rId7611" Type="http://schemas.openxmlformats.org/officeDocument/2006/relationships/hyperlink" Target="https://www.ratingscentral.com/ClubInfo.php?ClubID=316" TargetMode="External"/><Relationship Id="rId2756" Type="http://schemas.openxmlformats.org/officeDocument/2006/relationships/hyperlink" Target="https://www.ratingscentral.com/Player.php?PlayerID=94206" TargetMode="External"/><Relationship Id="rId3807" Type="http://schemas.openxmlformats.org/officeDocument/2006/relationships/hyperlink" Target="https://www.ratingscentral.com/Player.php?PlayerID=137087" TargetMode="External"/><Relationship Id="rId5162" Type="http://schemas.openxmlformats.org/officeDocument/2006/relationships/hyperlink" Target="https://www.ratingscentral.com/ClubInfo.php?ClubID=305" TargetMode="External"/><Relationship Id="rId6213" Type="http://schemas.openxmlformats.org/officeDocument/2006/relationships/hyperlink" Target="https://www.ratingscentral.com/ClubInfo.php?ClubID=286" TargetMode="External"/><Relationship Id="rId728" Type="http://schemas.openxmlformats.org/officeDocument/2006/relationships/hyperlink" Target="https://www.ratingscentral.com/Player.php?PlayerID=51439" TargetMode="External"/><Relationship Id="rId1358" Type="http://schemas.openxmlformats.org/officeDocument/2006/relationships/hyperlink" Target="https://www.ratingscentral.com/Player.php?PlayerID=27715" TargetMode="External"/><Relationship Id="rId1772" Type="http://schemas.openxmlformats.org/officeDocument/2006/relationships/hyperlink" Target="https://www.ratingscentral.com/Player.php?PlayerID=31280" TargetMode="External"/><Relationship Id="rId2409" Type="http://schemas.openxmlformats.org/officeDocument/2006/relationships/hyperlink" Target="https://www.ratingscentral.com/Player.php?PlayerID=75782" TargetMode="External"/><Relationship Id="rId5979" Type="http://schemas.openxmlformats.org/officeDocument/2006/relationships/hyperlink" Target="https://www.ratingscentral.com/ClubInfo.php?ClubID=326" TargetMode="External"/><Relationship Id="rId8385" Type="http://schemas.openxmlformats.org/officeDocument/2006/relationships/hyperlink" Target="https://www.ratingscentral.com/ClubInfo.php?ClubID=352" TargetMode="External"/><Relationship Id="rId64" Type="http://schemas.openxmlformats.org/officeDocument/2006/relationships/hyperlink" Target="https://www.ratingscentral.com/Player.php?PlayerID=27347" TargetMode="External"/><Relationship Id="rId1425" Type="http://schemas.openxmlformats.org/officeDocument/2006/relationships/hyperlink" Target="https://www.ratingscentral.com/Player.php?PlayerID=29430" TargetMode="External"/><Relationship Id="rId2823" Type="http://schemas.openxmlformats.org/officeDocument/2006/relationships/hyperlink" Target="https://www.ratingscentral.com/Player.php?PlayerID=27637" TargetMode="External"/><Relationship Id="rId8038" Type="http://schemas.openxmlformats.org/officeDocument/2006/relationships/hyperlink" Target="https://www.ratingscentral.com/ClubInfo.php?ClubID=294" TargetMode="External"/><Relationship Id="rId8452" Type="http://schemas.openxmlformats.org/officeDocument/2006/relationships/hyperlink" Target="https://www.ratingscentral.com/ClubInfo.php?ClubID=335" TargetMode="External"/><Relationship Id="rId4995" Type="http://schemas.openxmlformats.org/officeDocument/2006/relationships/hyperlink" Target="https://www.ratingscentral.com/ClubInfo.php?ClubID=271" TargetMode="External"/><Relationship Id="rId7054" Type="http://schemas.openxmlformats.org/officeDocument/2006/relationships/hyperlink" Target="https://www.ratingscentral.com/ClubInfo.php?ClubID=345" TargetMode="External"/><Relationship Id="rId8105" Type="http://schemas.openxmlformats.org/officeDocument/2006/relationships/hyperlink" Target="https://www.ratingscentral.com/ClubInfo.php?ClubID=269" TargetMode="External"/><Relationship Id="rId2199" Type="http://schemas.openxmlformats.org/officeDocument/2006/relationships/hyperlink" Target="https://www.ratingscentral.com/Player.php?PlayerID=27843" TargetMode="External"/><Relationship Id="rId3597" Type="http://schemas.openxmlformats.org/officeDocument/2006/relationships/hyperlink" Target="https://www.ratingscentral.com/Player.php?PlayerID=137183" TargetMode="External"/><Relationship Id="rId4648" Type="http://schemas.openxmlformats.org/officeDocument/2006/relationships/hyperlink" Target="https://www.ratingscentral.com/ClubInfo.php?ClubID=316" TargetMode="External"/><Relationship Id="rId6070" Type="http://schemas.openxmlformats.org/officeDocument/2006/relationships/hyperlink" Target="https://www.ratingscentral.com/ClubInfo.php?ClubID=251" TargetMode="External"/><Relationship Id="rId3664" Type="http://schemas.openxmlformats.org/officeDocument/2006/relationships/hyperlink" Target="https://www.ratingscentral.com/Player.php?PlayerID=141547" TargetMode="External"/><Relationship Id="rId4715" Type="http://schemas.openxmlformats.org/officeDocument/2006/relationships/hyperlink" Target="https://www.ratingscentral.com/ClubInfo.php?ClubID=249" TargetMode="External"/><Relationship Id="rId7121" Type="http://schemas.openxmlformats.org/officeDocument/2006/relationships/hyperlink" Target="https://www.ratingscentral.com/ClubInfo.php?ClubID=270" TargetMode="External"/><Relationship Id="rId585" Type="http://schemas.openxmlformats.org/officeDocument/2006/relationships/hyperlink" Target="https://www.ratingscentral.com/Player.php?PlayerID=36584" TargetMode="External"/><Relationship Id="rId2266" Type="http://schemas.openxmlformats.org/officeDocument/2006/relationships/hyperlink" Target="https://www.ratingscentral.com/Player.php?PlayerID=137059" TargetMode="External"/><Relationship Id="rId2680" Type="http://schemas.openxmlformats.org/officeDocument/2006/relationships/hyperlink" Target="https://www.ratingscentral.com/Player.php?PlayerID=27019" TargetMode="External"/><Relationship Id="rId3317" Type="http://schemas.openxmlformats.org/officeDocument/2006/relationships/hyperlink" Target="https://www.ratingscentral.com/Player.php?PlayerID=27798" TargetMode="External"/><Relationship Id="rId3731" Type="http://schemas.openxmlformats.org/officeDocument/2006/relationships/hyperlink" Target="https://www.ratingscentral.com/Player.php?PlayerID=28773" TargetMode="External"/><Relationship Id="rId6887" Type="http://schemas.openxmlformats.org/officeDocument/2006/relationships/hyperlink" Target="https://www.ratingscentral.com/ClubInfo.php?ClubID=329" TargetMode="External"/><Relationship Id="rId7938" Type="http://schemas.openxmlformats.org/officeDocument/2006/relationships/hyperlink" Target="https://www.ratingscentral.com/ClubInfo.php?ClubID=360" TargetMode="External"/><Relationship Id="rId238" Type="http://schemas.openxmlformats.org/officeDocument/2006/relationships/hyperlink" Target="https://www.ratingscentral.com/Player.php?PlayerID=94192" TargetMode="External"/><Relationship Id="rId652" Type="http://schemas.openxmlformats.org/officeDocument/2006/relationships/hyperlink" Target="https://www.ratingscentral.com/Player.php?PlayerID=27708" TargetMode="External"/><Relationship Id="rId1282" Type="http://schemas.openxmlformats.org/officeDocument/2006/relationships/hyperlink" Target="https://www.ratingscentral.com/Player.php?PlayerID=98494" TargetMode="External"/><Relationship Id="rId2333" Type="http://schemas.openxmlformats.org/officeDocument/2006/relationships/hyperlink" Target="https://www.ratingscentral.com/Player.php?PlayerID=85227" TargetMode="External"/><Relationship Id="rId5489" Type="http://schemas.openxmlformats.org/officeDocument/2006/relationships/hyperlink" Target="https://www.ratingscentral.com/ClubInfo.php?ClubID=269" TargetMode="External"/><Relationship Id="rId305" Type="http://schemas.openxmlformats.org/officeDocument/2006/relationships/hyperlink" Target="https://www.ratingscentral.com/Player.php?PlayerID=27706" TargetMode="External"/><Relationship Id="rId2400" Type="http://schemas.openxmlformats.org/officeDocument/2006/relationships/hyperlink" Target="https://www.ratingscentral.com/Player.php?PlayerID=35019" TargetMode="External"/><Relationship Id="rId5556" Type="http://schemas.openxmlformats.org/officeDocument/2006/relationships/hyperlink" Target="https://www.ratingscentral.com/ClubInfo.php?ClubID=300" TargetMode="External"/><Relationship Id="rId6607" Type="http://schemas.openxmlformats.org/officeDocument/2006/relationships/hyperlink" Target="https://www.ratingscentral.com/ClubInfo.php?ClubID=287" TargetMode="External"/><Relationship Id="rId6954" Type="http://schemas.openxmlformats.org/officeDocument/2006/relationships/hyperlink" Target="https://www.ratingscentral.com/ClubInfo.php?ClubID=249" TargetMode="External"/><Relationship Id="rId9013" Type="http://schemas.openxmlformats.org/officeDocument/2006/relationships/hyperlink" Target="https://www.ratingscentral.com/ClubInfo.php?ClubID=308" TargetMode="External"/><Relationship Id="rId1002" Type="http://schemas.openxmlformats.org/officeDocument/2006/relationships/hyperlink" Target="https://www.ratingscentral.com/Player.php?PlayerID=29114" TargetMode="External"/><Relationship Id="rId4158" Type="http://schemas.openxmlformats.org/officeDocument/2006/relationships/hyperlink" Target="https://www.ratingscentral.com/Player.php?PlayerID=39377" TargetMode="External"/><Relationship Id="rId5209" Type="http://schemas.openxmlformats.org/officeDocument/2006/relationships/hyperlink" Target="https://www.ratingscentral.com/ClubInfo.php?ClubID=249" TargetMode="External"/><Relationship Id="rId5970" Type="http://schemas.openxmlformats.org/officeDocument/2006/relationships/hyperlink" Target="https://www.ratingscentral.com/ClubInfo.php?ClubID=296" TargetMode="External"/><Relationship Id="rId3174" Type="http://schemas.openxmlformats.org/officeDocument/2006/relationships/hyperlink" Target="https://www.ratingscentral.com/Player.php?PlayerID=76987" TargetMode="External"/><Relationship Id="rId4572" Type="http://schemas.openxmlformats.org/officeDocument/2006/relationships/hyperlink" Target="https://www.ratingscentral.com/ClubInfo.php?ClubID=1203" TargetMode="External"/><Relationship Id="rId5623" Type="http://schemas.openxmlformats.org/officeDocument/2006/relationships/hyperlink" Target="https://www.ratingscentral.com/ClubInfo.php?ClubID=296" TargetMode="External"/><Relationship Id="rId8779" Type="http://schemas.openxmlformats.org/officeDocument/2006/relationships/hyperlink" Target="https://www.ratingscentral.com/ClubInfo.php?ClubID=326" TargetMode="External"/><Relationship Id="rId1819" Type="http://schemas.openxmlformats.org/officeDocument/2006/relationships/hyperlink" Target="https://www.ratingscentral.com/Player.php?PlayerID=28181" TargetMode="External"/><Relationship Id="rId4225" Type="http://schemas.openxmlformats.org/officeDocument/2006/relationships/hyperlink" Target="https://www.ratingscentral.com/Player.php?PlayerID=110940" TargetMode="External"/><Relationship Id="rId7795" Type="http://schemas.openxmlformats.org/officeDocument/2006/relationships/hyperlink" Target="https://www.ratingscentral.com/ClubInfo.php?ClubID=260" TargetMode="External"/><Relationship Id="rId8846" Type="http://schemas.openxmlformats.org/officeDocument/2006/relationships/hyperlink" Target="https://www.ratingscentral.com/ClubInfo.php?ClubID=326" TargetMode="External"/><Relationship Id="rId2190" Type="http://schemas.openxmlformats.org/officeDocument/2006/relationships/hyperlink" Target="https://www.ratingscentral.com/Player.php?PlayerID=138000" TargetMode="External"/><Relationship Id="rId3241" Type="http://schemas.openxmlformats.org/officeDocument/2006/relationships/hyperlink" Target="https://www.ratingscentral.com/Player.php?PlayerID=27939" TargetMode="External"/><Relationship Id="rId6397" Type="http://schemas.openxmlformats.org/officeDocument/2006/relationships/hyperlink" Target="https://www.ratingscentral.com/ClubInfo.php?ClubID=249" TargetMode="External"/><Relationship Id="rId7448" Type="http://schemas.openxmlformats.org/officeDocument/2006/relationships/hyperlink" Target="https://www.ratingscentral.com/ClubInfo.php?ClubID=279" TargetMode="External"/><Relationship Id="rId7862" Type="http://schemas.openxmlformats.org/officeDocument/2006/relationships/hyperlink" Target="https://www.ratingscentral.com/ClubInfo.php?ClubID=337" TargetMode="External"/><Relationship Id="rId8913" Type="http://schemas.openxmlformats.org/officeDocument/2006/relationships/hyperlink" Target="https://www.ratingscentral.com/ClubInfo.php?ClubID=252" TargetMode="External"/><Relationship Id="rId162" Type="http://schemas.openxmlformats.org/officeDocument/2006/relationships/hyperlink" Target="https://www.ratingscentral.com/Player.php?PlayerID=69128" TargetMode="External"/><Relationship Id="rId6464" Type="http://schemas.openxmlformats.org/officeDocument/2006/relationships/hyperlink" Target="https://www.ratingscentral.com/ClubInfo.php?ClubID=333" TargetMode="External"/><Relationship Id="rId7515" Type="http://schemas.openxmlformats.org/officeDocument/2006/relationships/hyperlink" Target="https://www.ratingscentral.com/ClubInfo.php?ClubID=352" TargetMode="External"/><Relationship Id="rId979" Type="http://schemas.openxmlformats.org/officeDocument/2006/relationships/hyperlink" Target="https://www.ratingscentral.com/Player.php?PlayerID=62663" TargetMode="External"/><Relationship Id="rId5066" Type="http://schemas.openxmlformats.org/officeDocument/2006/relationships/hyperlink" Target="https://www.ratingscentral.com/ClubInfo.php?ClubID=292" TargetMode="External"/><Relationship Id="rId5480" Type="http://schemas.openxmlformats.org/officeDocument/2006/relationships/hyperlink" Target="https://www.ratingscentral.com/ClubInfo.php?ClubID=346" TargetMode="External"/><Relationship Id="rId6117" Type="http://schemas.openxmlformats.org/officeDocument/2006/relationships/hyperlink" Target="https://www.ratingscentral.com/ClubInfo.php?ClubID=333" TargetMode="External"/><Relationship Id="rId6531" Type="http://schemas.openxmlformats.org/officeDocument/2006/relationships/hyperlink" Target="https://www.ratingscentral.com/ClubInfo.php?ClubID=351" TargetMode="External"/><Relationship Id="rId4082" Type="http://schemas.openxmlformats.org/officeDocument/2006/relationships/hyperlink" Target="https://www.ratingscentral.com/Player.php?PlayerID=76368" TargetMode="External"/><Relationship Id="rId5133" Type="http://schemas.openxmlformats.org/officeDocument/2006/relationships/hyperlink" Target="https://www.ratingscentral.com/ClubInfo.php?ClubID=264" TargetMode="External"/><Relationship Id="rId8289" Type="http://schemas.openxmlformats.org/officeDocument/2006/relationships/hyperlink" Target="https://www.ratingscentral.com/ClubInfo.php?ClubID=286" TargetMode="External"/><Relationship Id="rId1676" Type="http://schemas.openxmlformats.org/officeDocument/2006/relationships/hyperlink" Target="https://www.ratingscentral.com/Player.php?PlayerID=54068" TargetMode="External"/><Relationship Id="rId2727" Type="http://schemas.openxmlformats.org/officeDocument/2006/relationships/hyperlink" Target="https://www.ratingscentral.com/Player.php?PlayerID=97334" TargetMode="External"/><Relationship Id="rId1329" Type="http://schemas.openxmlformats.org/officeDocument/2006/relationships/hyperlink" Target="https://www.ratingscentral.com/Player.php?PlayerID=27783" TargetMode="External"/><Relationship Id="rId1743" Type="http://schemas.openxmlformats.org/officeDocument/2006/relationships/hyperlink" Target="https://www.ratingscentral.com/Player.php?PlayerID=27418" TargetMode="External"/><Relationship Id="rId4899" Type="http://schemas.openxmlformats.org/officeDocument/2006/relationships/hyperlink" Target="https://www.ratingscentral.com/ClubInfo.php?ClubID=330" TargetMode="External"/><Relationship Id="rId5200" Type="http://schemas.openxmlformats.org/officeDocument/2006/relationships/hyperlink" Target="https://www.ratingscentral.com/ClubInfo.php?ClubID=294" TargetMode="External"/><Relationship Id="rId8009" Type="http://schemas.openxmlformats.org/officeDocument/2006/relationships/hyperlink" Target="https://www.ratingscentral.com/ClubInfo.php?ClubID=264" TargetMode="External"/><Relationship Id="rId8356" Type="http://schemas.openxmlformats.org/officeDocument/2006/relationships/hyperlink" Target="https://www.ratingscentral.com/ClubInfo.php?ClubID=323" TargetMode="External"/><Relationship Id="rId8770" Type="http://schemas.openxmlformats.org/officeDocument/2006/relationships/hyperlink" Target="https://www.ratingscentral.com/ClubInfo.php?ClubID=251" TargetMode="External"/><Relationship Id="rId35" Type="http://schemas.openxmlformats.org/officeDocument/2006/relationships/hyperlink" Target="https://www.ratingscentral.com/Player.php?PlayerID=30618" TargetMode="External"/><Relationship Id="rId1810" Type="http://schemas.openxmlformats.org/officeDocument/2006/relationships/hyperlink" Target="https://www.ratingscentral.com/Player.php?PlayerID=28476" TargetMode="External"/><Relationship Id="rId4966" Type="http://schemas.openxmlformats.org/officeDocument/2006/relationships/hyperlink" Target="https://www.ratingscentral.com/ClubInfo.php?ClubID=338" TargetMode="External"/><Relationship Id="rId7372" Type="http://schemas.openxmlformats.org/officeDocument/2006/relationships/hyperlink" Target="https://www.ratingscentral.com/ClubInfo.php?ClubID=349" TargetMode="External"/><Relationship Id="rId8423" Type="http://schemas.openxmlformats.org/officeDocument/2006/relationships/hyperlink" Target="https://www.ratingscentral.com/ClubInfo.php?ClubID=357" TargetMode="External"/><Relationship Id="rId3568" Type="http://schemas.openxmlformats.org/officeDocument/2006/relationships/hyperlink" Target="https://www.ratingscentral.com/Player.php?PlayerID=27556" TargetMode="External"/><Relationship Id="rId3982" Type="http://schemas.openxmlformats.org/officeDocument/2006/relationships/hyperlink" Target="https://www.ratingscentral.com/Player.php?PlayerID=42200" TargetMode="External"/><Relationship Id="rId4619" Type="http://schemas.openxmlformats.org/officeDocument/2006/relationships/hyperlink" Target="https://www.ratingscentral.com/ClubInfo.php?ClubID=291" TargetMode="External"/><Relationship Id="rId7025" Type="http://schemas.openxmlformats.org/officeDocument/2006/relationships/hyperlink" Target="https://www.ratingscentral.com/ClubInfo.php?ClubID=257" TargetMode="External"/><Relationship Id="rId489" Type="http://schemas.openxmlformats.org/officeDocument/2006/relationships/hyperlink" Target="https://www.ratingscentral.com/Player.php?PlayerID=109082" TargetMode="External"/><Relationship Id="rId2584" Type="http://schemas.openxmlformats.org/officeDocument/2006/relationships/hyperlink" Target="https://www.ratingscentral.com/Player.php?PlayerID=39370" TargetMode="External"/><Relationship Id="rId3635" Type="http://schemas.openxmlformats.org/officeDocument/2006/relationships/hyperlink" Target="https://www.ratingscentral.com/Player.php?PlayerID=49250" TargetMode="External"/><Relationship Id="rId6041" Type="http://schemas.openxmlformats.org/officeDocument/2006/relationships/hyperlink" Target="https://www.ratingscentral.com/ClubInfo.php?ClubID=254" TargetMode="External"/><Relationship Id="rId556" Type="http://schemas.openxmlformats.org/officeDocument/2006/relationships/hyperlink" Target="https://www.ratingscentral.com/Player.php?PlayerID=95289" TargetMode="External"/><Relationship Id="rId1186" Type="http://schemas.openxmlformats.org/officeDocument/2006/relationships/hyperlink" Target="https://www.ratingscentral.com/Player.php?PlayerID=26853" TargetMode="External"/><Relationship Id="rId2237" Type="http://schemas.openxmlformats.org/officeDocument/2006/relationships/hyperlink" Target="https://www.ratingscentral.com/Player.php?PlayerID=28281" TargetMode="External"/><Relationship Id="rId209" Type="http://schemas.openxmlformats.org/officeDocument/2006/relationships/hyperlink" Target="https://www.ratingscentral.com/Player.php?PlayerID=27905" TargetMode="External"/><Relationship Id="rId970" Type="http://schemas.openxmlformats.org/officeDocument/2006/relationships/hyperlink" Target="https://www.ratingscentral.com/Player.php?PlayerID=27490" TargetMode="External"/><Relationship Id="rId1253" Type="http://schemas.openxmlformats.org/officeDocument/2006/relationships/hyperlink" Target="https://www.ratingscentral.com/Player.php?PlayerID=28395" TargetMode="External"/><Relationship Id="rId2651" Type="http://schemas.openxmlformats.org/officeDocument/2006/relationships/hyperlink" Target="https://www.ratingscentral.com/Player.php?PlayerID=113954" TargetMode="External"/><Relationship Id="rId3702" Type="http://schemas.openxmlformats.org/officeDocument/2006/relationships/hyperlink" Target="https://www.ratingscentral.com/Player.php?PlayerID=94211" TargetMode="External"/><Relationship Id="rId6858" Type="http://schemas.openxmlformats.org/officeDocument/2006/relationships/hyperlink" Target="https://www.ratingscentral.com/ClubInfo.php?ClubID=270" TargetMode="External"/><Relationship Id="rId7909" Type="http://schemas.openxmlformats.org/officeDocument/2006/relationships/hyperlink" Target="https://www.ratingscentral.com/ClubInfo.php?ClubID=323" TargetMode="External"/><Relationship Id="rId8280" Type="http://schemas.openxmlformats.org/officeDocument/2006/relationships/hyperlink" Target="https://www.ratingscentral.com/ClubInfo.php?ClubID=311" TargetMode="External"/><Relationship Id="rId623" Type="http://schemas.openxmlformats.org/officeDocument/2006/relationships/hyperlink" Target="https://www.ratingscentral.com/Player.php?PlayerID=35029" TargetMode="External"/><Relationship Id="rId2304" Type="http://schemas.openxmlformats.org/officeDocument/2006/relationships/hyperlink" Target="https://www.ratingscentral.com/Player.php?PlayerID=86226" TargetMode="External"/><Relationship Id="rId5874" Type="http://schemas.openxmlformats.org/officeDocument/2006/relationships/hyperlink" Target="https://www.ratingscentral.com/ClubInfo.php?ClubID=272" TargetMode="External"/><Relationship Id="rId6925" Type="http://schemas.openxmlformats.org/officeDocument/2006/relationships/hyperlink" Target="https://www.ratingscentral.com/ClubInfo.php?ClubID=323" TargetMode="External"/><Relationship Id="rId1320" Type="http://schemas.openxmlformats.org/officeDocument/2006/relationships/hyperlink" Target="https://www.ratingscentral.com/Player.php?PlayerID=86222" TargetMode="External"/><Relationship Id="rId4476" Type="http://schemas.openxmlformats.org/officeDocument/2006/relationships/hyperlink" Target="https://www.ratingscentral.com/Player.php?PlayerID=137097" TargetMode="External"/><Relationship Id="rId4890" Type="http://schemas.openxmlformats.org/officeDocument/2006/relationships/hyperlink" Target="https://www.ratingscentral.com/ClubInfo.php?ClubID=303" TargetMode="External"/><Relationship Id="rId5527" Type="http://schemas.openxmlformats.org/officeDocument/2006/relationships/hyperlink" Target="https://www.ratingscentral.com/ClubInfo.php?ClubID=261" TargetMode="External"/><Relationship Id="rId5941" Type="http://schemas.openxmlformats.org/officeDocument/2006/relationships/hyperlink" Target="https://www.ratingscentral.com/ClubInfo.php?ClubID=323" TargetMode="External"/><Relationship Id="rId3078" Type="http://schemas.openxmlformats.org/officeDocument/2006/relationships/hyperlink" Target="https://www.ratingscentral.com/Player.php?PlayerID=69806" TargetMode="External"/><Relationship Id="rId3492" Type="http://schemas.openxmlformats.org/officeDocument/2006/relationships/hyperlink" Target="https://www.ratingscentral.com/Player.php?PlayerID=29420" TargetMode="External"/><Relationship Id="rId4129" Type="http://schemas.openxmlformats.org/officeDocument/2006/relationships/hyperlink" Target="https://www.ratingscentral.com/Player.php?PlayerID=95015" TargetMode="External"/><Relationship Id="rId4543" Type="http://schemas.openxmlformats.org/officeDocument/2006/relationships/hyperlink" Target="https://www.ratingscentral.com/ClubInfo.php?ClubID=340" TargetMode="External"/><Relationship Id="rId7699" Type="http://schemas.openxmlformats.org/officeDocument/2006/relationships/hyperlink" Target="https://www.ratingscentral.com/ClubInfo.php?ClubID=359" TargetMode="External"/><Relationship Id="rId8000" Type="http://schemas.openxmlformats.org/officeDocument/2006/relationships/hyperlink" Target="https://www.ratingscentral.com/ClubInfo.php?ClubID=313" TargetMode="External"/><Relationship Id="rId2094" Type="http://schemas.openxmlformats.org/officeDocument/2006/relationships/hyperlink" Target="https://www.ratingscentral.com/Player.php?PlayerID=28218" TargetMode="External"/><Relationship Id="rId3145" Type="http://schemas.openxmlformats.org/officeDocument/2006/relationships/hyperlink" Target="https://www.ratingscentral.com/Player.php?PlayerID=101453" TargetMode="External"/><Relationship Id="rId4610" Type="http://schemas.openxmlformats.org/officeDocument/2006/relationships/hyperlink" Target="https://www.ratingscentral.com/ClubInfo.php?ClubID=1203" TargetMode="External"/><Relationship Id="rId7766" Type="http://schemas.openxmlformats.org/officeDocument/2006/relationships/hyperlink" Target="https://www.ratingscentral.com/ClubInfo.php?ClubID=249" TargetMode="External"/><Relationship Id="rId8817" Type="http://schemas.openxmlformats.org/officeDocument/2006/relationships/hyperlink" Target="https://www.ratingscentral.com/ClubInfo.php?ClubID=327" TargetMode="External"/><Relationship Id="rId480" Type="http://schemas.openxmlformats.org/officeDocument/2006/relationships/hyperlink" Target="https://www.ratingscentral.com/Player.php?PlayerID=28153" TargetMode="External"/><Relationship Id="rId2161" Type="http://schemas.openxmlformats.org/officeDocument/2006/relationships/hyperlink" Target="https://www.ratingscentral.com/Player.php?PlayerID=26859" TargetMode="External"/><Relationship Id="rId3212" Type="http://schemas.openxmlformats.org/officeDocument/2006/relationships/hyperlink" Target="https://www.ratingscentral.com/Player.php?PlayerID=27016" TargetMode="External"/><Relationship Id="rId6368" Type="http://schemas.openxmlformats.org/officeDocument/2006/relationships/hyperlink" Target="https://www.ratingscentral.com/ClubInfo.php?ClubID=296" TargetMode="External"/><Relationship Id="rId7419" Type="http://schemas.openxmlformats.org/officeDocument/2006/relationships/hyperlink" Target="https://www.ratingscentral.com/ClubInfo.php?ClubID=257" TargetMode="External"/><Relationship Id="rId133" Type="http://schemas.openxmlformats.org/officeDocument/2006/relationships/hyperlink" Target="https://www.ratingscentral.com/Player.php?PlayerID=28704" TargetMode="External"/><Relationship Id="rId5384" Type="http://schemas.openxmlformats.org/officeDocument/2006/relationships/hyperlink" Target="https://www.ratingscentral.com/ClubInfo.php?ClubID=254" TargetMode="External"/><Relationship Id="rId6782" Type="http://schemas.openxmlformats.org/officeDocument/2006/relationships/hyperlink" Target="https://www.ratingscentral.com/ClubInfo.php?ClubID=305" TargetMode="External"/><Relationship Id="rId7833" Type="http://schemas.openxmlformats.org/officeDocument/2006/relationships/hyperlink" Target="https://www.ratingscentral.com/ClubInfo.php?ClubID=282" TargetMode="External"/><Relationship Id="rId200" Type="http://schemas.openxmlformats.org/officeDocument/2006/relationships/hyperlink" Target="https://www.ratingscentral.com/Player.php?PlayerID=31791" TargetMode="External"/><Relationship Id="rId2978" Type="http://schemas.openxmlformats.org/officeDocument/2006/relationships/hyperlink" Target="https://www.ratingscentral.com/Player.php?PlayerID=95304" TargetMode="External"/><Relationship Id="rId5037" Type="http://schemas.openxmlformats.org/officeDocument/2006/relationships/hyperlink" Target="https://www.ratingscentral.com/ClubInfo.php?ClubID=300" TargetMode="External"/><Relationship Id="rId6435" Type="http://schemas.openxmlformats.org/officeDocument/2006/relationships/hyperlink" Target="https://www.ratingscentral.com/ClubInfo.php?ClubID=272" TargetMode="External"/><Relationship Id="rId7900" Type="http://schemas.openxmlformats.org/officeDocument/2006/relationships/hyperlink" Target="https://www.ratingscentral.com/ClubInfo.php?ClubID=317" TargetMode="External"/><Relationship Id="rId1994" Type="http://schemas.openxmlformats.org/officeDocument/2006/relationships/hyperlink" Target="https://www.ratingscentral.com/Player.php?PlayerID=134269" TargetMode="External"/><Relationship Id="rId5451" Type="http://schemas.openxmlformats.org/officeDocument/2006/relationships/hyperlink" Target="https://www.ratingscentral.com/ClubInfo.php?ClubID=278" TargetMode="External"/><Relationship Id="rId6502" Type="http://schemas.openxmlformats.org/officeDocument/2006/relationships/hyperlink" Target="https://www.ratingscentral.com/ClubInfo.php?ClubID=339" TargetMode="External"/><Relationship Id="rId1647" Type="http://schemas.openxmlformats.org/officeDocument/2006/relationships/hyperlink" Target="https://www.ratingscentral.com/Player.php?PlayerID=35122" TargetMode="External"/><Relationship Id="rId4053" Type="http://schemas.openxmlformats.org/officeDocument/2006/relationships/hyperlink" Target="https://www.ratingscentral.com/Player.php?PlayerID=71044" TargetMode="External"/><Relationship Id="rId5104" Type="http://schemas.openxmlformats.org/officeDocument/2006/relationships/hyperlink" Target="https://www.ratingscentral.com/ClubInfo.php?ClubID=313" TargetMode="External"/><Relationship Id="rId8674" Type="http://schemas.openxmlformats.org/officeDocument/2006/relationships/hyperlink" Target="https://www.ratingscentral.com/ClubInfo.php?ClubID=795" TargetMode="External"/><Relationship Id="rId1714" Type="http://schemas.openxmlformats.org/officeDocument/2006/relationships/hyperlink" Target="https://www.ratingscentral.com/Player.php?PlayerID=35868" TargetMode="External"/><Relationship Id="rId4120" Type="http://schemas.openxmlformats.org/officeDocument/2006/relationships/hyperlink" Target="https://www.ratingscentral.com/Player.php?PlayerID=91763" TargetMode="External"/><Relationship Id="rId7276" Type="http://schemas.openxmlformats.org/officeDocument/2006/relationships/hyperlink" Target="https://www.ratingscentral.com/ClubInfo.php?ClubID=257" TargetMode="External"/><Relationship Id="rId7690" Type="http://schemas.openxmlformats.org/officeDocument/2006/relationships/hyperlink" Target="https://www.ratingscentral.com/ClubInfo.php?ClubID=272" TargetMode="External"/><Relationship Id="rId8327" Type="http://schemas.openxmlformats.org/officeDocument/2006/relationships/hyperlink" Target="https://www.ratingscentral.com/ClubInfo.php?ClubID=351" TargetMode="External"/><Relationship Id="rId8741" Type="http://schemas.openxmlformats.org/officeDocument/2006/relationships/hyperlink" Target="https://www.ratingscentral.com/ClubInfo.php?ClubID=346" TargetMode="External"/><Relationship Id="rId6292" Type="http://schemas.openxmlformats.org/officeDocument/2006/relationships/hyperlink" Target="https://www.ratingscentral.com/ClubInfo.php?ClubID=311" TargetMode="External"/><Relationship Id="rId7343" Type="http://schemas.openxmlformats.org/officeDocument/2006/relationships/hyperlink" Target="https://www.ratingscentral.com/ClubInfo.php?ClubID=791" TargetMode="External"/><Relationship Id="rId2488" Type="http://schemas.openxmlformats.org/officeDocument/2006/relationships/hyperlink" Target="https://www.ratingscentral.com/Player.php?PlayerID=137924" TargetMode="External"/><Relationship Id="rId3886" Type="http://schemas.openxmlformats.org/officeDocument/2006/relationships/hyperlink" Target="https://www.ratingscentral.com/Player.php?PlayerID=28736" TargetMode="External"/><Relationship Id="rId4937" Type="http://schemas.openxmlformats.org/officeDocument/2006/relationships/hyperlink" Target="https://www.ratingscentral.com/ClubInfo.php?ClubID=267" TargetMode="External"/><Relationship Id="rId3539" Type="http://schemas.openxmlformats.org/officeDocument/2006/relationships/hyperlink" Target="https://www.ratingscentral.com/Player.php?PlayerID=35144" TargetMode="External"/><Relationship Id="rId3953" Type="http://schemas.openxmlformats.org/officeDocument/2006/relationships/hyperlink" Target="https://www.ratingscentral.com/Player.php?PlayerID=101452" TargetMode="External"/><Relationship Id="rId6012" Type="http://schemas.openxmlformats.org/officeDocument/2006/relationships/hyperlink" Target="https://www.ratingscentral.com/ClubInfo.php?ClubID=357" TargetMode="External"/><Relationship Id="rId7410" Type="http://schemas.openxmlformats.org/officeDocument/2006/relationships/hyperlink" Target="https://www.ratingscentral.com/ClubInfo.php?ClubID=326" TargetMode="External"/><Relationship Id="rId874" Type="http://schemas.openxmlformats.org/officeDocument/2006/relationships/hyperlink" Target="https://www.ratingscentral.com/Player.php?PlayerID=29166" TargetMode="External"/><Relationship Id="rId2555" Type="http://schemas.openxmlformats.org/officeDocument/2006/relationships/hyperlink" Target="https://www.ratingscentral.com/Player.php?PlayerID=78205" TargetMode="External"/><Relationship Id="rId3606" Type="http://schemas.openxmlformats.org/officeDocument/2006/relationships/hyperlink" Target="https://www.ratingscentral.com/Player.php?PlayerID=62887" TargetMode="External"/><Relationship Id="rId527" Type="http://schemas.openxmlformats.org/officeDocument/2006/relationships/hyperlink" Target="https://www.ratingscentral.com/Player.php?PlayerID=26900" TargetMode="External"/><Relationship Id="rId941" Type="http://schemas.openxmlformats.org/officeDocument/2006/relationships/hyperlink" Target="https://www.ratingscentral.com/Player.php?PlayerID=31129" TargetMode="External"/><Relationship Id="rId1157" Type="http://schemas.openxmlformats.org/officeDocument/2006/relationships/hyperlink" Target="https://www.ratingscentral.com/Player.php?PlayerID=27646" TargetMode="External"/><Relationship Id="rId1571" Type="http://schemas.openxmlformats.org/officeDocument/2006/relationships/hyperlink" Target="https://www.ratingscentral.com/Player.php?PlayerID=31108" TargetMode="External"/><Relationship Id="rId2208" Type="http://schemas.openxmlformats.org/officeDocument/2006/relationships/hyperlink" Target="https://www.ratingscentral.com/Player.php?PlayerID=62779" TargetMode="External"/><Relationship Id="rId2622" Type="http://schemas.openxmlformats.org/officeDocument/2006/relationships/hyperlink" Target="https://www.ratingscentral.com/Player.php?PlayerID=85388" TargetMode="External"/><Relationship Id="rId5778" Type="http://schemas.openxmlformats.org/officeDocument/2006/relationships/hyperlink" Target="https://www.ratingscentral.com/ClubInfo.php?ClubID=341" TargetMode="External"/><Relationship Id="rId6829" Type="http://schemas.openxmlformats.org/officeDocument/2006/relationships/hyperlink" Target="https://www.ratingscentral.com/ClubInfo.php?ClubID=286" TargetMode="External"/><Relationship Id="rId8184" Type="http://schemas.openxmlformats.org/officeDocument/2006/relationships/hyperlink" Target="https://www.ratingscentral.com/ClubInfo.php?ClubID=250" TargetMode="External"/><Relationship Id="rId1224" Type="http://schemas.openxmlformats.org/officeDocument/2006/relationships/hyperlink" Target="https://www.ratingscentral.com/Player.php?PlayerID=62322" TargetMode="External"/><Relationship Id="rId4794" Type="http://schemas.openxmlformats.org/officeDocument/2006/relationships/hyperlink" Target="https://www.ratingscentral.com/ClubInfo.php?ClubID=249" TargetMode="External"/><Relationship Id="rId5845" Type="http://schemas.openxmlformats.org/officeDocument/2006/relationships/hyperlink" Target="https://www.ratingscentral.com/ClubInfo.php?ClubID=350" TargetMode="External"/><Relationship Id="rId8251" Type="http://schemas.openxmlformats.org/officeDocument/2006/relationships/hyperlink" Target="https://www.ratingscentral.com/ClubInfo.php?ClubID=329" TargetMode="External"/><Relationship Id="rId3396" Type="http://schemas.openxmlformats.org/officeDocument/2006/relationships/hyperlink" Target="https://www.ratingscentral.com/Player.php?PlayerID=107716" TargetMode="External"/><Relationship Id="rId4447" Type="http://schemas.openxmlformats.org/officeDocument/2006/relationships/hyperlink" Target="https://www.ratingscentral.com/Player.php?PlayerID=139375" TargetMode="External"/><Relationship Id="rId3049" Type="http://schemas.openxmlformats.org/officeDocument/2006/relationships/hyperlink" Target="https://www.ratingscentral.com/Player.php?PlayerID=101541" TargetMode="External"/><Relationship Id="rId3463" Type="http://schemas.openxmlformats.org/officeDocument/2006/relationships/hyperlink" Target="https://www.ratingscentral.com/Player.php?PlayerID=35891" TargetMode="External"/><Relationship Id="rId4861" Type="http://schemas.openxmlformats.org/officeDocument/2006/relationships/hyperlink" Target="https://www.ratingscentral.com/ClubInfo.php?ClubID=305" TargetMode="External"/><Relationship Id="rId5912" Type="http://schemas.openxmlformats.org/officeDocument/2006/relationships/hyperlink" Target="https://www.ratingscentral.com/ClubInfo.php?ClubID=356" TargetMode="External"/><Relationship Id="rId384" Type="http://schemas.openxmlformats.org/officeDocument/2006/relationships/hyperlink" Target="https://www.ratingscentral.com/Player.php?PlayerID=27680" TargetMode="External"/><Relationship Id="rId2065" Type="http://schemas.openxmlformats.org/officeDocument/2006/relationships/hyperlink" Target="https://www.ratingscentral.com/Player.php?PlayerID=28027" TargetMode="External"/><Relationship Id="rId3116" Type="http://schemas.openxmlformats.org/officeDocument/2006/relationships/hyperlink" Target="https://www.ratingscentral.com/Player.php?PlayerID=51437" TargetMode="External"/><Relationship Id="rId4514" Type="http://schemas.openxmlformats.org/officeDocument/2006/relationships/hyperlink" Target="https://www.ratingscentral.com/Player.php?PlayerID=134657" TargetMode="External"/><Relationship Id="rId1081" Type="http://schemas.openxmlformats.org/officeDocument/2006/relationships/hyperlink" Target="https://www.ratingscentral.com/Player.php?PlayerID=27880" TargetMode="External"/><Relationship Id="rId3530" Type="http://schemas.openxmlformats.org/officeDocument/2006/relationships/hyperlink" Target="https://www.ratingscentral.com/Player.php?PlayerID=27619" TargetMode="External"/><Relationship Id="rId6686" Type="http://schemas.openxmlformats.org/officeDocument/2006/relationships/hyperlink" Target="https://www.ratingscentral.com/ClubInfo.php?ClubID=271" TargetMode="External"/><Relationship Id="rId7737" Type="http://schemas.openxmlformats.org/officeDocument/2006/relationships/hyperlink" Target="https://www.ratingscentral.com/ClubInfo.php?ClubID=1203" TargetMode="External"/><Relationship Id="rId451" Type="http://schemas.openxmlformats.org/officeDocument/2006/relationships/hyperlink" Target="https://www.ratingscentral.com/Player.php?PlayerID=91008" TargetMode="External"/><Relationship Id="rId2132" Type="http://schemas.openxmlformats.org/officeDocument/2006/relationships/hyperlink" Target="https://www.ratingscentral.com/Player.php?PlayerID=33767" TargetMode="External"/><Relationship Id="rId5288" Type="http://schemas.openxmlformats.org/officeDocument/2006/relationships/hyperlink" Target="https://www.ratingscentral.com/ClubInfo.php?ClubID=485" TargetMode="External"/><Relationship Id="rId6339" Type="http://schemas.openxmlformats.org/officeDocument/2006/relationships/hyperlink" Target="https://www.ratingscentral.com/ClubInfo.php?ClubID=271" TargetMode="External"/><Relationship Id="rId6753" Type="http://schemas.openxmlformats.org/officeDocument/2006/relationships/hyperlink" Target="https://www.ratingscentral.com/ClubInfo.php?ClubID=291" TargetMode="External"/><Relationship Id="rId7804" Type="http://schemas.openxmlformats.org/officeDocument/2006/relationships/hyperlink" Target="https://www.ratingscentral.com/ClubInfo.php?ClubID=253" TargetMode="External"/><Relationship Id="rId104" Type="http://schemas.openxmlformats.org/officeDocument/2006/relationships/hyperlink" Target="https://www.ratingscentral.com/Player.php?PlayerID=27453" TargetMode="External"/><Relationship Id="rId1898" Type="http://schemas.openxmlformats.org/officeDocument/2006/relationships/hyperlink" Target="https://www.ratingscentral.com/Player.php?PlayerID=31473" TargetMode="External"/><Relationship Id="rId2949" Type="http://schemas.openxmlformats.org/officeDocument/2006/relationships/hyperlink" Target="https://www.ratingscentral.com/Player.php?PlayerID=137091" TargetMode="External"/><Relationship Id="rId5355" Type="http://schemas.openxmlformats.org/officeDocument/2006/relationships/hyperlink" Target="https://www.ratingscentral.com/ClubInfo.php?ClubID=296" TargetMode="External"/><Relationship Id="rId6406" Type="http://schemas.openxmlformats.org/officeDocument/2006/relationships/hyperlink" Target="https://www.ratingscentral.com/ClubInfo.php?ClubID=333" TargetMode="External"/><Relationship Id="rId6820" Type="http://schemas.openxmlformats.org/officeDocument/2006/relationships/hyperlink" Target="https://www.ratingscentral.com/ClubInfo.php?ClubID=330" TargetMode="External"/><Relationship Id="rId4371" Type="http://schemas.openxmlformats.org/officeDocument/2006/relationships/hyperlink" Target="https://www.ratingscentral.com/Player.php?PlayerID=114892" TargetMode="External"/><Relationship Id="rId5008" Type="http://schemas.openxmlformats.org/officeDocument/2006/relationships/hyperlink" Target="https://www.ratingscentral.com/ClubInfo.php?ClubID=294" TargetMode="External"/><Relationship Id="rId5422" Type="http://schemas.openxmlformats.org/officeDocument/2006/relationships/hyperlink" Target="https://www.ratingscentral.com/ClubInfo.php?ClubID=337" TargetMode="External"/><Relationship Id="rId8578" Type="http://schemas.openxmlformats.org/officeDocument/2006/relationships/hyperlink" Target="https://www.ratingscentral.com/ClubInfo.php?ClubID=291" TargetMode="External"/><Relationship Id="rId1965" Type="http://schemas.openxmlformats.org/officeDocument/2006/relationships/hyperlink" Target="https://www.ratingscentral.com/Player.php?PlayerID=64759" TargetMode="External"/><Relationship Id="rId4024" Type="http://schemas.openxmlformats.org/officeDocument/2006/relationships/hyperlink" Target="https://www.ratingscentral.com/Player.php?PlayerID=27545" TargetMode="External"/><Relationship Id="rId7594" Type="http://schemas.openxmlformats.org/officeDocument/2006/relationships/hyperlink" Target="https://www.ratingscentral.com/ClubInfo.php?ClubID=791" TargetMode="External"/><Relationship Id="rId8992" Type="http://schemas.openxmlformats.org/officeDocument/2006/relationships/hyperlink" Target="https://www.ratingscentral.com/ClubInfo.php?ClubID=343" TargetMode="External"/><Relationship Id="rId1618" Type="http://schemas.openxmlformats.org/officeDocument/2006/relationships/hyperlink" Target="https://www.ratingscentral.com/Player.php?PlayerID=27586" TargetMode="External"/><Relationship Id="rId3040" Type="http://schemas.openxmlformats.org/officeDocument/2006/relationships/hyperlink" Target="https://www.ratingscentral.com/Player.php?PlayerID=114507" TargetMode="External"/><Relationship Id="rId6196" Type="http://schemas.openxmlformats.org/officeDocument/2006/relationships/hyperlink" Target="https://www.ratingscentral.com/ClubInfo.php?ClubID=249" TargetMode="External"/><Relationship Id="rId7247" Type="http://schemas.openxmlformats.org/officeDocument/2006/relationships/hyperlink" Target="https://www.ratingscentral.com/ClubInfo.php?ClubID=319" TargetMode="External"/><Relationship Id="rId8645" Type="http://schemas.openxmlformats.org/officeDocument/2006/relationships/hyperlink" Target="https://www.ratingscentral.com/ClubInfo.php?ClubID=1203" TargetMode="External"/><Relationship Id="rId7661" Type="http://schemas.openxmlformats.org/officeDocument/2006/relationships/hyperlink" Target="https://www.ratingscentral.com/ClubInfo.php?ClubID=261" TargetMode="External"/><Relationship Id="rId8712" Type="http://schemas.openxmlformats.org/officeDocument/2006/relationships/hyperlink" Target="https://www.ratingscentral.com/ClubInfo.php?ClubID=303" TargetMode="External"/><Relationship Id="rId3857" Type="http://schemas.openxmlformats.org/officeDocument/2006/relationships/hyperlink" Target="https://www.ratingscentral.com/Player.php?PlayerID=28694" TargetMode="External"/><Relationship Id="rId4908" Type="http://schemas.openxmlformats.org/officeDocument/2006/relationships/hyperlink" Target="https://www.ratingscentral.com/ClubInfo.php?ClubID=343" TargetMode="External"/><Relationship Id="rId6263" Type="http://schemas.openxmlformats.org/officeDocument/2006/relationships/hyperlink" Target="https://www.ratingscentral.com/ClubInfo.php?ClubID=292" TargetMode="External"/><Relationship Id="rId7314" Type="http://schemas.openxmlformats.org/officeDocument/2006/relationships/hyperlink" Target="https://www.ratingscentral.com/ClubInfo.php?ClubID=333" TargetMode="External"/><Relationship Id="rId778" Type="http://schemas.openxmlformats.org/officeDocument/2006/relationships/hyperlink" Target="https://www.ratingscentral.com/Player.php?PlayerID=39140" TargetMode="External"/><Relationship Id="rId2459" Type="http://schemas.openxmlformats.org/officeDocument/2006/relationships/hyperlink" Target="https://www.ratingscentral.com/Player.php?PlayerID=94386" TargetMode="External"/><Relationship Id="rId2873" Type="http://schemas.openxmlformats.org/officeDocument/2006/relationships/hyperlink" Target="https://www.ratingscentral.com/Player.php?PlayerID=113145" TargetMode="External"/><Relationship Id="rId3924" Type="http://schemas.openxmlformats.org/officeDocument/2006/relationships/hyperlink" Target="https://www.ratingscentral.com/Player.php?PlayerID=113955" TargetMode="External"/><Relationship Id="rId6330" Type="http://schemas.openxmlformats.org/officeDocument/2006/relationships/hyperlink" Target="https://www.ratingscentral.com/ClubInfo.php?ClubID=281" TargetMode="External"/><Relationship Id="rId845" Type="http://schemas.openxmlformats.org/officeDocument/2006/relationships/hyperlink" Target="https://www.ratingscentral.com/Player.php?PlayerID=27502" TargetMode="External"/><Relationship Id="rId1475" Type="http://schemas.openxmlformats.org/officeDocument/2006/relationships/hyperlink" Target="https://www.ratingscentral.com/Player.php?PlayerID=79207" TargetMode="External"/><Relationship Id="rId2526" Type="http://schemas.openxmlformats.org/officeDocument/2006/relationships/hyperlink" Target="https://www.ratingscentral.com/Player.php?PlayerID=51440" TargetMode="External"/><Relationship Id="rId8088" Type="http://schemas.openxmlformats.org/officeDocument/2006/relationships/hyperlink" Target="https://www.ratingscentral.com/ClubInfo.php?ClubID=319" TargetMode="External"/><Relationship Id="rId1128" Type="http://schemas.openxmlformats.org/officeDocument/2006/relationships/hyperlink" Target="https://www.ratingscentral.com/Player.php?PlayerID=50110" TargetMode="External"/><Relationship Id="rId1542" Type="http://schemas.openxmlformats.org/officeDocument/2006/relationships/hyperlink" Target="https://www.ratingscentral.com/Player.php?PlayerID=26952" TargetMode="External"/><Relationship Id="rId2940" Type="http://schemas.openxmlformats.org/officeDocument/2006/relationships/hyperlink" Target="https://www.ratingscentral.com/Player.php?PlayerID=40273" TargetMode="External"/><Relationship Id="rId4698" Type="http://schemas.openxmlformats.org/officeDocument/2006/relationships/hyperlink" Target="https://www.ratingscentral.com/ClubInfo.php?ClubID=302" TargetMode="External"/><Relationship Id="rId5749" Type="http://schemas.openxmlformats.org/officeDocument/2006/relationships/hyperlink" Target="https://www.ratingscentral.com/ClubInfo.php?ClubID=294" TargetMode="External"/><Relationship Id="rId8155" Type="http://schemas.openxmlformats.org/officeDocument/2006/relationships/hyperlink" Target="https://www.ratingscentral.com/ClubInfo.php?ClubID=341" TargetMode="External"/><Relationship Id="rId912" Type="http://schemas.openxmlformats.org/officeDocument/2006/relationships/hyperlink" Target="https://www.ratingscentral.com/Player.php?PlayerID=26896" TargetMode="External"/><Relationship Id="rId7171" Type="http://schemas.openxmlformats.org/officeDocument/2006/relationships/hyperlink" Target="https://www.ratingscentral.com/ClubInfo.php?ClubID=330" TargetMode="External"/><Relationship Id="rId8222" Type="http://schemas.openxmlformats.org/officeDocument/2006/relationships/hyperlink" Target="https://www.ratingscentral.com/ClubInfo.php?ClubID=303" TargetMode="External"/><Relationship Id="rId4765" Type="http://schemas.openxmlformats.org/officeDocument/2006/relationships/hyperlink" Target="https://www.ratingscentral.com/ClubInfo.php?ClubID=316" TargetMode="External"/><Relationship Id="rId5816" Type="http://schemas.openxmlformats.org/officeDocument/2006/relationships/hyperlink" Target="https://www.ratingscentral.com/ClubInfo.php?ClubID=332" TargetMode="External"/><Relationship Id="rId288" Type="http://schemas.openxmlformats.org/officeDocument/2006/relationships/hyperlink" Target="https://www.ratingscentral.com/Player.php?PlayerID=27216" TargetMode="External"/><Relationship Id="rId3367" Type="http://schemas.openxmlformats.org/officeDocument/2006/relationships/hyperlink" Target="https://www.ratingscentral.com/Player.php?PlayerID=29192" TargetMode="External"/><Relationship Id="rId3781" Type="http://schemas.openxmlformats.org/officeDocument/2006/relationships/hyperlink" Target="https://www.ratingscentral.com/Player.php?PlayerID=94189" TargetMode="External"/><Relationship Id="rId4418" Type="http://schemas.openxmlformats.org/officeDocument/2006/relationships/hyperlink" Target="https://www.ratingscentral.com/Player.php?PlayerID=108816" TargetMode="External"/><Relationship Id="rId4832" Type="http://schemas.openxmlformats.org/officeDocument/2006/relationships/hyperlink" Target="https://www.ratingscentral.com/ClubInfo.php?ClubID=346" TargetMode="External"/><Relationship Id="rId7988" Type="http://schemas.openxmlformats.org/officeDocument/2006/relationships/hyperlink" Target="https://www.ratingscentral.com/ClubInfo.php?ClubID=295" TargetMode="External"/><Relationship Id="rId2383" Type="http://schemas.openxmlformats.org/officeDocument/2006/relationships/hyperlink" Target="https://www.ratingscentral.com/Player.php?PlayerID=85909" TargetMode="External"/><Relationship Id="rId3434" Type="http://schemas.openxmlformats.org/officeDocument/2006/relationships/hyperlink" Target="https://www.ratingscentral.com/Player.php?PlayerID=75776" TargetMode="External"/><Relationship Id="rId355" Type="http://schemas.openxmlformats.org/officeDocument/2006/relationships/hyperlink" Target="https://www.ratingscentral.com/Player.php?PlayerID=79205" TargetMode="External"/><Relationship Id="rId2036" Type="http://schemas.openxmlformats.org/officeDocument/2006/relationships/hyperlink" Target="https://www.ratingscentral.com/Player.php?PlayerID=28105" TargetMode="External"/><Relationship Id="rId2450" Type="http://schemas.openxmlformats.org/officeDocument/2006/relationships/hyperlink" Target="https://www.ratingscentral.com/Player.php?PlayerID=101460" TargetMode="External"/><Relationship Id="rId3501" Type="http://schemas.openxmlformats.org/officeDocument/2006/relationships/hyperlink" Target="https://www.ratingscentral.com/Player.php?PlayerID=76337" TargetMode="External"/><Relationship Id="rId6657" Type="http://schemas.openxmlformats.org/officeDocument/2006/relationships/hyperlink" Target="https://www.ratingscentral.com/ClubInfo.php?ClubID=291" TargetMode="External"/><Relationship Id="rId7708" Type="http://schemas.openxmlformats.org/officeDocument/2006/relationships/hyperlink" Target="https://www.ratingscentral.com/ClubInfo.php?ClubID=314" TargetMode="External"/><Relationship Id="rId9063" Type="http://schemas.openxmlformats.org/officeDocument/2006/relationships/hyperlink" Target="https://www.ratingscentral.com/ClubInfo.php?ClubID=294" TargetMode="External"/><Relationship Id="rId422" Type="http://schemas.openxmlformats.org/officeDocument/2006/relationships/hyperlink" Target="https://www.ratingscentral.com/Player.php?PlayerID=28318" TargetMode="External"/><Relationship Id="rId1052" Type="http://schemas.openxmlformats.org/officeDocument/2006/relationships/hyperlink" Target="https://www.ratingscentral.com/Player.php?PlayerID=27028" TargetMode="External"/><Relationship Id="rId2103" Type="http://schemas.openxmlformats.org/officeDocument/2006/relationships/hyperlink" Target="https://www.ratingscentral.com/Player.php?PlayerID=26975" TargetMode="External"/><Relationship Id="rId5259" Type="http://schemas.openxmlformats.org/officeDocument/2006/relationships/hyperlink" Target="https://www.ratingscentral.com/ClubInfo.php?ClubID=316" TargetMode="External"/><Relationship Id="rId5673" Type="http://schemas.openxmlformats.org/officeDocument/2006/relationships/hyperlink" Target="https://www.ratingscentral.com/ClubInfo.php?ClubID=357" TargetMode="External"/><Relationship Id="rId4275" Type="http://schemas.openxmlformats.org/officeDocument/2006/relationships/hyperlink" Target="https://www.ratingscentral.com/Player.php?PlayerID=134263" TargetMode="External"/><Relationship Id="rId5326" Type="http://schemas.openxmlformats.org/officeDocument/2006/relationships/hyperlink" Target="https://www.ratingscentral.com/ClubInfo.php?ClubID=346" TargetMode="External"/><Relationship Id="rId6724" Type="http://schemas.openxmlformats.org/officeDocument/2006/relationships/hyperlink" Target="https://www.ratingscentral.com/ClubInfo.php?ClubID=339" TargetMode="External"/><Relationship Id="rId1869" Type="http://schemas.openxmlformats.org/officeDocument/2006/relationships/hyperlink" Target="https://www.ratingscentral.com/Player.php?PlayerID=27676" TargetMode="External"/><Relationship Id="rId3291" Type="http://schemas.openxmlformats.org/officeDocument/2006/relationships/hyperlink" Target="https://www.ratingscentral.com/Player.php?PlayerID=69737" TargetMode="External"/><Relationship Id="rId5740" Type="http://schemas.openxmlformats.org/officeDocument/2006/relationships/hyperlink" Target="https://www.ratingscentral.com/ClubInfo.php?ClubID=335" TargetMode="External"/><Relationship Id="rId8896" Type="http://schemas.openxmlformats.org/officeDocument/2006/relationships/hyperlink" Target="https://www.ratingscentral.com/ClubInfo.php?ClubID=319" TargetMode="External"/><Relationship Id="rId1936" Type="http://schemas.openxmlformats.org/officeDocument/2006/relationships/hyperlink" Target="https://www.ratingscentral.com/Player.php?PlayerID=28717" TargetMode="External"/><Relationship Id="rId4342" Type="http://schemas.openxmlformats.org/officeDocument/2006/relationships/hyperlink" Target="https://www.ratingscentral.com/Player.php?PlayerID=65300" TargetMode="External"/><Relationship Id="rId7498" Type="http://schemas.openxmlformats.org/officeDocument/2006/relationships/hyperlink" Target="https://www.ratingscentral.com/ClubInfo.php?ClubID=258" TargetMode="External"/><Relationship Id="rId8549" Type="http://schemas.openxmlformats.org/officeDocument/2006/relationships/hyperlink" Target="https://www.ratingscentral.com/ClubInfo.php?ClubID=293" TargetMode="External"/><Relationship Id="rId8963" Type="http://schemas.openxmlformats.org/officeDocument/2006/relationships/hyperlink" Target="https://www.ratingscentral.com/ClubInfo.php?ClubID=326" TargetMode="External"/><Relationship Id="rId7565" Type="http://schemas.openxmlformats.org/officeDocument/2006/relationships/hyperlink" Target="https://www.ratingscentral.com/ClubInfo.php?ClubID=304" TargetMode="External"/><Relationship Id="rId8616" Type="http://schemas.openxmlformats.org/officeDocument/2006/relationships/hyperlink" Target="https://www.ratingscentral.com/ClubInfo.php?ClubID=279" TargetMode="External"/><Relationship Id="rId3011" Type="http://schemas.openxmlformats.org/officeDocument/2006/relationships/hyperlink" Target="https://www.ratingscentral.com/Player.php?PlayerID=85910" TargetMode="External"/><Relationship Id="rId6167" Type="http://schemas.openxmlformats.org/officeDocument/2006/relationships/hyperlink" Target="https://www.ratingscentral.com/ClubInfo.php?ClubID=316" TargetMode="External"/><Relationship Id="rId6581" Type="http://schemas.openxmlformats.org/officeDocument/2006/relationships/hyperlink" Target="https://www.ratingscentral.com/ClubInfo.php?ClubID=321" TargetMode="External"/><Relationship Id="rId7218" Type="http://schemas.openxmlformats.org/officeDocument/2006/relationships/hyperlink" Target="https://www.ratingscentral.com/ClubInfo.php?ClubID=261" TargetMode="External"/><Relationship Id="rId7632" Type="http://schemas.openxmlformats.org/officeDocument/2006/relationships/hyperlink" Target="https://www.ratingscentral.com/ClubInfo.php?ClubID=264" TargetMode="External"/><Relationship Id="rId2777" Type="http://schemas.openxmlformats.org/officeDocument/2006/relationships/hyperlink" Target="https://www.ratingscentral.com/Player.php?PlayerID=88409" TargetMode="External"/><Relationship Id="rId5183" Type="http://schemas.openxmlformats.org/officeDocument/2006/relationships/hyperlink" Target="https://www.ratingscentral.com/ClubInfo.php?ClubID=335" TargetMode="External"/><Relationship Id="rId6234" Type="http://schemas.openxmlformats.org/officeDocument/2006/relationships/hyperlink" Target="https://www.ratingscentral.com/ClubInfo.php?ClubID=265" TargetMode="External"/><Relationship Id="rId749" Type="http://schemas.openxmlformats.org/officeDocument/2006/relationships/hyperlink" Target="https://www.ratingscentral.com/Player.php?PlayerID=27184" TargetMode="External"/><Relationship Id="rId1379" Type="http://schemas.openxmlformats.org/officeDocument/2006/relationships/hyperlink" Target="https://www.ratingscentral.com/Player.php?PlayerID=35492" TargetMode="External"/><Relationship Id="rId3828" Type="http://schemas.openxmlformats.org/officeDocument/2006/relationships/hyperlink" Target="https://www.ratingscentral.com/Player.php?PlayerID=113956" TargetMode="External"/><Relationship Id="rId5250" Type="http://schemas.openxmlformats.org/officeDocument/2006/relationships/hyperlink" Target="https://www.ratingscentral.com/ClubInfo.php?ClubID=256" TargetMode="External"/><Relationship Id="rId6301" Type="http://schemas.openxmlformats.org/officeDocument/2006/relationships/hyperlink" Target="https://www.ratingscentral.com/ClubInfo.php?ClubID=305" TargetMode="External"/><Relationship Id="rId1793" Type="http://schemas.openxmlformats.org/officeDocument/2006/relationships/hyperlink" Target="https://www.ratingscentral.com/Player.php?PlayerID=41423" TargetMode="External"/><Relationship Id="rId2844" Type="http://schemas.openxmlformats.org/officeDocument/2006/relationships/hyperlink" Target="https://www.ratingscentral.com/Player.php?PlayerID=115355" TargetMode="External"/><Relationship Id="rId8059" Type="http://schemas.openxmlformats.org/officeDocument/2006/relationships/hyperlink" Target="https://www.ratingscentral.com/ClubInfo.php?ClubID=328" TargetMode="External"/><Relationship Id="rId85" Type="http://schemas.openxmlformats.org/officeDocument/2006/relationships/hyperlink" Target="https://www.ratingscentral.com/Player.php?PlayerID=27207" TargetMode="External"/><Relationship Id="rId816" Type="http://schemas.openxmlformats.org/officeDocument/2006/relationships/hyperlink" Target="https://www.ratingscentral.com/Player.php?PlayerID=27388" TargetMode="External"/><Relationship Id="rId1446" Type="http://schemas.openxmlformats.org/officeDocument/2006/relationships/hyperlink" Target="https://www.ratingscentral.com/Player.php?PlayerID=108971" TargetMode="External"/><Relationship Id="rId1860" Type="http://schemas.openxmlformats.org/officeDocument/2006/relationships/hyperlink" Target="https://www.ratingscentral.com/Player.php?PlayerID=27233" TargetMode="External"/><Relationship Id="rId2911" Type="http://schemas.openxmlformats.org/officeDocument/2006/relationships/hyperlink" Target="https://www.ratingscentral.com/Player.php?PlayerID=31302" TargetMode="External"/><Relationship Id="rId7075" Type="http://schemas.openxmlformats.org/officeDocument/2006/relationships/hyperlink" Target="https://www.ratingscentral.com/ClubInfo.php?ClubID=352" TargetMode="External"/><Relationship Id="rId8473" Type="http://schemas.openxmlformats.org/officeDocument/2006/relationships/hyperlink" Target="https://www.ratingscentral.com/ClubInfo.php?ClubID=352" TargetMode="External"/><Relationship Id="rId1513" Type="http://schemas.openxmlformats.org/officeDocument/2006/relationships/hyperlink" Target="https://www.ratingscentral.com/Player.php?PlayerID=27788" TargetMode="External"/><Relationship Id="rId4669" Type="http://schemas.openxmlformats.org/officeDocument/2006/relationships/hyperlink" Target="https://www.ratingscentral.com/ClubInfo.php?ClubID=305" TargetMode="External"/><Relationship Id="rId8126" Type="http://schemas.openxmlformats.org/officeDocument/2006/relationships/hyperlink" Target="https://www.ratingscentral.com/ClubInfo.php?ClubID=269" TargetMode="External"/><Relationship Id="rId8540" Type="http://schemas.openxmlformats.org/officeDocument/2006/relationships/hyperlink" Target="https://www.ratingscentral.com/ClubInfo.php?ClubID=320" TargetMode="External"/><Relationship Id="rId3685" Type="http://schemas.openxmlformats.org/officeDocument/2006/relationships/hyperlink" Target="https://www.ratingscentral.com/Player.php?PlayerID=71034" TargetMode="External"/><Relationship Id="rId4736" Type="http://schemas.openxmlformats.org/officeDocument/2006/relationships/hyperlink" Target="https://www.ratingscentral.com/ClubInfo.php?ClubID=281" TargetMode="External"/><Relationship Id="rId6091" Type="http://schemas.openxmlformats.org/officeDocument/2006/relationships/hyperlink" Target="https://www.ratingscentral.com/ClubInfo.php?ClubID=337" TargetMode="External"/><Relationship Id="rId7142" Type="http://schemas.openxmlformats.org/officeDocument/2006/relationships/hyperlink" Target="https://www.ratingscentral.com/ClubInfo.php?ClubID=324" TargetMode="External"/><Relationship Id="rId2287" Type="http://schemas.openxmlformats.org/officeDocument/2006/relationships/hyperlink" Target="https://www.ratingscentral.com/Player.php?PlayerID=27385" TargetMode="External"/><Relationship Id="rId3338" Type="http://schemas.openxmlformats.org/officeDocument/2006/relationships/hyperlink" Target="https://www.ratingscentral.com/Player.php?PlayerID=107861" TargetMode="External"/><Relationship Id="rId3752" Type="http://schemas.openxmlformats.org/officeDocument/2006/relationships/hyperlink" Target="https://www.ratingscentral.com/Player.php?PlayerID=28724" TargetMode="External"/><Relationship Id="rId7959" Type="http://schemas.openxmlformats.org/officeDocument/2006/relationships/hyperlink" Target="https://www.ratingscentral.com/ClubInfo.php?ClubID=1203" TargetMode="External"/><Relationship Id="rId259" Type="http://schemas.openxmlformats.org/officeDocument/2006/relationships/hyperlink" Target="https://www.ratingscentral.com/Player.php?PlayerID=27155" TargetMode="External"/><Relationship Id="rId673" Type="http://schemas.openxmlformats.org/officeDocument/2006/relationships/hyperlink" Target="https://www.ratingscentral.com/Player.php?PlayerID=27951" TargetMode="External"/><Relationship Id="rId2354" Type="http://schemas.openxmlformats.org/officeDocument/2006/relationships/hyperlink" Target="https://www.ratingscentral.com/Player.php?PlayerID=35120" TargetMode="External"/><Relationship Id="rId3405" Type="http://schemas.openxmlformats.org/officeDocument/2006/relationships/hyperlink" Target="https://www.ratingscentral.com/Player.php?PlayerID=49090" TargetMode="External"/><Relationship Id="rId4803" Type="http://schemas.openxmlformats.org/officeDocument/2006/relationships/hyperlink" Target="https://www.ratingscentral.com/ClubInfo.php?ClubID=257" TargetMode="External"/><Relationship Id="rId326" Type="http://schemas.openxmlformats.org/officeDocument/2006/relationships/hyperlink" Target="https://www.ratingscentral.com/Player.php?PlayerID=28349" TargetMode="External"/><Relationship Id="rId1370" Type="http://schemas.openxmlformats.org/officeDocument/2006/relationships/hyperlink" Target="https://www.ratingscentral.com/Player.php?PlayerID=27117" TargetMode="External"/><Relationship Id="rId2007" Type="http://schemas.openxmlformats.org/officeDocument/2006/relationships/hyperlink" Target="https://www.ratingscentral.com/Player.php?PlayerID=27084" TargetMode="External"/><Relationship Id="rId6975" Type="http://schemas.openxmlformats.org/officeDocument/2006/relationships/hyperlink" Target="https://www.ratingscentral.com/ClubInfo.php?ClubID=278" TargetMode="External"/><Relationship Id="rId9034" Type="http://schemas.openxmlformats.org/officeDocument/2006/relationships/hyperlink" Target="https://www.ratingscentral.com/ClubInfo.php?ClubID=251" TargetMode="External"/><Relationship Id="rId740" Type="http://schemas.openxmlformats.org/officeDocument/2006/relationships/hyperlink" Target="https://www.ratingscentral.com/Player.php?PlayerID=28010" TargetMode="External"/><Relationship Id="rId1023" Type="http://schemas.openxmlformats.org/officeDocument/2006/relationships/hyperlink" Target="https://www.ratingscentral.com/Player.php?PlayerID=29238" TargetMode="External"/><Relationship Id="rId2421" Type="http://schemas.openxmlformats.org/officeDocument/2006/relationships/hyperlink" Target="https://www.ratingscentral.com/Player.php?PlayerID=27270" TargetMode="External"/><Relationship Id="rId4179" Type="http://schemas.openxmlformats.org/officeDocument/2006/relationships/hyperlink" Target="https://www.ratingscentral.com/Player.php?PlayerID=62926" TargetMode="External"/><Relationship Id="rId5577" Type="http://schemas.openxmlformats.org/officeDocument/2006/relationships/hyperlink" Target="https://www.ratingscentral.com/ClubInfo.php?ClubID=288" TargetMode="External"/><Relationship Id="rId5991" Type="http://schemas.openxmlformats.org/officeDocument/2006/relationships/hyperlink" Target="https://www.ratingscentral.com/ClubInfo.php?ClubID=330" TargetMode="External"/><Relationship Id="rId6628" Type="http://schemas.openxmlformats.org/officeDocument/2006/relationships/hyperlink" Target="https://www.ratingscentral.com/ClubInfo.php?ClubID=322" TargetMode="External"/><Relationship Id="rId8050" Type="http://schemas.openxmlformats.org/officeDocument/2006/relationships/hyperlink" Target="https://www.ratingscentral.com/ClubInfo.php?ClubID=249" TargetMode="External"/><Relationship Id="rId4593" Type="http://schemas.openxmlformats.org/officeDocument/2006/relationships/hyperlink" Target="https://www.ratingscentral.com/ClubInfo.php?ClubID=323" TargetMode="External"/><Relationship Id="rId5644" Type="http://schemas.openxmlformats.org/officeDocument/2006/relationships/hyperlink" Target="https://www.ratingscentral.com/ClubInfo.php?ClubID=296" TargetMode="External"/><Relationship Id="rId3195" Type="http://schemas.openxmlformats.org/officeDocument/2006/relationships/hyperlink" Target="https://www.ratingscentral.com/Player.php?PlayerID=69804" TargetMode="External"/><Relationship Id="rId4246" Type="http://schemas.openxmlformats.org/officeDocument/2006/relationships/hyperlink" Target="https://www.ratingscentral.com/Player.php?PlayerID=114464" TargetMode="External"/><Relationship Id="rId4660" Type="http://schemas.openxmlformats.org/officeDocument/2006/relationships/hyperlink" Target="https://www.ratingscentral.com/ClubInfo.php?ClubID=323" TargetMode="External"/><Relationship Id="rId5711" Type="http://schemas.openxmlformats.org/officeDocument/2006/relationships/hyperlink" Target="https://www.ratingscentral.com/ClubInfo.php?ClubID=292" TargetMode="External"/><Relationship Id="rId8867" Type="http://schemas.openxmlformats.org/officeDocument/2006/relationships/hyperlink" Target="https://www.ratingscentral.com/ClubInfo.php?ClubID=254" TargetMode="External"/><Relationship Id="rId3262" Type="http://schemas.openxmlformats.org/officeDocument/2006/relationships/hyperlink" Target="https://www.ratingscentral.com/Player.php?PlayerID=27611" TargetMode="External"/><Relationship Id="rId4313" Type="http://schemas.openxmlformats.org/officeDocument/2006/relationships/hyperlink" Target="https://www.ratingscentral.com/Player.php?PlayerID=137925" TargetMode="External"/><Relationship Id="rId7469" Type="http://schemas.openxmlformats.org/officeDocument/2006/relationships/hyperlink" Target="https://www.ratingscentral.com/ClubInfo.php?ClubID=360" TargetMode="External"/><Relationship Id="rId7883" Type="http://schemas.openxmlformats.org/officeDocument/2006/relationships/hyperlink" Target="https://www.ratingscentral.com/ClubInfo.php?ClubID=317" TargetMode="External"/><Relationship Id="rId183" Type="http://schemas.openxmlformats.org/officeDocument/2006/relationships/hyperlink" Target="https://www.ratingscentral.com/Player.php?PlayerID=27168" TargetMode="External"/><Relationship Id="rId1907" Type="http://schemas.openxmlformats.org/officeDocument/2006/relationships/hyperlink" Target="https://www.ratingscentral.com/Player.php?PlayerID=50023" TargetMode="External"/><Relationship Id="rId6485" Type="http://schemas.openxmlformats.org/officeDocument/2006/relationships/hyperlink" Target="https://www.ratingscentral.com/ClubInfo.php?ClubID=359" TargetMode="External"/><Relationship Id="rId7536" Type="http://schemas.openxmlformats.org/officeDocument/2006/relationships/hyperlink" Target="https://www.ratingscentral.com/ClubInfo.php?ClubID=339" TargetMode="External"/><Relationship Id="rId8934" Type="http://schemas.openxmlformats.org/officeDocument/2006/relationships/hyperlink" Target="https://www.ratingscentral.com/ClubInfo.php?ClubID=305" TargetMode="External"/><Relationship Id="rId250" Type="http://schemas.openxmlformats.org/officeDocument/2006/relationships/hyperlink" Target="https://www.ratingscentral.com/Player.php?PlayerID=45255" TargetMode="External"/><Relationship Id="rId5087" Type="http://schemas.openxmlformats.org/officeDocument/2006/relationships/hyperlink" Target="https://www.ratingscentral.com/ClubInfo.php?ClubID=305" TargetMode="External"/><Relationship Id="rId6138" Type="http://schemas.openxmlformats.org/officeDocument/2006/relationships/hyperlink" Target="https://www.ratingscentral.com/ClubInfo.php?ClubID=319" TargetMode="External"/><Relationship Id="rId7950" Type="http://schemas.openxmlformats.org/officeDocument/2006/relationships/hyperlink" Target="https://www.ratingscentral.com/ClubInfo.php?ClubID=308" TargetMode="External"/><Relationship Id="rId5154" Type="http://schemas.openxmlformats.org/officeDocument/2006/relationships/hyperlink" Target="https://www.ratingscentral.com/ClubInfo.php?ClubID=303" TargetMode="External"/><Relationship Id="rId6552" Type="http://schemas.openxmlformats.org/officeDocument/2006/relationships/hyperlink" Target="https://www.ratingscentral.com/ClubInfo.php?ClubID=306" TargetMode="External"/><Relationship Id="rId7603" Type="http://schemas.openxmlformats.org/officeDocument/2006/relationships/hyperlink" Target="https://www.ratingscentral.com/ClubInfo.php?ClubID=333" TargetMode="External"/><Relationship Id="rId1697" Type="http://schemas.openxmlformats.org/officeDocument/2006/relationships/hyperlink" Target="https://www.ratingscentral.com/Player.php?PlayerID=27189" TargetMode="External"/><Relationship Id="rId2748" Type="http://schemas.openxmlformats.org/officeDocument/2006/relationships/hyperlink" Target="https://www.ratingscentral.com/Player.php?PlayerID=103757" TargetMode="External"/><Relationship Id="rId6205" Type="http://schemas.openxmlformats.org/officeDocument/2006/relationships/hyperlink" Target="https://www.ratingscentral.com/ClubInfo.php?ClubID=339" TargetMode="External"/><Relationship Id="rId1764" Type="http://schemas.openxmlformats.org/officeDocument/2006/relationships/hyperlink" Target="https://www.ratingscentral.com/Player.php?PlayerID=77771" TargetMode="External"/><Relationship Id="rId2815" Type="http://schemas.openxmlformats.org/officeDocument/2006/relationships/hyperlink" Target="https://www.ratingscentral.com/Player.php?PlayerID=28377" TargetMode="External"/><Relationship Id="rId4170" Type="http://schemas.openxmlformats.org/officeDocument/2006/relationships/hyperlink" Target="https://www.ratingscentral.com/Player.php?PlayerID=67018" TargetMode="External"/><Relationship Id="rId5221" Type="http://schemas.openxmlformats.org/officeDocument/2006/relationships/hyperlink" Target="https://www.ratingscentral.com/ClubInfo.php?ClubID=267" TargetMode="External"/><Relationship Id="rId8377" Type="http://schemas.openxmlformats.org/officeDocument/2006/relationships/hyperlink" Target="https://www.ratingscentral.com/ClubInfo.php?ClubID=324" TargetMode="External"/><Relationship Id="rId8791" Type="http://schemas.openxmlformats.org/officeDocument/2006/relationships/hyperlink" Target="https://www.ratingscentral.com/ClubInfo.php?ClubID=305" TargetMode="External"/><Relationship Id="rId56" Type="http://schemas.openxmlformats.org/officeDocument/2006/relationships/hyperlink" Target="https://www.ratingscentral.com/Player.php?PlayerID=6473" TargetMode="External"/><Relationship Id="rId1417" Type="http://schemas.openxmlformats.org/officeDocument/2006/relationships/hyperlink" Target="https://www.ratingscentral.com/Player.php?PlayerID=35067" TargetMode="External"/><Relationship Id="rId1831" Type="http://schemas.openxmlformats.org/officeDocument/2006/relationships/hyperlink" Target="https://www.ratingscentral.com/Player.php?PlayerID=26898" TargetMode="External"/><Relationship Id="rId4987" Type="http://schemas.openxmlformats.org/officeDocument/2006/relationships/hyperlink" Target="https://www.ratingscentral.com/ClubInfo.php?ClubID=305" TargetMode="External"/><Relationship Id="rId7393" Type="http://schemas.openxmlformats.org/officeDocument/2006/relationships/hyperlink" Target="https://www.ratingscentral.com/ClubInfo.php?ClubID=313" TargetMode="External"/><Relationship Id="rId8444" Type="http://schemas.openxmlformats.org/officeDocument/2006/relationships/hyperlink" Target="https://www.ratingscentral.com/ClubInfo.php?ClubID=352" TargetMode="External"/><Relationship Id="rId3589" Type="http://schemas.openxmlformats.org/officeDocument/2006/relationships/hyperlink" Target="https://www.ratingscentral.com/Player.php?PlayerID=107720" TargetMode="External"/><Relationship Id="rId7046" Type="http://schemas.openxmlformats.org/officeDocument/2006/relationships/hyperlink" Target="https://www.ratingscentral.com/ClubInfo.php?ClubID=251" TargetMode="External"/><Relationship Id="rId7460" Type="http://schemas.openxmlformats.org/officeDocument/2006/relationships/hyperlink" Target="https://www.ratingscentral.com/ClubInfo.php?ClubID=292" TargetMode="External"/><Relationship Id="rId8511" Type="http://schemas.openxmlformats.org/officeDocument/2006/relationships/hyperlink" Target="https://www.ratingscentral.com/ClubInfo.php?ClubID=301" TargetMode="External"/><Relationship Id="rId6062" Type="http://schemas.openxmlformats.org/officeDocument/2006/relationships/hyperlink" Target="https://www.ratingscentral.com/ClubInfo.php?ClubID=260" TargetMode="External"/><Relationship Id="rId7113" Type="http://schemas.openxmlformats.org/officeDocument/2006/relationships/hyperlink" Target="https://www.ratingscentral.com/ClubInfo.php?ClubID=280" TargetMode="External"/><Relationship Id="rId577" Type="http://schemas.openxmlformats.org/officeDocument/2006/relationships/hyperlink" Target="https://www.ratingscentral.com/Player.php?PlayerID=27523" TargetMode="External"/><Relationship Id="rId2258" Type="http://schemas.openxmlformats.org/officeDocument/2006/relationships/hyperlink" Target="https://www.ratingscentral.com/Player.php?PlayerID=26910" TargetMode="External"/><Relationship Id="rId3656" Type="http://schemas.openxmlformats.org/officeDocument/2006/relationships/hyperlink" Target="https://www.ratingscentral.com/Player.php?PlayerID=56816" TargetMode="External"/><Relationship Id="rId4707" Type="http://schemas.openxmlformats.org/officeDocument/2006/relationships/hyperlink" Target="https://www.ratingscentral.com/ClubInfo.php?ClubID=249" TargetMode="External"/><Relationship Id="rId991" Type="http://schemas.openxmlformats.org/officeDocument/2006/relationships/hyperlink" Target="https://www.ratingscentral.com/Player.php?PlayerID=59232" TargetMode="External"/><Relationship Id="rId2672" Type="http://schemas.openxmlformats.org/officeDocument/2006/relationships/hyperlink" Target="https://www.ratingscentral.com/Player.php?PlayerID=63678" TargetMode="External"/><Relationship Id="rId3309" Type="http://schemas.openxmlformats.org/officeDocument/2006/relationships/hyperlink" Target="https://www.ratingscentral.com/Player.php?PlayerID=28711" TargetMode="External"/><Relationship Id="rId3723" Type="http://schemas.openxmlformats.org/officeDocument/2006/relationships/hyperlink" Target="https://www.ratingscentral.com/Player.php?PlayerID=139902" TargetMode="External"/><Relationship Id="rId6879" Type="http://schemas.openxmlformats.org/officeDocument/2006/relationships/hyperlink" Target="https://www.ratingscentral.com/ClubInfo.php?ClubID=353" TargetMode="External"/><Relationship Id="rId644" Type="http://schemas.openxmlformats.org/officeDocument/2006/relationships/hyperlink" Target="https://www.ratingscentral.com/Player.php?PlayerID=27763" TargetMode="External"/><Relationship Id="rId1274" Type="http://schemas.openxmlformats.org/officeDocument/2006/relationships/hyperlink" Target="https://www.ratingscentral.com/Player.php?PlayerID=28014" TargetMode="External"/><Relationship Id="rId2325" Type="http://schemas.openxmlformats.org/officeDocument/2006/relationships/hyperlink" Target="https://www.ratingscentral.com/Player.php?PlayerID=70552" TargetMode="External"/><Relationship Id="rId5895" Type="http://schemas.openxmlformats.org/officeDocument/2006/relationships/hyperlink" Target="https://www.ratingscentral.com/ClubInfo.php?ClubID=257" TargetMode="External"/><Relationship Id="rId6946" Type="http://schemas.openxmlformats.org/officeDocument/2006/relationships/hyperlink" Target="https://www.ratingscentral.com/ClubInfo.php?ClubID=341" TargetMode="External"/><Relationship Id="rId711" Type="http://schemas.openxmlformats.org/officeDocument/2006/relationships/hyperlink" Target="https://www.ratingscentral.com/Player.php?PlayerID=41241" TargetMode="External"/><Relationship Id="rId1341" Type="http://schemas.openxmlformats.org/officeDocument/2006/relationships/hyperlink" Target="https://www.ratingscentral.com/Player.php?PlayerID=29071" TargetMode="External"/><Relationship Id="rId4497" Type="http://schemas.openxmlformats.org/officeDocument/2006/relationships/hyperlink" Target="https://www.ratingscentral.com/Player.php?PlayerID=108818" TargetMode="External"/><Relationship Id="rId5548" Type="http://schemas.openxmlformats.org/officeDocument/2006/relationships/hyperlink" Target="https://www.ratingscentral.com/ClubInfo.php?ClubID=292" TargetMode="External"/><Relationship Id="rId5962" Type="http://schemas.openxmlformats.org/officeDocument/2006/relationships/hyperlink" Target="https://www.ratingscentral.com/ClubInfo.php?ClubID=295" TargetMode="External"/><Relationship Id="rId9005" Type="http://schemas.openxmlformats.org/officeDocument/2006/relationships/hyperlink" Target="https://www.ratingscentral.com/ClubInfo.php?ClubID=305" TargetMode="External"/><Relationship Id="rId3099" Type="http://schemas.openxmlformats.org/officeDocument/2006/relationships/hyperlink" Target="https://www.ratingscentral.com/Player.php?PlayerID=26870" TargetMode="External"/><Relationship Id="rId4564" Type="http://schemas.openxmlformats.org/officeDocument/2006/relationships/hyperlink" Target="https://www.ratingscentral.com/ClubInfo.php?ClubID=257" TargetMode="External"/><Relationship Id="rId5615" Type="http://schemas.openxmlformats.org/officeDocument/2006/relationships/hyperlink" Target="https://www.ratingscentral.com/ClubInfo.php?ClubID=270" TargetMode="External"/><Relationship Id="rId8021" Type="http://schemas.openxmlformats.org/officeDocument/2006/relationships/hyperlink" Target="https://www.ratingscentral.com/ClubInfo.php?ClubID=329" TargetMode="External"/><Relationship Id="rId3166" Type="http://schemas.openxmlformats.org/officeDocument/2006/relationships/hyperlink" Target="https://www.ratingscentral.com/Player.php?PlayerID=94414" TargetMode="External"/><Relationship Id="rId3580" Type="http://schemas.openxmlformats.org/officeDocument/2006/relationships/hyperlink" Target="https://www.ratingscentral.com/Player.php?PlayerID=96066" TargetMode="External"/><Relationship Id="rId4217" Type="http://schemas.openxmlformats.org/officeDocument/2006/relationships/hyperlink" Target="https://www.ratingscentral.com/Player.php?PlayerID=78368" TargetMode="External"/><Relationship Id="rId2182" Type="http://schemas.openxmlformats.org/officeDocument/2006/relationships/hyperlink" Target="https://www.ratingscentral.com/Player.php?PlayerID=27778" TargetMode="External"/><Relationship Id="rId3233" Type="http://schemas.openxmlformats.org/officeDocument/2006/relationships/hyperlink" Target="https://www.ratingscentral.com/Player.php?PlayerID=28924" TargetMode="External"/><Relationship Id="rId4631" Type="http://schemas.openxmlformats.org/officeDocument/2006/relationships/hyperlink" Target="https://www.ratingscentral.com/ClubInfo.php?ClubID=257" TargetMode="External"/><Relationship Id="rId6389" Type="http://schemas.openxmlformats.org/officeDocument/2006/relationships/hyperlink" Target="https://www.ratingscentral.com/ClubInfo.php?ClubID=306" TargetMode="External"/><Relationship Id="rId7787" Type="http://schemas.openxmlformats.org/officeDocument/2006/relationships/hyperlink" Target="https://www.ratingscentral.com/ClubInfo.php?ClubID=338" TargetMode="External"/><Relationship Id="rId8838" Type="http://schemas.openxmlformats.org/officeDocument/2006/relationships/hyperlink" Target="https://www.ratingscentral.com/ClubInfo.php?ClubID=311" TargetMode="External"/><Relationship Id="rId154" Type="http://schemas.openxmlformats.org/officeDocument/2006/relationships/hyperlink" Target="https://www.ratingscentral.com/Player.php?PlayerID=28128" TargetMode="External"/><Relationship Id="rId7854" Type="http://schemas.openxmlformats.org/officeDocument/2006/relationships/hyperlink" Target="https://www.ratingscentral.com/ClubInfo.php?ClubID=1200" TargetMode="External"/><Relationship Id="rId8905" Type="http://schemas.openxmlformats.org/officeDocument/2006/relationships/hyperlink" Target="https://www.ratingscentral.com/ClubInfo.php?ClubID=288" TargetMode="External"/><Relationship Id="rId2999" Type="http://schemas.openxmlformats.org/officeDocument/2006/relationships/hyperlink" Target="https://www.ratingscentral.com/Player.php?PlayerID=35558" TargetMode="External"/><Relationship Id="rId3300" Type="http://schemas.openxmlformats.org/officeDocument/2006/relationships/hyperlink" Target="https://www.ratingscentral.com/Player.php?PlayerID=76276" TargetMode="External"/><Relationship Id="rId6456" Type="http://schemas.openxmlformats.org/officeDocument/2006/relationships/hyperlink" Target="https://www.ratingscentral.com/ClubInfo.php?ClubID=285" TargetMode="External"/><Relationship Id="rId6870" Type="http://schemas.openxmlformats.org/officeDocument/2006/relationships/hyperlink" Target="https://www.ratingscentral.com/ClubInfo.php?ClubID=253" TargetMode="External"/><Relationship Id="rId7507" Type="http://schemas.openxmlformats.org/officeDocument/2006/relationships/hyperlink" Target="https://www.ratingscentral.com/ClubInfo.php?ClubID=323" TargetMode="External"/><Relationship Id="rId7921" Type="http://schemas.openxmlformats.org/officeDocument/2006/relationships/hyperlink" Target="https://www.ratingscentral.com/ClubInfo.php?ClubID=294" TargetMode="External"/><Relationship Id="rId221" Type="http://schemas.openxmlformats.org/officeDocument/2006/relationships/hyperlink" Target="https://www.ratingscentral.com/Player.php?PlayerID=94889" TargetMode="External"/><Relationship Id="rId5058" Type="http://schemas.openxmlformats.org/officeDocument/2006/relationships/hyperlink" Target="https://www.ratingscentral.com/ClubInfo.php?ClubID=288" TargetMode="External"/><Relationship Id="rId5472" Type="http://schemas.openxmlformats.org/officeDocument/2006/relationships/hyperlink" Target="https://www.ratingscentral.com/ClubInfo.php?ClubID=267" TargetMode="External"/><Relationship Id="rId6109" Type="http://schemas.openxmlformats.org/officeDocument/2006/relationships/hyperlink" Target="https://www.ratingscentral.com/ClubInfo.php?ClubID=300" TargetMode="External"/><Relationship Id="rId6523" Type="http://schemas.openxmlformats.org/officeDocument/2006/relationships/hyperlink" Target="https://www.ratingscentral.com/ClubInfo.php?ClubID=332" TargetMode="External"/><Relationship Id="rId1668" Type="http://schemas.openxmlformats.org/officeDocument/2006/relationships/hyperlink" Target="https://www.ratingscentral.com/Player.php?PlayerID=29245" TargetMode="External"/><Relationship Id="rId2719" Type="http://schemas.openxmlformats.org/officeDocument/2006/relationships/hyperlink" Target="https://www.ratingscentral.com/Player.php?PlayerID=114565" TargetMode="External"/><Relationship Id="rId4074" Type="http://schemas.openxmlformats.org/officeDocument/2006/relationships/hyperlink" Target="https://www.ratingscentral.com/Player.php?PlayerID=108115" TargetMode="External"/><Relationship Id="rId5125" Type="http://schemas.openxmlformats.org/officeDocument/2006/relationships/hyperlink" Target="https://www.ratingscentral.com/ClubInfo.php?ClubID=257" TargetMode="External"/><Relationship Id="rId8695" Type="http://schemas.openxmlformats.org/officeDocument/2006/relationships/hyperlink" Target="https://www.ratingscentral.com/ClubInfo.php?ClubID=335" TargetMode="External"/><Relationship Id="rId3090" Type="http://schemas.openxmlformats.org/officeDocument/2006/relationships/hyperlink" Target="https://www.ratingscentral.com/Player.php?PlayerID=96629" TargetMode="External"/><Relationship Id="rId4141" Type="http://schemas.openxmlformats.org/officeDocument/2006/relationships/hyperlink" Target="https://www.ratingscentral.com/Player.php?PlayerID=68474" TargetMode="External"/><Relationship Id="rId7297" Type="http://schemas.openxmlformats.org/officeDocument/2006/relationships/hyperlink" Target="https://www.ratingscentral.com/ClubInfo.php?ClubID=327" TargetMode="External"/><Relationship Id="rId8348" Type="http://schemas.openxmlformats.org/officeDocument/2006/relationships/hyperlink" Target="https://www.ratingscentral.com/ClubInfo.php?ClubID=300" TargetMode="External"/><Relationship Id="rId1735" Type="http://schemas.openxmlformats.org/officeDocument/2006/relationships/hyperlink" Target="https://www.ratingscentral.com/Player.php?PlayerID=27892" TargetMode="External"/><Relationship Id="rId7364" Type="http://schemas.openxmlformats.org/officeDocument/2006/relationships/hyperlink" Target="https://www.ratingscentral.com/ClubInfo.php?ClubID=359" TargetMode="External"/><Relationship Id="rId8762" Type="http://schemas.openxmlformats.org/officeDocument/2006/relationships/hyperlink" Target="https://www.ratingscentral.com/ClubInfo.php?ClubID=795" TargetMode="External"/><Relationship Id="rId27" Type="http://schemas.openxmlformats.org/officeDocument/2006/relationships/hyperlink" Target="https://www.ratingscentral.com/Player.php?PlayerID=5087" TargetMode="External"/><Relationship Id="rId1802" Type="http://schemas.openxmlformats.org/officeDocument/2006/relationships/hyperlink" Target="https://www.ratingscentral.com/Player.php?PlayerID=48891" TargetMode="External"/><Relationship Id="rId4958" Type="http://schemas.openxmlformats.org/officeDocument/2006/relationships/hyperlink" Target="https://www.ratingscentral.com/ClubInfo.php?ClubID=1203" TargetMode="External"/><Relationship Id="rId7017" Type="http://schemas.openxmlformats.org/officeDocument/2006/relationships/hyperlink" Target="https://www.ratingscentral.com/ClubInfo.php?ClubID=291" TargetMode="External"/><Relationship Id="rId8415" Type="http://schemas.openxmlformats.org/officeDocument/2006/relationships/hyperlink" Target="https://www.ratingscentral.com/ClubInfo.php?ClubID=485" TargetMode="External"/><Relationship Id="rId3974" Type="http://schemas.openxmlformats.org/officeDocument/2006/relationships/hyperlink" Target="https://www.ratingscentral.com/Player.php?PlayerID=40328" TargetMode="External"/><Relationship Id="rId6380" Type="http://schemas.openxmlformats.org/officeDocument/2006/relationships/hyperlink" Target="https://www.ratingscentral.com/ClubInfo.php?ClubID=348" TargetMode="External"/><Relationship Id="rId7431" Type="http://schemas.openxmlformats.org/officeDocument/2006/relationships/hyperlink" Target="https://www.ratingscentral.com/ClubInfo.php?ClubID=286" TargetMode="External"/><Relationship Id="rId895" Type="http://schemas.openxmlformats.org/officeDocument/2006/relationships/hyperlink" Target="https://www.ratingscentral.com/Player.php?PlayerID=27727" TargetMode="External"/><Relationship Id="rId2576" Type="http://schemas.openxmlformats.org/officeDocument/2006/relationships/hyperlink" Target="https://www.ratingscentral.com/Player.php?PlayerID=90864" TargetMode="External"/><Relationship Id="rId2990" Type="http://schemas.openxmlformats.org/officeDocument/2006/relationships/hyperlink" Target="https://www.ratingscentral.com/Player.php?PlayerID=76851" TargetMode="External"/><Relationship Id="rId3627" Type="http://schemas.openxmlformats.org/officeDocument/2006/relationships/hyperlink" Target="https://www.ratingscentral.com/Player.php?PlayerID=113668" TargetMode="External"/><Relationship Id="rId6033" Type="http://schemas.openxmlformats.org/officeDocument/2006/relationships/hyperlink" Target="https://www.ratingscentral.com/ClubInfo.php?ClubID=265" TargetMode="External"/><Relationship Id="rId548" Type="http://schemas.openxmlformats.org/officeDocument/2006/relationships/hyperlink" Target="https://www.ratingscentral.com/Player.php?PlayerID=29137" TargetMode="External"/><Relationship Id="rId962" Type="http://schemas.openxmlformats.org/officeDocument/2006/relationships/hyperlink" Target="https://www.ratingscentral.com/Player.php?PlayerID=29216" TargetMode="External"/><Relationship Id="rId1178" Type="http://schemas.openxmlformats.org/officeDocument/2006/relationships/hyperlink" Target="https://www.ratingscentral.com/Player.php?PlayerID=86121" TargetMode="External"/><Relationship Id="rId1592" Type="http://schemas.openxmlformats.org/officeDocument/2006/relationships/hyperlink" Target="https://www.ratingscentral.com/Player.php?PlayerID=32877" TargetMode="External"/><Relationship Id="rId2229" Type="http://schemas.openxmlformats.org/officeDocument/2006/relationships/hyperlink" Target="https://www.ratingscentral.com/Player.php?PlayerID=27166" TargetMode="External"/><Relationship Id="rId2643" Type="http://schemas.openxmlformats.org/officeDocument/2006/relationships/hyperlink" Target="https://www.ratingscentral.com/Player.php?PlayerID=58023" TargetMode="External"/><Relationship Id="rId5799" Type="http://schemas.openxmlformats.org/officeDocument/2006/relationships/hyperlink" Target="https://www.ratingscentral.com/ClubInfo.php?ClubID=260" TargetMode="External"/><Relationship Id="rId6100" Type="http://schemas.openxmlformats.org/officeDocument/2006/relationships/hyperlink" Target="https://www.ratingscentral.com/ClubInfo.php?ClubID=288" TargetMode="External"/><Relationship Id="rId615" Type="http://schemas.openxmlformats.org/officeDocument/2006/relationships/hyperlink" Target="https://www.ratingscentral.com/Player.php?PlayerID=31275" TargetMode="External"/><Relationship Id="rId1245" Type="http://schemas.openxmlformats.org/officeDocument/2006/relationships/hyperlink" Target="https://www.ratingscentral.com/Player.php?PlayerID=28184" TargetMode="External"/><Relationship Id="rId8272" Type="http://schemas.openxmlformats.org/officeDocument/2006/relationships/hyperlink" Target="https://www.ratingscentral.com/ClubInfo.php?ClubID=305" TargetMode="External"/><Relationship Id="rId1312" Type="http://schemas.openxmlformats.org/officeDocument/2006/relationships/hyperlink" Target="https://www.ratingscentral.com/Player.php?PlayerID=38524" TargetMode="External"/><Relationship Id="rId2710" Type="http://schemas.openxmlformats.org/officeDocument/2006/relationships/hyperlink" Target="https://www.ratingscentral.com/Player.php?PlayerID=28503" TargetMode="External"/><Relationship Id="rId4468" Type="http://schemas.openxmlformats.org/officeDocument/2006/relationships/hyperlink" Target="https://www.ratingscentral.com/Player.php?PlayerID=109088" TargetMode="External"/><Relationship Id="rId5866" Type="http://schemas.openxmlformats.org/officeDocument/2006/relationships/hyperlink" Target="https://www.ratingscentral.com/ClubInfo.php?ClubID=304" TargetMode="External"/><Relationship Id="rId6917" Type="http://schemas.openxmlformats.org/officeDocument/2006/relationships/hyperlink" Target="https://www.ratingscentral.com/ClubInfo.php?ClubID=311" TargetMode="External"/><Relationship Id="rId4882" Type="http://schemas.openxmlformats.org/officeDocument/2006/relationships/hyperlink" Target="https://www.ratingscentral.com/ClubInfo.php?ClubID=280" TargetMode="External"/><Relationship Id="rId5519" Type="http://schemas.openxmlformats.org/officeDocument/2006/relationships/hyperlink" Target="https://www.ratingscentral.com/ClubInfo.php?ClubID=313" TargetMode="External"/><Relationship Id="rId5933" Type="http://schemas.openxmlformats.org/officeDocument/2006/relationships/hyperlink" Target="https://www.ratingscentral.com/ClubInfo.php?ClubID=293" TargetMode="External"/><Relationship Id="rId2086" Type="http://schemas.openxmlformats.org/officeDocument/2006/relationships/hyperlink" Target="https://www.ratingscentral.com/Player.php?PlayerID=27968" TargetMode="External"/><Relationship Id="rId3484" Type="http://schemas.openxmlformats.org/officeDocument/2006/relationships/hyperlink" Target="https://www.ratingscentral.com/Player.php?PlayerID=96789" TargetMode="External"/><Relationship Id="rId4535" Type="http://schemas.openxmlformats.org/officeDocument/2006/relationships/hyperlink" Target="https://www.ratingscentral.com/ClubInfo.php?ClubID=1203" TargetMode="External"/><Relationship Id="rId3137" Type="http://schemas.openxmlformats.org/officeDocument/2006/relationships/hyperlink" Target="https://www.ratingscentral.com/Player.php?PlayerID=76988" TargetMode="External"/><Relationship Id="rId3551" Type="http://schemas.openxmlformats.org/officeDocument/2006/relationships/hyperlink" Target="https://www.ratingscentral.com/Player.php?PlayerID=49588" TargetMode="External"/><Relationship Id="rId4602" Type="http://schemas.openxmlformats.org/officeDocument/2006/relationships/hyperlink" Target="https://www.ratingscentral.com/ClubInfo.php?ClubID=301" TargetMode="External"/><Relationship Id="rId7758" Type="http://schemas.openxmlformats.org/officeDocument/2006/relationships/hyperlink" Target="https://www.ratingscentral.com/ClubInfo.php?ClubID=329" TargetMode="External"/><Relationship Id="rId8809" Type="http://schemas.openxmlformats.org/officeDocument/2006/relationships/hyperlink" Target="https://www.ratingscentral.com/ClubInfo.php?ClubID=480" TargetMode="External"/><Relationship Id="rId472" Type="http://schemas.openxmlformats.org/officeDocument/2006/relationships/hyperlink" Target="https://www.ratingscentral.com/Player.php?PlayerID=35356" TargetMode="External"/><Relationship Id="rId2153" Type="http://schemas.openxmlformats.org/officeDocument/2006/relationships/hyperlink" Target="https://www.ratingscentral.com/Player.php?PlayerID=32874" TargetMode="External"/><Relationship Id="rId3204" Type="http://schemas.openxmlformats.org/officeDocument/2006/relationships/hyperlink" Target="https://www.ratingscentral.com/Player.php?PlayerID=76983" TargetMode="External"/><Relationship Id="rId6774" Type="http://schemas.openxmlformats.org/officeDocument/2006/relationships/hyperlink" Target="https://www.ratingscentral.com/ClubInfo.php?ClubID=259" TargetMode="External"/><Relationship Id="rId7825" Type="http://schemas.openxmlformats.org/officeDocument/2006/relationships/hyperlink" Target="https://www.ratingscentral.com/ClubInfo.php?ClubID=295" TargetMode="External"/><Relationship Id="rId125" Type="http://schemas.openxmlformats.org/officeDocument/2006/relationships/hyperlink" Target="https://www.ratingscentral.com/Player.php?PlayerID=28891" TargetMode="External"/><Relationship Id="rId2220" Type="http://schemas.openxmlformats.org/officeDocument/2006/relationships/hyperlink" Target="https://www.ratingscentral.com/Player.php?PlayerID=41546" TargetMode="External"/><Relationship Id="rId5376" Type="http://schemas.openxmlformats.org/officeDocument/2006/relationships/hyperlink" Target="https://www.ratingscentral.com/ClubInfo.php?ClubID=296" TargetMode="External"/><Relationship Id="rId5790" Type="http://schemas.openxmlformats.org/officeDocument/2006/relationships/hyperlink" Target="https://www.ratingscentral.com/ClubInfo.php?ClubID=340" TargetMode="External"/><Relationship Id="rId6427" Type="http://schemas.openxmlformats.org/officeDocument/2006/relationships/hyperlink" Target="https://www.ratingscentral.com/ClubInfo.php?ClubID=301" TargetMode="External"/><Relationship Id="rId4392" Type="http://schemas.openxmlformats.org/officeDocument/2006/relationships/hyperlink" Target="https://www.ratingscentral.com/Player.php?PlayerID=109183" TargetMode="External"/><Relationship Id="rId5029" Type="http://schemas.openxmlformats.org/officeDocument/2006/relationships/hyperlink" Target="https://www.ratingscentral.com/ClubInfo.php?ClubID=302" TargetMode="External"/><Relationship Id="rId5443" Type="http://schemas.openxmlformats.org/officeDocument/2006/relationships/hyperlink" Target="https://www.ratingscentral.com/ClubInfo.php?ClubID=283" TargetMode="External"/><Relationship Id="rId6841" Type="http://schemas.openxmlformats.org/officeDocument/2006/relationships/hyperlink" Target="https://www.ratingscentral.com/ClubInfo.php?ClubID=313" TargetMode="External"/><Relationship Id="rId8599" Type="http://schemas.openxmlformats.org/officeDocument/2006/relationships/hyperlink" Target="https://www.ratingscentral.com/ClubInfo.php?ClubID=1200" TargetMode="External"/><Relationship Id="rId1986" Type="http://schemas.openxmlformats.org/officeDocument/2006/relationships/hyperlink" Target="https://www.ratingscentral.com/Player.php?PlayerID=26769" TargetMode="External"/><Relationship Id="rId4045" Type="http://schemas.openxmlformats.org/officeDocument/2006/relationships/hyperlink" Target="https://www.ratingscentral.com/Player.php?PlayerID=67019" TargetMode="External"/><Relationship Id="rId1639" Type="http://schemas.openxmlformats.org/officeDocument/2006/relationships/hyperlink" Target="https://www.ratingscentral.com/Player.php?PlayerID=50247" TargetMode="External"/><Relationship Id="rId3061" Type="http://schemas.openxmlformats.org/officeDocument/2006/relationships/hyperlink" Target="https://www.ratingscentral.com/Player.php?PlayerID=68448" TargetMode="External"/><Relationship Id="rId5510" Type="http://schemas.openxmlformats.org/officeDocument/2006/relationships/hyperlink" Target="https://www.ratingscentral.com/ClubInfo.php?ClubID=257" TargetMode="External"/><Relationship Id="rId8666" Type="http://schemas.openxmlformats.org/officeDocument/2006/relationships/hyperlink" Target="https://www.ratingscentral.com/ClubInfo.php?ClubID=1373" TargetMode="External"/><Relationship Id="rId1706" Type="http://schemas.openxmlformats.org/officeDocument/2006/relationships/hyperlink" Target="https://www.ratingscentral.com/Player.php?PlayerID=69744" TargetMode="External"/><Relationship Id="rId4112" Type="http://schemas.openxmlformats.org/officeDocument/2006/relationships/hyperlink" Target="https://www.ratingscentral.com/Player.php?PlayerID=64629" TargetMode="External"/><Relationship Id="rId7268" Type="http://schemas.openxmlformats.org/officeDocument/2006/relationships/hyperlink" Target="https://www.ratingscentral.com/ClubInfo.php?ClubID=249" TargetMode="External"/><Relationship Id="rId7682" Type="http://schemas.openxmlformats.org/officeDocument/2006/relationships/hyperlink" Target="https://www.ratingscentral.com/ClubInfo.php?ClubID=343" TargetMode="External"/><Relationship Id="rId8319" Type="http://schemas.openxmlformats.org/officeDocument/2006/relationships/hyperlink" Target="https://www.ratingscentral.com/ClubInfo.php?ClubID=308" TargetMode="External"/><Relationship Id="rId8733" Type="http://schemas.openxmlformats.org/officeDocument/2006/relationships/hyperlink" Target="https://www.ratingscentral.com/ClubInfo.php?ClubID=295" TargetMode="External"/><Relationship Id="rId3878" Type="http://schemas.openxmlformats.org/officeDocument/2006/relationships/hyperlink" Target="https://www.ratingscentral.com/Player.php?PlayerID=86102" TargetMode="External"/><Relationship Id="rId4929" Type="http://schemas.openxmlformats.org/officeDocument/2006/relationships/hyperlink" Target="https://www.ratingscentral.com/ClubInfo.php?ClubID=340" TargetMode="External"/><Relationship Id="rId6284" Type="http://schemas.openxmlformats.org/officeDocument/2006/relationships/hyperlink" Target="https://www.ratingscentral.com/ClubInfo.php?ClubID=249" TargetMode="External"/><Relationship Id="rId7335" Type="http://schemas.openxmlformats.org/officeDocument/2006/relationships/hyperlink" Target="https://www.ratingscentral.com/ClubInfo.php?ClubID=306" TargetMode="External"/><Relationship Id="rId8800" Type="http://schemas.openxmlformats.org/officeDocument/2006/relationships/hyperlink" Target="https://www.ratingscentral.com/ClubInfo.php?ClubID=301" TargetMode="External"/><Relationship Id="rId799" Type="http://schemas.openxmlformats.org/officeDocument/2006/relationships/hyperlink" Target="https://www.ratingscentral.com/Player.php?PlayerID=29904" TargetMode="External"/><Relationship Id="rId2894" Type="http://schemas.openxmlformats.org/officeDocument/2006/relationships/hyperlink" Target="https://www.ratingscentral.com/Player.php?PlayerID=78049" TargetMode="External"/><Relationship Id="rId6351" Type="http://schemas.openxmlformats.org/officeDocument/2006/relationships/hyperlink" Target="https://www.ratingscentral.com/ClubInfo.php?ClubID=333" TargetMode="External"/><Relationship Id="rId7402" Type="http://schemas.openxmlformats.org/officeDocument/2006/relationships/hyperlink" Target="https://www.ratingscentral.com/ClubInfo.php?ClubID=288" TargetMode="External"/><Relationship Id="rId866" Type="http://schemas.openxmlformats.org/officeDocument/2006/relationships/hyperlink" Target="https://www.ratingscentral.com/Player.php?PlayerID=64377" TargetMode="External"/><Relationship Id="rId1496" Type="http://schemas.openxmlformats.org/officeDocument/2006/relationships/hyperlink" Target="https://www.ratingscentral.com/Player.php?PlayerID=28098" TargetMode="External"/><Relationship Id="rId2547" Type="http://schemas.openxmlformats.org/officeDocument/2006/relationships/hyperlink" Target="https://www.ratingscentral.com/Player.php?PlayerID=65779" TargetMode="External"/><Relationship Id="rId3945" Type="http://schemas.openxmlformats.org/officeDocument/2006/relationships/hyperlink" Target="https://www.ratingscentral.com/Player.php?PlayerID=113864" TargetMode="External"/><Relationship Id="rId6004" Type="http://schemas.openxmlformats.org/officeDocument/2006/relationships/hyperlink" Target="https://www.ratingscentral.com/ClubInfo.php?ClubID=257" TargetMode="External"/><Relationship Id="rId519" Type="http://schemas.openxmlformats.org/officeDocument/2006/relationships/hyperlink" Target="https://www.ratingscentral.com/Player.php?PlayerID=27746" TargetMode="External"/><Relationship Id="rId1149" Type="http://schemas.openxmlformats.org/officeDocument/2006/relationships/hyperlink" Target="https://www.ratingscentral.com/Player.php?PlayerID=26841" TargetMode="External"/><Relationship Id="rId2961" Type="http://schemas.openxmlformats.org/officeDocument/2006/relationships/hyperlink" Target="https://www.ratingscentral.com/Player.php?PlayerID=36648" TargetMode="External"/><Relationship Id="rId5020" Type="http://schemas.openxmlformats.org/officeDocument/2006/relationships/hyperlink" Target="https://www.ratingscentral.com/ClubInfo.php?ClubID=316" TargetMode="External"/><Relationship Id="rId8176" Type="http://schemas.openxmlformats.org/officeDocument/2006/relationships/hyperlink" Target="https://www.ratingscentral.com/ClubInfo.php?ClubID=291" TargetMode="External"/><Relationship Id="rId933" Type="http://schemas.openxmlformats.org/officeDocument/2006/relationships/hyperlink" Target="https://www.ratingscentral.com/Player.php?PlayerID=27699" TargetMode="External"/><Relationship Id="rId1563" Type="http://schemas.openxmlformats.org/officeDocument/2006/relationships/hyperlink" Target="https://www.ratingscentral.com/Player.php?PlayerID=28192" TargetMode="External"/><Relationship Id="rId2614" Type="http://schemas.openxmlformats.org/officeDocument/2006/relationships/hyperlink" Target="https://www.ratingscentral.com/Player.php?PlayerID=33609" TargetMode="External"/><Relationship Id="rId7192" Type="http://schemas.openxmlformats.org/officeDocument/2006/relationships/hyperlink" Target="https://www.ratingscentral.com/ClubInfo.php?ClubID=324" TargetMode="External"/><Relationship Id="rId8590" Type="http://schemas.openxmlformats.org/officeDocument/2006/relationships/hyperlink" Target="https://www.ratingscentral.com/ClubInfo.php?ClubID=261" TargetMode="External"/><Relationship Id="rId1216" Type="http://schemas.openxmlformats.org/officeDocument/2006/relationships/hyperlink" Target="https://www.ratingscentral.com/Player.php?PlayerID=29140" TargetMode="External"/><Relationship Id="rId1630" Type="http://schemas.openxmlformats.org/officeDocument/2006/relationships/hyperlink" Target="https://www.ratingscentral.com/Player.php?PlayerID=27237" TargetMode="External"/><Relationship Id="rId4786" Type="http://schemas.openxmlformats.org/officeDocument/2006/relationships/hyperlink" Target="https://www.ratingscentral.com/ClubInfo.php?ClubID=305" TargetMode="External"/><Relationship Id="rId5837" Type="http://schemas.openxmlformats.org/officeDocument/2006/relationships/hyperlink" Target="https://www.ratingscentral.com/ClubInfo.php?ClubID=300" TargetMode="External"/><Relationship Id="rId8243" Type="http://schemas.openxmlformats.org/officeDocument/2006/relationships/hyperlink" Target="https://www.ratingscentral.com/ClubInfo.php?ClubID=305" TargetMode="External"/><Relationship Id="rId3388" Type="http://schemas.openxmlformats.org/officeDocument/2006/relationships/hyperlink" Target="https://www.ratingscentral.com/Player.php?PlayerID=33401" TargetMode="External"/><Relationship Id="rId4439" Type="http://schemas.openxmlformats.org/officeDocument/2006/relationships/hyperlink" Target="https://www.ratingscentral.com/Player.php?PlayerID=62673" TargetMode="External"/><Relationship Id="rId4853" Type="http://schemas.openxmlformats.org/officeDocument/2006/relationships/hyperlink" Target="https://www.ratingscentral.com/ClubInfo.php?ClubID=305" TargetMode="External"/><Relationship Id="rId5904" Type="http://schemas.openxmlformats.org/officeDocument/2006/relationships/hyperlink" Target="https://www.ratingscentral.com/ClubInfo.php?ClubID=272" TargetMode="External"/><Relationship Id="rId8310" Type="http://schemas.openxmlformats.org/officeDocument/2006/relationships/hyperlink" Target="https://www.ratingscentral.com/ClubInfo.php?ClubID=314" TargetMode="External"/><Relationship Id="rId3455" Type="http://schemas.openxmlformats.org/officeDocument/2006/relationships/hyperlink" Target="https://www.ratingscentral.com/Player.php?PlayerID=41055" TargetMode="External"/><Relationship Id="rId4506" Type="http://schemas.openxmlformats.org/officeDocument/2006/relationships/hyperlink" Target="https://www.ratingscentral.com/Player.php?PlayerID=110772" TargetMode="External"/><Relationship Id="rId376" Type="http://schemas.openxmlformats.org/officeDocument/2006/relationships/hyperlink" Target="https://www.ratingscentral.com/Player.php?PlayerID=27433" TargetMode="External"/><Relationship Id="rId790" Type="http://schemas.openxmlformats.org/officeDocument/2006/relationships/hyperlink" Target="https://www.ratingscentral.com/Player.php?PlayerID=26943" TargetMode="External"/><Relationship Id="rId2057" Type="http://schemas.openxmlformats.org/officeDocument/2006/relationships/hyperlink" Target="https://www.ratingscentral.com/Player.php?PlayerID=35173" TargetMode="External"/><Relationship Id="rId2471" Type="http://schemas.openxmlformats.org/officeDocument/2006/relationships/hyperlink" Target="https://www.ratingscentral.com/Player.php?PlayerID=27477" TargetMode="External"/><Relationship Id="rId3108" Type="http://schemas.openxmlformats.org/officeDocument/2006/relationships/hyperlink" Target="https://www.ratingscentral.com/Player.php?PlayerID=140195" TargetMode="External"/><Relationship Id="rId3522" Type="http://schemas.openxmlformats.org/officeDocument/2006/relationships/hyperlink" Target="https://www.ratingscentral.com/Player.php?PlayerID=78366" TargetMode="External"/><Relationship Id="rId4920" Type="http://schemas.openxmlformats.org/officeDocument/2006/relationships/hyperlink" Target="https://www.ratingscentral.com/ClubInfo.php?ClubID=350" TargetMode="External"/><Relationship Id="rId6678" Type="http://schemas.openxmlformats.org/officeDocument/2006/relationships/hyperlink" Target="https://www.ratingscentral.com/ClubInfo.php?ClubID=249" TargetMode="External"/><Relationship Id="rId7729" Type="http://schemas.openxmlformats.org/officeDocument/2006/relationships/hyperlink" Target="https://www.ratingscentral.com/ClubInfo.php?ClubID=279" TargetMode="External"/><Relationship Id="rId443" Type="http://schemas.openxmlformats.org/officeDocument/2006/relationships/hyperlink" Target="https://www.ratingscentral.com/Player.php?PlayerID=30809" TargetMode="External"/><Relationship Id="rId1073" Type="http://schemas.openxmlformats.org/officeDocument/2006/relationships/hyperlink" Target="https://www.ratingscentral.com/Player.php?PlayerID=35041" TargetMode="External"/><Relationship Id="rId2124" Type="http://schemas.openxmlformats.org/officeDocument/2006/relationships/hyperlink" Target="https://www.ratingscentral.com/Player.php?PlayerID=95921" TargetMode="External"/><Relationship Id="rId1140" Type="http://schemas.openxmlformats.org/officeDocument/2006/relationships/hyperlink" Target="https://www.ratingscentral.com/Player.php?PlayerID=27278" TargetMode="External"/><Relationship Id="rId4296" Type="http://schemas.openxmlformats.org/officeDocument/2006/relationships/hyperlink" Target="https://www.ratingscentral.com/Player.php?PlayerID=69350" TargetMode="External"/><Relationship Id="rId5694" Type="http://schemas.openxmlformats.org/officeDocument/2006/relationships/hyperlink" Target="https://www.ratingscentral.com/ClubInfo.php?ClubID=287" TargetMode="External"/><Relationship Id="rId6745" Type="http://schemas.openxmlformats.org/officeDocument/2006/relationships/hyperlink" Target="https://www.ratingscentral.com/ClubInfo.php?ClubID=359" TargetMode="External"/><Relationship Id="rId510" Type="http://schemas.openxmlformats.org/officeDocument/2006/relationships/hyperlink" Target="https://www.ratingscentral.com/Player.php?PlayerID=27448" TargetMode="External"/><Relationship Id="rId5347" Type="http://schemas.openxmlformats.org/officeDocument/2006/relationships/hyperlink" Target="https://www.ratingscentral.com/ClubInfo.php?ClubID=306" TargetMode="External"/><Relationship Id="rId5761" Type="http://schemas.openxmlformats.org/officeDocument/2006/relationships/hyperlink" Target="https://www.ratingscentral.com/ClubInfo.php?ClubID=445" TargetMode="External"/><Relationship Id="rId6812" Type="http://schemas.openxmlformats.org/officeDocument/2006/relationships/hyperlink" Target="https://www.ratingscentral.com/ClubInfo.php?ClubID=271" TargetMode="External"/><Relationship Id="rId1957" Type="http://schemas.openxmlformats.org/officeDocument/2006/relationships/hyperlink" Target="https://www.ratingscentral.com/Player.php?PlayerID=27889" TargetMode="External"/><Relationship Id="rId4363" Type="http://schemas.openxmlformats.org/officeDocument/2006/relationships/hyperlink" Target="https://www.ratingscentral.com/Player.php?PlayerID=113270" TargetMode="External"/><Relationship Id="rId5414" Type="http://schemas.openxmlformats.org/officeDocument/2006/relationships/hyperlink" Target="https://www.ratingscentral.com/ClubInfo.php?ClubID=278" TargetMode="External"/><Relationship Id="rId8984" Type="http://schemas.openxmlformats.org/officeDocument/2006/relationships/hyperlink" Target="https://www.ratingscentral.com/ClubInfo.php?ClubID=253" TargetMode="External"/><Relationship Id="rId4016" Type="http://schemas.openxmlformats.org/officeDocument/2006/relationships/hyperlink" Target="https://www.ratingscentral.com/Player.php?PlayerID=137057" TargetMode="External"/><Relationship Id="rId4430" Type="http://schemas.openxmlformats.org/officeDocument/2006/relationships/hyperlink" Target="https://www.ratingscentral.com/Player.php?PlayerID=95301" TargetMode="External"/><Relationship Id="rId7586" Type="http://schemas.openxmlformats.org/officeDocument/2006/relationships/hyperlink" Target="https://www.ratingscentral.com/ClubInfo.php?ClubID=305" TargetMode="External"/><Relationship Id="rId8637" Type="http://schemas.openxmlformats.org/officeDocument/2006/relationships/hyperlink" Target="https://www.ratingscentral.com/ClubInfo.php?ClubID=795" TargetMode="External"/><Relationship Id="rId3032" Type="http://schemas.openxmlformats.org/officeDocument/2006/relationships/hyperlink" Target="https://www.ratingscentral.com/Player.php?PlayerID=28312" TargetMode="External"/><Relationship Id="rId6188" Type="http://schemas.openxmlformats.org/officeDocument/2006/relationships/hyperlink" Target="https://www.ratingscentral.com/ClubInfo.php?ClubID=355" TargetMode="External"/><Relationship Id="rId7239" Type="http://schemas.openxmlformats.org/officeDocument/2006/relationships/hyperlink" Target="https://www.ratingscentral.com/ClubInfo.php?ClubID=343" TargetMode="External"/><Relationship Id="rId7653" Type="http://schemas.openxmlformats.org/officeDocument/2006/relationships/hyperlink" Target="https://www.ratingscentral.com/ClubInfo.php?ClubID=253" TargetMode="External"/><Relationship Id="rId6255" Type="http://schemas.openxmlformats.org/officeDocument/2006/relationships/hyperlink" Target="https://www.ratingscentral.com/ClubInfo.php?ClubID=288" TargetMode="External"/><Relationship Id="rId7306" Type="http://schemas.openxmlformats.org/officeDocument/2006/relationships/hyperlink" Target="https://www.ratingscentral.com/ClubInfo.php?ClubID=291" TargetMode="External"/><Relationship Id="rId8704" Type="http://schemas.openxmlformats.org/officeDocument/2006/relationships/hyperlink" Target="https://www.ratingscentral.com/ClubInfo.php?ClubID=332" TargetMode="External"/><Relationship Id="rId2798" Type="http://schemas.openxmlformats.org/officeDocument/2006/relationships/hyperlink" Target="https://www.ratingscentral.com/Player.php?PlayerID=63094" TargetMode="External"/><Relationship Id="rId3849" Type="http://schemas.openxmlformats.org/officeDocument/2006/relationships/hyperlink" Target="https://www.ratingscentral.com/Player.php?PlayerID=141138" TargetMode="External"/><Relationship Id="rId5271" Type="http://schemas.openxmlformats.org/officeDocument/2006/relationships/hyperlink" Target="https://www.ratingscentral.com/ClubInfo.php?ClubID=253" TargetMode="External"/><Relationship Id="rId7720" Type="http://schemas.openxmlformats.org/officeDocument/2006/relationships/hyperlink" Target="https://www.ratingscentral.com/ClubInfo.php?ClubID=323" TargetMode="External"/><Relationship Id="rId2865" Type="http://schemas.openxmlformats.org/officeDocument/2006/relationships/hyperlink" Target="https://www.ratingscentral.com/Player.php?PlayerID=39327" TargetMode="External"/><Relationship Id="rId3916" Type="http://schemas.openxmlformats.org/officeDocument/2006/relationships/hyperlink" Target="https://www.ratingscentral.com/Player.php?PlayerID=103212" TargetMode="External"/><Relationship Id="rId6322" Type="http://schemas.openxmlformats.org/officeDocument/2006/relationships/hyperlink" Target="https://www.ratingscentral.com/ClubInfo.php?ClubID=311" TargetMode="External"/><Relationship Id="rId837" Type="http://schemas.openxmlformats.org/officeDocument/2006/relationships/hyperlink" Target="https://www.ratingscentral.com/Player.php?PlayerID=32872" TargetMode="External"/><Relationship Id="rId1467" Type="http://schemas.openxmlformats.org/officeDocument/2006/relationships/hyperlink" Target="https://www.ratingscentral.com/Player.php?PlayerID=86126" TargetMode="External"/><Relationship Id="rId1881" Type="http://schemas.openxmlformats.org/officeDocument/2006/relationships/hyperlink" Target="https://www.ratingscentral.com/Player.php?PlayerID=140398" TargetMode="External"/><Relationship Id="rId2518" Type="http://schemas.openxmlformats.org/officeDocument/2006/relationships/hyperlink" Target="https://www.ratingscentral.com/Player.php?PlayerID=26771" TargetMode="External"/><Relationship Id="rId2932" Type="http://schemas.openxmlformats.org/officeDocument/2006/relationships/hyperlink" Target="https://www.ratingscentral.com/Player.php?PlayerID=28416" TargetMode="External"/><Relationship Id="rId8494" Type="http://schemas.openxmlformats.org/officeDocument/2006/relationships/hyperlink" Target="https://www.ratingscentral.com/ClubInfo.php?ClubID=333" TargetMode="External"/><Relationship Id="rId904" Type="http://schemas.openxmlformats.org/officeDocument/2006/relationships/hyperlink" Target="https://www.ratingscentral.com/Player.php?PlayerID=29220" TargetMode="External"/><Relationship Id="rId1534" Type="http://schemas.openxmlformats.org/officeDocument/2006/relationships/hyperlink" Target="https://www.ratingscentral.com/Player.php?PlayerID=93726" TargetMode="External"/><Relationship Id="rId7096" Type="http://schemas.openxmlformats.org/officeDocument/2006/relationships/hyperlink" Target="https://www.ratingscentral.com/ClubInfo.php?ClubID=286" TargetMode="External"/><Relationship Id="rId8147" Type="http://schemas.openxmlformats.org/officeDocument/2006/relationships/hyperlink" Target="https://www.ratingscentral.com/ClubInfo.php?ClubID=350" TargetMode="External"/><Relationship Id="rId8561" Type="http://schemas.openxmlformats.org/officeDocument/2006/relationships/hyperlink" Target="https://www.ratingscentral.com/ClubInfo.php?ClubID=300" TargetMode="External"/><Relationship Id="rId1601" Type="http://schemas.openxmlformats.org/officeDocument/2006/relationships/hyperlink" Target="https://www.ratingscentral.com/Player.php?PlayerID=115633" TargetMode="External"/><Relationship Id="rId4757" Type="http://schemas.openxmlformats.org/officeDocument/2006/relationships/hyperlink" Target="https://www.ratingscentral.com/ClubInfo.php?ClubID=263" TargetMode="External"/><Relationship Id="rId7163" Type="http://schemas.openxmlformats.org/officeDocument/2006/relationships/hyperlink" Target="https://www.ratingscentral.com/ClubInfo.php?ClubID=328" TargetMode="External"/><Relationship Id="rId8214" Type="http://schemas.openxmlformats.org/officeDocument/2006/relationships/hyperlink" Target="https://www.ratingscentral.com/ClubInfo.php?ClubID=358" TargetMode="External"/><Relationship Id="rId3359" Type="http://schemas.openxmlformats.org/officeDocument/2006/relationships/hyperlink" Target="https://www.ratingscentral.com/Player.php?PlayerID=93722" TargetMode="External"/><Relationship Id="rId5808" Type="http://schemas.openxmlformats.org/officeDocument/2006/relationships/hyperlink" Target="https://www.ratingscentral.com/ClubInfo.php?ClubID=348" TargetMode="External"/><Relationship Id="rId7230" Type="http://schemas.openxmlformats.org/officeDocument/2006/relationships/hyperlink" Target="https://www.ratingscentral.com/ClubInfo.php?ClubID=301" TargetMode="External"/><Relationship Id="rId694" Type="http://schemas.openxmlformats.org/officeDocument/2006/relationships/hyperlink" Target="https://www.ratingscentral.com/Player.php?PlayerID=27330" TargetMode="External"/><Relationship Id="rId2375" Type="http://schemas.openxmlformats.org/officeDocument/2006/relationships/hyperlink" Target="https://www.ratingscentral.com/Player.php?PlayerID=27125" TargetMode="External"/><Relationship Id="rId3773" Type="http://schemas.openxmlformats.org/officeDocument/2006/relationships/hyperlink" Target="https://www.ratingscentral.com/Player.php?PlayerID=29276" TargetMode="External"/><Relationship Id="rId4824" Type="http://schemas.openxmlformats.org/officeDocument/2006/relationships/hyperlink" Target="https://www.ratingscentral.com/ClubInfo.php?ClubID=485" TargetMode="External"/><Relationship Id="rId347" Type="http://schemas.openxmlformats.org/officeDocument/2006/relationships/hyperlink" Target="https://www.ratingscentral.com/Player.php?PlayerID=27409" TargetMode="External"/><Relationship Id="rId2028" Type="http://schemas.openxmlformats.org/officeDocument/2006/relationships/hyperlink" Target="https://www.ratingscentral.com/Player.php?PlayerID=98384" TargetMode="External"/><Relationship Id="rId3426" Type="http://schemas.openxmlformats.org/officeDocument/2006/relationships/hyperlink" Target="https://www.ratingscentral.com/Player.php?PlayerID=28460" TargetMode="External"/><Relationship Id="rId3840" Type="http://schemas.openxmlformats.org/officeDocument/2006/relationships/hyperlink" Target="https://www.ratingscentral.com/Player.php?PlayerID=29261" TargetMode="External"/><Relationship Id="rId6996" Type="http://schemas.openxmlformats.org/officeDocument/2006/relationships/hyperlink" Target="https://www.ratingscentral.com/ClubInfo.php?ClubID=329" TargetMode="External"/><Relationship Id="rId9055" Type="http://schemas.openxmlformats.org/officeDocument/2006/relationships/hyperlink" Target="https://www.ratingscentral.com/ClubInfo.php?ClubID=277" TargetMode="External"/><Relationship Id="rId761" Type="http://schemas.openxmlformats.org/officeDocument/2006/relationships/hyperlink" Target="https://www.ratingscentral.com/Player.php?PlayerID=27454" TargetMode="External"/><Relationship Id="rId1391" Type="http://schemas.openxmlformats.org/officeDocument/2006/relationships/hyperlink" Target="https://www.ratingscentral.com/Player.php?PlayerID=27339" TargetMode="External"/><Relationship Id="rId2442" Type="http://schemas.openxmlformats.org/officeDocument/2006/relationships/hyperlink" Target="https://www.ratingscentral.com/Player.php?PlayerID=27767" TargetMode="External"/><Relationship Id="rId5598" Type="http://schemas.openxmlformats.org/officeDocument/2006/relationships/hyperlink" Target="https://www.ratingscentral.com/ClubInfo.php?ClubID=445" TargetMode="External"/><Relationship Id="rId6649" Type="http://schemas.openxmlformats.org/officeDocument/2006/relationships/hyperlink" Target="https://www.ratingscentral.com/ClubInfo.php?ClubID=345" TargetMode="External"/><Relationship Id="rId414" Type="http://schemas.openxmlformats.org/officeDocument/2006/relationships/hyperlink" Target="https://www.ratingscentral.com/Player.php?PlayerID=27156" TargetMode="External"/><Relationship Id="rId1044" Type="http://schemas.openxmlformats.org/officeDocument/2006/relationships/hyperlink" Target="https://www.ratingscentral.com/Player.php?PlayerID=62292" TargetMode="External"/><Relationship Id="rId5665" Type="http://schemas.openxmlformats.org/officeDocument/2006/relationships/hyperlink" Target="https://www.ratingscentral.com/ClubInfo.php?ClubID=343" TargetMode="External"/><Relationship Id="rId6716" Type="http://schemas.openxmlformats.org/officeDocument/2006/relationships/hyperlink" Target="https://www.ratingscentral.com/ClubInfo.php?ClubID=350" TargetMode="External"/><Relationship Id="rId8071" Type="http://schemas.openxmlformats.org/officeDocument/2006/relationships/hyperlink" Target="https://www.ratingscentral.com/ClubInfo.php?ClubID=289" TargetMode="External"/><Relationship Id="rId1111" Type="http://schemas.openxmlformats.org/officeDocument/2006/relationships/hyperlink" Target="https://www.ratingscentral.com/Player.php?PlayerID=27911" TargetMode="External"/><Relationship Id="rId4267" Type="http://schemas.openxmlformats.org/officeDocument/2006/relationships/hyperlink" Target="https://www.ratingscentral.com/Player.php?PlayerID=139914" TargetMode="External"/><Relationship Id="rId4681" Type="http://schemas.openxmlformats.org/officeDocument/2006/relationships/hyperlink" Target="https://www.ratingscentral.com/ClubInfo.php?ClubID=257" TargetMode="External"/><Relationship Id="rId5318" Type="http://schemas.openxmlformats.org/officeDocument/2006/relationships/hyperlink" Target="https://www.ratingscentral.com/ClubInfo.php?ClubID=308" TargetMode="External"/><Relationship Id="rId5732" Type="http://schemas.openxmlformats.org/officeDocument/2006/relationships/hyperlink" Target="https://www.ratingscentral.com/ClubInfo.php?ClubID=301" TargetMode="External"/><Relationship Id="rId8888" Type="http://schemas.openxmlformats.org/officeDocument/2006/relationships/hyperlink" Target="https://www.ratingscentral.com/ClubInfo.php?ClubID=351" TargetMode="External"/><Relationship Id="rId3283" Type="http://schemas.openxmlformats.org/officeDocument/2006/relationships/hyperlink" Target="https://www.ratingscentral.com/Player.php?PlayerID=137412" TargetMode="External"/><Relationship Id="rId4334" Type="http://schemas.openxmlformats.org/officeDocument/2006/relationships/hyperlink" Target="https://www.ratingscentral.com/Player.php?PlayerID=94446" TargetMode="External"/><Relationship Id="rId1928" Type="http://schemas.openxmlformats.org/officeDocument/2006/relationships/hyperlink" Target="https://www.ratingscentral.com/Player.php?PlayerID=28036" TargetMode="External"/><Relationship Id="rId3350" Type="http://schemas.openxmlformats.org/officeDocument/2006/relationships/hyperlink" Target="https://www.ratingscentral.com/Player.php?PlayerID=69548" TargetMode="External"/><Relationship Id="rId8955" Type="http://schemas.openxmlformats.org/officeDocument/2006/relationships/hyperlink" Target="https://www.ratingscentral.com/ClubInfo.php?ClubID=283" TargetMode="External"/><Relationship Id="rId271" Type="http://schemas.openxmlformats.org/officeDocument/2006/relationships/hyperlink" Target="https://www.ratingscentral.com/Player.php?PlayerID=26843" TargetMode="External"/><Relationship Id="rId3003" Type="http://schemas.openxmlformats.org/officeDocument/2006/relationships/hyperlink" Target="https://www.ratingscentral.com/Player.php?PlayerID=101544" TargetMode="External"/><Relationship Id="rId4401" Type="http://schemas.openxmlformats.org/officeDocument/2006/relationships/hyperlink" Target="https://www.ratingscentral.com/Player.php?PlayerID=69119" TargetMode="External"/><Relationship Id="rId6159" Type="http://schemas.openxmlformats.org/officeDocument/2006/relationships/hyperlink" Target="https://www.ratingscentral.com/ClubInfo.php?ClubID=300" TargetMode="External"/><Relationship Id="rId7557" Type="http://schemas.openxmlformats.org/officeDocument/2006/relationships/hyperlink" Target="https://www.ratingscentral.com/ClubInfo.php?ClubID=266" TargetMode="External"/><Relationship Id="rId7971" Type="http://schemas.openxmlformats.org/officeDocument/2006/relationships/hyperlink" Target="https://www.ratingscentral.com/ClubInfo.php?ClubID=444" TargetMode="External"/><Relationship Id="rId8608" Type="http://schemas.openxmlformats.org/officeDocument/2006/relationships/hyperlink" Target="https://www.ratingscentral.com/ClubInfo.php?ClubID=305" TargetMode="External"/><Relationship Id="rId6573" Type="http://schemas.openxmlformats.org/officeDocument/2006/relationships/hyperlink" Target="https://www.ratingscentral.com/ClubInfo.php?ClubID=310" TargetMode="External"/><Relationship Id="rId7624" Type="http://schemas.openxmlformats.org/officeDocument/2006/relationships/hyperlink" Target="https://www.ratingscentral.com/ClubInfo.php?ClubID=339" TargetMode="External"/><Relationship Id="rId2769" Type="http://schemas.openxmlformats.org/officeDocument/2006/relationships/hyperlink" Target="https://www.ratingscentral.com/Player.php?PlayerID=29027" TargetMode="External"/><Relationship Id="rId5175" Type="http://schemas.openxmlformats.org/officeDocument/2006/relationships/hyperlink" Target="https://www.ratingscentral.com/ClubInfo.php?ClubID=330" TargetMode="External"/><Relationship Id="rId6226" Type="http://schemas.openxmlformats.org/officeDocument/2006/relationships/hyperlink" Target="https://www.ratingscentral.com/ClubInfo.php?ClubID=352" TargetMode="External"/><Relationship Id="rId6640" Type="http://schemas.openxmlformats.org/officeDocument/2006/relationships/hyperlink" Target="https://www.ratingscentral.com/ClubInfo.php?ClubID=308" TargetMode="External"/><Relationship Id="rId1785" Type="http://schemas.openxmlformats.org/officeDocument/2006/relationships/hyperlink" Target="https://www.ratingscentral.com/Player.php?PlayerID=28777" TargetMode="External"/><Relationship Id="rId2836" Type="http://schemas.openxmlformats.org/officeDocument/2006/relationships/hyperlink" Target="https://www.ratingscentral.com/Player.php?PlayerID=49888" TargetMode="External"/><Relationship Id="rId4191" Type="http://schemas.openxmlformats.org/officeDocument/2006/relationships/hyperlink" Target="https://www.ratingscentral.com/Player.php?PlayerID=76339" TargetMode="External"/><Relationship Id="rId5242" Type="http://schemas.openxmlformats.org/officeDocument/2006/relationships/hyperlink" Target="https://www.ratingscentral.com/ClubInfo.php?ClubID=257" TargetMode="External"/><Relationship Id="rId8398" Type="http://schemas.openxmlformats.org/officeDocument/2006/relationships/hyperlink" Target="https://www.ratingscentral.com/ClubInfo.php?ClubID=270" TargetMode="External"/><Relationship Id="rId77" Type="http://schemas.openxmlformats.org/officeDocument/2006/relationships/hyperlink" Target="https://www.ratingscentral.com/Player.php?PlayerID=29164" TargetMode="External"/><Relationship Id="rId808" Type="http://schemas.openxmlformats.org/officeDocument/2006/relationships/hyperlink" Target="https://www.ratingscentral.com/Player.php?PlayerID=68443" TargetMode="External"/><Relationship Id="rId1438" Type="http://schemas.openxmlformats.org/officeDocument/2006/relationships/hyperlink" Target="https://www.ratingscentral.com/Player.php?PlayerID=28002" TargetMode="External"/><Relationship Id="rId8465" Type="http://schemas.openxmlformats.org/officeDocument/2006/relationships/hyperlink" Target="https://www.ratingscentral.com/ClubInfo.php?ClubID=288" TargetMode="External"/><Relationship Id="rId1852" Type="http://schemas.openxmlformats.org/officeDocument/2006/relationships/hyperlink" Target="https://www.ratingscentral.com/Player.php?PlayerID=28049" TargetMode="External"/><Relationship Id="rId2903" Type="http://schemas.openxmlformats.org/officeDocument/2006/relationships/hyperlink" Target="https://www.ratingscentral.com/Player.php?PlayerID=113950" TargetMode="External"/><Relationship Id="rId7067" Type="http://schemas.openxmlformats.org/officeDocument/2006/relationships/hyperlink" Target="https://www.ratingscentral.com/ClubInfo.php?ClubID=294" TargetMode="External"/><Relationship Id="rId7481" Type="http://schemas.openxmlformats.org/officeDocument/2006/relationships/hyperlink" Target="https://www.ratingscentral.com/ClubInfo.php?ClubID=285" TargetMode="External"/><Relationship Id="rId8118" Type="http://schemas.openxmlformats.org/officeDocument/2006/relationships/hyperlink" Target="https://www.ratingscentral.com/ClubInfo.php?ClubID=288" TargetMode="External"/><Relationship Id="rId1505" Type="http://schemas.openxmlformats.org/officeDocument/2006/relationships/hyperlink" Target="https://www.ratingscentral.com/Player.php?PlayerID=31832" TargetMode="External"/><Relationship Id="rId6083" Type="http://schemas.openxmlformats.org/officeDocument/2006/relationships/hyperlink" Target="https://www.ratingscentral.com/ClubInfo.php?ClubID=310" TargetMode="External"/><Relationship Id="rId7134" Type="http://schemas.openxmlformats.org/officeDocument/2006/relationships/hyperlink" Target="https://www.ratingscentral.com/ClubInfo.php?ClubID=339" TargetMode="External"/><Relationship Id="rId8532" Type="http://schemas.openxmlformats.org/officeDocument/2006/relationships/hyperlink" Target="https://www.ratingscentral.com/ClubInfo.php?ClubID=294" TargetMode="External"/><Relationship Id="rId3677" Type="http://schemas.openxmlformats.org/officeDocument/2006/relationships/hyperlink" Target="https://www.ratingscentral.com/Player.php?PlayerID=35178" TargetMode="External"/><Relationship Id="rId4728" Type="http://schemas.openxmlformats.org/officeDocument/2006/relationships/hyperlink" Target="https://www.ratingscentral.com/ClubInfo.php?ClubID=294" TargetMode="External"/><Relationship Id="rId598" Type="http://schemas.openxmlformats.org/officeDocument/2006/relationships/hyperlink" Target="https://www.ratingscentral.com/Player.php?PlayerID=71026" TargetMode="External"/><Relationship Id="rId2279" Type="http://schemas.openxmlformats.org/officeDocument/2006/relationships/hyperlink" Target="https://www.ratingscentral.com/Player.php?PlayerID=101456" TargetMode="External"/><Relationship Id="rId2693" Type="http://schemas.openxmlformats.org/officeDocument/2006/relationships/hyperlink" Target="https://www.ratingscentral.com/Player.php?PlayerID=37018" TargetMode="External"/><Relationship Id="rId3744" Type="http://schemas.openxmlformats.org/officeDocument/2006/relationships/hyperlink" Target="https://www.ratingscentral.com/Player.php?PlayerID=138378" TargetMode="External"/><Relationship Id="rId6150" Type="http://schemas.openxmlformats.org/officeDocument/2006/relationships/hyperlink" Target="https://www.ratingscentral.com/ClubInfo.php?ClubID=270" TargetMode="External"/><Relationship Id="rId7201" Type="http://schemas.openxmlformats.org/officeDocument/2006/relationships/hyperlink" Target="https://www.ratingscentral.com/ClubInfo.php?ClubID=310" TargetMode="External"/><Relationship Id="rId665" Type="http://schemas.openxmlformats.org/officeDocument/2006/relationships/hyperlink" Target="https://www.ratingscentral.com/Player.php?PlayerID=27658" TargetMode="External"/><Relationship Id="rId1295" Type="http://schemas.openxmlformats.org/officeDocument/2006/relationships/hyperlink" Target="https://www.ratingscentral.com/Player.php?PlayerID=93977" TargetMode="External"/><Relationship Id="rId2346" Type="http://schemas.openxmlformats.org/officeDocument/2006/relationships/hyperlink" Target="https://www.ratingscentral.com/Player.php?PlayerID=31166" TargetMode="External"/><Relationship Id="rId2760" Type="http://schemas.openxmlformats.org/officeDocument/2006/relationships/hyperlink" Target="https://www.ratingscentral.com/Player.php?PlayerID=26944" TargetMode="External"/><Relationship Id="rId3811" Type="http://schemas.openxmlformats.org/officeDocument/2006/relationships/hyperlink" Target="https://www.ratingscentral.com/Player.php?PlayerID=35191" TargetMode="External"/><Relationship Id="rId6967" Type="http://schemas.openxmlformats.org/officeDocument/2006/relationships/hyperlink" Target="https://www.ratingscentral.com/ClubInfo.php?ClubID=340" TargetMode="External"/><Relationship Id="rId318" Type="http://schemas.openxmlformats.org/officeDocument/2006/relationships/hyperlink" Target="https://www.ratingscentral.com/Player.php?PlayerID=28341" TargetMode="External"/><Relationship Id="rId732" Type="http://schemas.openxmlformats.org/officeDocument/2006/relationships/hyperlink" Target="https://www.ratingscentral.com/Player.php?PlayerID=133499" TargetMode="External"/><Relationship Id="rId1362" Type="http://schemas.openxmlformats.org/officeDocument/2006/relationships/hyperlink" Target="https://www.ratingscentral.com/Player.php?PlayerID=89184" TargetMode="External"/><Relationship Id="rId2413" Type="http://schemas.openxmlformats.org/officeDocument/2006/relationships/hyperlink" Target="https://www.ratingscentral.com/Player.php?PlayerID=28400" TargetMode="External"/><Relationship Id="rId5569" Type="http://schemas.openxmlformats.org/officeDocument/2006/relationships/hyperlink" Target="https://www.ratingscentral.com/ClubInfo.php?ClubID=296" TargetMode="External"/><Relationship Id="rId9026" Type="http://schemas.openxmlformats.org/officeDocument/2006/relationships/hyperlink" Target="https://www.ratingscentral.com/ClubInfo.php?ClubID=305" TargetMode="External"/><Relationship Id="rId1015" Type="http://schemas.openxmlformats.org/officeDocument/2006/relationships/hyperlink" Target="https://www.ratingscentral.com/Player.php?PlayerID=86693" TargetMode="External"/><Relationship Id="rId4585" Type="http://schemas.openxmlformats.org/officeDocument/2006/relationships/hyperlink" Target="https://www.ratingscentral.com/ClubInfo.php?ClubID=294" TargetMode="External"/><Relationship Id="rId5983" Type="http://schemas.openxmlformats.org/officeDocument/2006/relationships/hyperlink" Target="https://www.ratingscentral.com/ClubInfo.php?ClubID=261" TargetMode="External"/><Relationship Id="rId8042" Type="http://schemas.openxmlformats.org/officeDocument/2006/relationships/hyperlink" Target="https://www.ratingscentral.com/ClubInfo.php?ClubID=327" TargetMode="External"/><Relationship Id="rId3187" Type="http://schemas.openxmlformats.org/officeDocument/2006/relationships/hyperlink" Target="https://www.ratingscentral.com/Player.php?PlayerID=96630" TargetMode="External"/><Relationship Id="rId4238" Type="http://schemas.openxmlformats.org/officeDocument/2006/relationships/hyperlink" Target="https://www.ratingscentral.com/Player.php?PlayerID=69740" TargetMode="External"/><Relationship Id="rId5636" Type="http://schemas.openxmlformats.org/officeDocument/2006/relationships/hyperlink" Target="https://www.ratingscentral.com/ClubInfo.php?ClubID=321" TargetMode="External"/><Relationship Id="rId4652" Type="http://schemas.openxmlformats.org/officeDocument/2006/relationships/hyperlink" Target="https://www.ratingscentral.com/ClubInfo.php?ClubID=249" TargetMode="External"/><Relationship Id="rId5703" Type="http://schemas.openxmlformats.org/officeDocument/2006/relationships/hyperlink" Target="https://www.ratingscentral.com/ClubInfo.php?ClubID=305" TargetMode="External"/><Relationship Id="rId8859" Type="http://schemas.openxmlformats.org/officeDocument/2006/relationships/hyperlink" Target="https://www.ratingscentral.com/ClubInfo.php?ClubID=253" TargetMode="External"/><Relationship Id="rId175" Type="http://schemas.openxmlformats.org/officeDocument/2006/relationships/hyperlink" Target="https://www.ratingscentral.com/Player.php?PlayerID=27260" TargetMode="External"/><Relationship Id="rId3254" Type="http://schemas.openxmlformats.org/officeDocument/2006/relationships/hyperlink" Target="https://www.ratingscentral.com/Player.php?PlayerID=137934" TargetMode="External"/><Relationship Id="rId4305" Type="http://schemas.openxmlformats.org/officeDocument/2006/relationships/hyperlink" Target="https://www.ratingscentral.com/Player.php?PlayerID=137932" TargetMode="External"/><Relationship Id="rId7875" Type="http://schemas.openxmlformats.org/officeDocument/2006/relationships/hyperlink" Target="https://www.ratingscentral.com/ClubInfo.php?ClubID=922" TargetMode="External"/><Relationship Id="rId8926" Type="http://schemas.openxmlformats.org/officeDocument/2006/relationships/hyperlink" Target="https://www.ratingscentral.com/ClubInfo.php?ClubID=357" TargetMode="External"/><Relationship Id="rId2270" Type="http://schemas.openxmlformats.org/officeDocument/2006/relationships/hyperlink" Target="https://www.ratingscentral.com/Player.php?PlayerID=94201" TargetMode="External"/><Relationship Id="rId3321" Type="http://schemas.openxmlformats.org/officeDocument/2006/relationships/hyperlink" Target="https://www.ratingscentral.com/Player.php?PlayerID=75777" TargetMode="External"/><Relationship Id="rId6477" Type="http://schemas.openxmlformats.org/officeDocument/2006/relationships/hyperlink" Target="https://www.ratingscentral.com/ClubInfo.php?ClubID=261" TargetMode="External"/><Relationship Id="rId6891" Type="http://schemas.openxmlformats.org/officeDocument/2006/relationships/hyperlink" Target="https://www.ratingscentral.com/ClubInfo.php?ClubID=357" TargetMode="External"/><Relationship Id="rId7528" Type="http://schemas.openxmlformats.org/officeDocument/2006/relationships/hyperlink" Target="https://www.ratingscentral.com/ClubInfo.php?ClubID=294" TargetMode="External"/><Relationship Id="rId7942" Type="http://schemas.openxmlformats.org/officeDocument/2006/relationships/hyperlink" Target="https://www.ratingscentral.com/ClubInfo.php?ClubID=292" TargetMode="External"/><Relationship Id="rId242" Type="http://schemas.openxmlformats.org/officeDocument/2006/relationships/hyperlink" Target="https://www.ratingscentral.com/Player.php?PlayerID=27087" TargetMode="External"/><Relationship Id="rId5079" Type="http://schemas.openxmlformats.org/officeDocument/2006/relationships/hyperlink" Target="https://www.ratingscentral.com/ClubInfo.php?ClubID=343" TargetMode="External"/><Relationship Id="rId5493" Type="http://schemas.openxmlformats.org/officeDocument/2006/relationships/hyperlink" Target="https://www.ratingscentral.com/ClubInfo.php?ClubID=334" TargetMode="External"/><Relationship Id="rId6544" Type="http://schemas.openxmlformats.org/officeDocument/2006/relationships/hyperlink" Target="https://www.ratingscentral.com/ClubInfo.php?ClubID=255" TargetMode="External"/><Relationship Id="rId1689" Type="http://schemas.openxmlformats.org/officeDocument/2006/relationships/hyperlink" Target="https://www.ratingscentral.com/Player.php?PlayerID=28401" TargetMode="External"/><Relationship Id="rId4095" Type="http://schemas.openxmlformats.org/officeDocument/2006/relationships/hyperlink" Target="https://www.ratingscentral.com/Player.php?PlayerID=113671" TargetMode="External"/><Relationship Id="rId5146" Type="http://schemas.openxmlformats.org/officeDocument/2006/relationships/hyperlink" Target="https://www.ratingscentral.com/ClubInfo.php?ClubID=272" TargetMode="External"/><Relationship Id="rId5560" Type="http://schemas.openxmlformats.org/officeDocument/2006/relationships/hyperlink" Target="https://www.ratingscentral.com/ClubInfo.php?ClubID=264" TargetMode="External"/><Relationship Id="rId4162" Type="http://schemas.openxmlformats.org/officeDocument/2006/relationships/hyperlink" Target="https://www.ratingscentral.com/Player.php?PlayerID=55680" TargetMode="External"/><Relationship Id="rId5213" Type="http://schemas.openxmlformats.org/officeDocument/2006/relationships/hyperlink" Target="https://www.ratingscentral.com/ClubInfo.php?ClubID=281" TargetMode="External"/><Relationship Id="rId6611" Type="http://schemas.openxmlformats.org/officeDocument/2006/relationships/hyperlink" Target="https://www.ratingscentral.com/ClubInfo.php?ClubID=261" TargetMode="External"/><Relationship Id="rId8369" Type="http://schemas.openxmlformats.org/officeDocument/2006/relationships/hyperlink" Target="https://www.ratingscentral.com/ClubInfo.php?ClubID=270" TargetMode="External"/><Relationship Id="rId1756" Type="http://schemas.openxmlformats.org/officeDocument/2006/relationships/hyperlink" Target="https://www.ratingscentral.com/Player.php?PlayerID=98266" TargetMode="External"/><Relationship Id="rId2807" Type="http://schemas.openxmlformats.org/officeDocument/2006/relationships/hyperlink" Target="https://www.ratingscentral.com/Player.php?PlayerID=28409" TargetMode="External"/><Relationship Id="rId8783" Type="http://schemas.openxmlformats.org/officeDocument/2006/relationships/hyperlink" Target="https://www.ratingscentral.com/ClubInfo.php?ClubID=303" TargetMode="External"/><Relationship Id="rId48" Type="http://schemas.openxmlformats.org/officeDocument/2006/relationships/hyperlink" Target="https://www.ratingscentral.com/Player.php?PlayerID=29128" TargetMode="External"/><Relationship Id="rId1409" Type="http://schemas.openxmlformats.org/officeDocument/2006/relationships/hyperlink" Target="https://www.ratingscentral.com/Player.php?PlayerID=26810" TargetMode="External"/><Relationship Id="rId1823" Type="http://schemas.openxmlformats.org/officeDocument/2006/relationships/hyperlink" Target="https://www.ratingscentral.com/Player.php?PlayerID=108513" TargetMode="External"/><Relationship Id="rId4979" Type="http://schemas.openxmlformats.org/officeDocument/2006/relationships/hyperlink" Target="https://www.ratingscentral.com/ClubInfo.php?ClubID=254" TargetMode="External"/><Relationship Id="rId7385" Type="http://schemas.openxmlformats.org/officeDocument/2006/relationships/hyperlink" Target="https://www.ratingscentral.com/ClubInfo.php?ClubID=284" TargetMode="External"/><Relationship Id="rId8436" Type="http://schemas.openxmlformats.org/officeDocument/2006/relationships/hyperlink" Target="https://www.ratingscentral.com/ClubInfo.php?ClubID=359" TargetMode="External"/><Relationship Id="rId8850" Type="http://schemas.openxmlformats.org/officeDocument/2006/relationships/hyperlink" Target="https://www.ratingscentral.com/ClubInfo.php?ClubID=327" TargetMode="External"/><Relationship Id="rId3995" Type="http://schemas.openxmlformats.org/officeDocument/2006/relationships/hyperlink" Target="https://www.ratingscentral.com/Player.php?PlayerID=65291" TargetMode="External"/><Relationship Id="rId7038" Type="http://schemas.openxmlformats.org/officeDocument/2006/relationships/hyperlink" Target="https://www.ratingscentral.com/ClubInfo.php?ClubID=333" TargetMode="External"/><Relationship Id="rId7452" Type="http://schemas.openxmlformats.org/officeDocument/2006/relationships/hyperlink" Target="https://www.ratingscentral.com/ClubInfo.php?ClubID=289" TargetMode="External"/><Relationship Id="rId8503" Type="http://schemas.openxmlformats.org/officeDocument/2006/relationships/hyperlink" Target="https://www.ratingscentral.com/ClubInfo.php?ClubID=288" TargetMode="External"/><Relationship Id="rId2597" Type="http://schemas.openxmlformats.org/officeDocument/2006/relationships/hyperlink" Target="https://www.ratingscentral.com/Player.php?PlayerID=27741" TargetMode="External"/><Relationship Id="rId3648" Type="http://schemas.openxmlformats.org/officeDocument/2006/relationships/hyperlink" Target="https://www.ratingscentral.com/Player.php?PlayerID=114121" TargetMode="External"/><Relationship Id="rId6054" Type="http://schemas.openxmlformats.org/officeDocument/2006/relationships/hyperlink" Target="https://www.ratingscentral.com/ClubInfo.php?ClubID=299" TargetMode="External"/><Relationship Id="rId7105" Type="http://schemas.openxmlformats.org/officeDocument/2006/relationships/hyperlink" Target="https://www.ratingscentral.com/ClubInfo.php?ClubID=288" TargetMode="External"/><Relationship Id="rId569" Type="http://schemas.openxmlformats.org/officeDocument/2006/relationships/hyperlink" Target="https://www.ratingscentral.com/Player.php?PlayerID=27298" TargetMode="External"/><Relationship Id="rId983" Type="http://schemas.openxmlformats.org/officeDocument/2006/relationships/hyperlink" Target="https://www.ratingscentral.com/Player.php?PlayerID=104585" TargetMode="External"/><Relationship Id="rId1199" Type="http://schemas.openxmlformats.org/officeDocument/2006/relationships/hyperlink" Target="https://www.ratingscentral.com/Player.php?PlayerID=27462" TargetMode="External"/><Relationship Id="rId2664" Type="http://schemas.openxmlformats.org/officeDocument/2006/relationships/hyperlink" Target="https://www.ratingscentral.com/Player.php?PlayerID=42221" TargetMode="External"/><Relationship Id="rId5070" Type="http://schemas.openxmlformats.org/officeDocument/2006/relationships/hyperlink" Target="https://www.ratingscentral.com/ClubInfo.php?ClubID=283" TargetMode="External"/><Relationship Id="rId6121" Type="http://schemas.openxmlformats.org/officeDocument/2006/relationships/hyperlink" Target="https://www.ratingscentral.com/ClubInfo.php?ClubID=283" TargetMode="External"/><Relationship Id="rId636" Type="http://schemas.openxmlformats.org/officeDocument/2006/relationships/hyperlink" Target="https://www.ratingscentral.com/Player.php?PlayerID=27489" TargetMode="External"/><Relationship Id="rId1266" Type="http://schemas.openxmlformats.org/officeDocument/2006/relationships/hyperlink" Target="https://www.ratingscentral.com/Player.php?PlayerID=57542" TargetMode="External"/><Relationship Id="rId2317" Type="http://schemas.openxmlformats.org/officeDocument/2006/relationships/hyperlink" Target="https://www.ratingscentral.com/Player.php?PlayerID=57325" TargetMode="External"/><Relationship Id="rId3715" Type="http://schemas.openxmlformats.org/officeDocument/2006/relationships/hyperlink" Target="https://www.ratingscentral.com/Player.php?PlayerID=39600" TargetMode="External"/><Relationship Id="rId8293" Type="http://schemas.openxmlformats.org/officeDocument/2006/relationships/hyperlink" Target="https://www.ratingscentral.com/ClubInfo.php?ClubID=310" TargetMode="External"/><Relationship Id="rId1680" Type="http://schemas.openxmlformats.org/officeDocument/2006/relationships/hyperlink" Target="https://www.ratingscentral.com/Player.php?PlayerID=31171" TargetMode="External"/><Relationship Id="rId2731" Type="http://schemas.openxmlformats.org/officeDocument/2006/relationships/hyperlink" Target="https://www.ratingscentral.com/Player.php?PlayerID=31116" TargetMode="External"/><Relationship Id="rId5887" Type="http://schemas.openxmlformats.org/officeDocument/2006/relationships/hyperlink" Target="https://www.ratingscentral.com/ClubInfo.php?ClubID=316" TargetMode="External"/><Relationship Id="rId6938" Type="http://schemas.openxmlformats.org/officeDocument/2006/relationships/hyperlink" Target="https://www.ratingscentral.com/ClubInfo.php?ClubID=358" TargetMode="External"/><Relationship Id="rId703" Type="http://schemas.openxmlformats.org/officeDocument/2006/relationships/hyperlink" Target="https://www.ratingscentral.com/Player.php?PlayerID=27520" TargetMode="External"/><Relationship Id="rId1333" Type="http://schemas.openxmlformats.org/officeDocument/2006/relationships/hyperlink" Target="https://www.ratingscentral.com/Player.php?PlayerID=26871" TargetMode="External"/><Relationship Id="rId4489" Type="http://schemas.openxmlformats.org/officeDocument/2006/relationships/hyperlink" Target="https://www.ratingscentral.com/Player.php?PlayerID=95736" TargetMode="External"/><Relationship Id="rId5954" Type="http://schemas.openxmlformats.org/officeDocument/2006/relationships/hyperlink" Target="https://www.ratingscentral.com/ClubInfo.php?ClubID=254" TargetMode="External"/><Relationship Id="rId8360" Type="http://schemas.openxmlformats.org/officeDocument/2006/relationships/hyperlink" Target="https://www.ratingscentral.com/ClubInfo.php?ClubID=281" TargetMode="External"/><Relationship Id="rId1400" Type="http://schemas.openxmlformats.org/officeDocument/2006/relationships/hyperlink" Target="https://www.ratingscentral.com/Player.php?PlayerID=35014" TargetMode="External"/><Relationship Id="rId4556" Type="http://schemas.openxmlformats.org/officeDocument/2006/relationships/hyperlink" Target="https://www.ratingscentral.com/ClubInfo.php?ClubID=340" TargetMode="External"/><Relationship Id="rId4970" Type="http://schemas.openxmlformats.org/officeDocument/2006/relationships/hyperlink" Target="https://www.ratingscentral.com/ClubInfo.php?ClubID=256" TargetMode="External"/><Relationship Id="rId5607" Type="http://schemas.openxmlformats.org/officeDocument/2006/relationships/hyperlink" Target="https://www.ratingscentral.com/ClubInfo.php?ClubID=255" TargetMode="External"/><Relationship Id="rId8013" Type="http://schemas.openxmlformats.org/officeDocument/2006/relationships/hyperlink" Target="https://www.ratingscentral.com/ClubInfo.php?ClubID=445" TargetMode="External"/><Relationship Id="rId3158" Type="http://schemas.openxmlformats.org/officeDocument/2006/relationships/hyperlink" Target="https://www.ratingscentral.com/Player.php?PlayerID=137930" TargetMode="External"/><Relationship Id="rId3572" Type="http://schemas.openxmlformats.org/officeDocument/2006/relationships/hyperlink" Target="https://www.ratingscentral.com/Player.php?PlayerID=108105" TargetMode="External"/><Relationship Id="rId4209" Type="http://schemas.openxmlformats.org/officeDocument/2006/relationships/hyperlink" Target="https://www.ratingscentral.com/Player.php?PlayerID=91760" TargetMode="External"/><Relationship Id="rId4623" Type="http://schemas.openxmlformats.org/officeDocument/2006/relationships/hyperlink" Target="https://www.ratingscentral.com/ClubInfo.php?ClubID=333" TargetMode="External"/><Relationship Id="rId7779" Type="http://schemas.openxmlformats.org/officeDocument/2006/relationships/hyperlink" Target="https://www.ratingscentral.com/ClubInfo.php?ClubID=305" TargetMode="External"/><Relationship Id="rId493" Type="http://schemas.openxmlformats.org/officeDocument/2006/relationships/hyperlink" Target="https://www.ratingscentral.com/Player.php?PlayerID=28394" TargetMode="External"/><Relationship Id="rId2174" Type="http://schemas.openxmlformats.org/officeDocument/2006/relationships/hyperlink" Target="https://www.ratingscentral.com/Player.php?PlayerID=27075" TargetMode="External"/><Relationship Id="rId3225" Type="http://schemas.openxmlformats.org/officeDocument/2006/relationships/hyperlink" Target="https://www.ratingscentral.com/Player.php?PlayerID=49252" TargetMode="External"/><Relationship Id="rId6795" Type="http://schemas.openxmlformats.org/officeDocument/2006/relationships/hyperlink" Target="https://www.ratingscentral.com/ClubInfo.php?ClubID=280" TargetMode="External"/><Relationship Id="rId146" Type="http://schemas.openxmlformats.org/officeDocument/2006/relationships/hyperlink" Target="https://www.ratingscentral.com/Player.php?PlayerID=29087" TargetMode="External"/><Relationship Id="rId560" Type="http://schemas.openxmlformats.org/officeDocument/2006/relationships/hyperlink" Target="https://www.ratingscentral.com/Player.php?PlayerID=27197" TargetMode="External"/><Relationship Id="rId1190" Type="http://schemas.openxmlformats.org/officeDocument/2006/relationships/hyperlink" Target="https://www.ratingscentral.com/Player.php?PlayerID=26934" TargetMode="External"/><Relationship Id="rId2241" Type="http://schemas.openxmlformats.org/officeDocument/2006/relationships/hyperlink" Target="https://www.ratingscentral.com/Player.php?PlayerID=49096" TargetMode="External"/><Relationship Id="rId5397" Type="http://schemas.openxmlformats.org/officeDocument/2006/relationships/hyperlink" Target="https://www.ratingscentral.com/ClubInfo.php?ClubID=343" TargetMode="External"/><Relationship Id="rId6448" Type="http://schemas.openxmlformats.org/officeDocument/2006/relationships/hyperlink" Target="https://www.ratingscentral.com/ClubInfo.php?ClubID=249" TargetMode="External"/><Relationship Id="rId7846" Type="http://schemas.openxmlformats.org/officeDocument/2006/relationships/hyperlink" Target="https://www.ratingscentral.com/ClubInfo.php?ClubID=333" TargetMode="External"/><Relationship Id="rId213" Type="http://schemas.openxmlformats.org/officeDocument/2006/relationships/hyperlink" Target="https://www.ratingscentral.com/Player.php?PlayerID=38608" TargetMode="External"/><Relationship Id="rId6862" Type="http://schemas.openxmlformats.org/officeDocument/2006/relationships/hyperlink" Target="https://www.ratingscentral.com/ClubInfo.php?ClubID=313" TargetMode="External"/><Relationship Id="rId7913" Type="http://schemas.openxmlformats.org/officeDocument/2006/relationships/hyperlink" Target="https://www.ratingscentral.com/ClubInfo.php?ClubID=333" TargetMode="External"/><Relationship Id="rId4066" Type="http://schemas.openxmlformats.org/officeDocument/2006/relationships/hyperlink" Target="https://www.ratingscentral.com/Player.php?PlayerID=108109" TargetMode="External"/><Relationship Id="rId5464" Type="http://schemas.openxmlformats.org/officeDocument/2006/relationships/hyperlink" Target="https://www.ratingscentral.com/ClubInfo.php?ClubID=304" TargetMode="External"/><Relationship Id="rId6515" Type="http://schemas.openxmlformats.org/officeDocument/2006/relationships/hyperlink" Target="https://www.ratingscentral.com/ClubInfo.php?ClubID=305" TargetMode="External"/><Relationship Id="rId4480" Type="http://schemas.openxmlformats.org/officeDocument/2006/relationships/hyperlink" Target="https://www.ratingscentral.com/Player.php?PlayerID=75593" TargetMode="External"/><Relationship Id="rId5117" Type="http://schemas.openxmlformats.org/officeDocument/2006/relationships/hyperlink" Target="https://www.ratingscentral.com/ClubInfo.php?ClubID=322" TargetMode="External"/><Relationship Id="rId5531" Type="http://schemas.openxmlformats.org/officeDocument/2006/relationships/hyperlink" Target="https://www.ratingscentral.com/ClubInfo.php?ClubID=353" TargetMode="External"/><Relationship Id="rId8687" Type="http://schemas.openxmlformats.org/officeDocument/2006/relationships/hyperlink" Target="https://www.ratingscentral.com/ClubInfo.php?ClubID=281" TargetMode="External"/><Relationship Id="rId1727" Type="http://schemas.openxmlformats.org/officeDocument/2006/relationships/hyperlink" Target="https://www.ratingscentral.com/Player.php?PlayerID=104640" TargetMode="External"/><Relationship Id="rId3082" Type="http://schemas.openxmlformats.org/officeDocument/2006/relationships/hyperlink" Target="https://www.ratingscentral.com/Player.php?PlayerID=28235" TargetMode="External"/><Relationship Id="rId4133" Type="http://schemas.openxmlformats.org/officeDocument/2006/relationships/hyperlink" Target="https://www.ratingscentral.com/Player.php?PlayerID=96256" TargetMode="External"/><Relationship Id="rId7289" Type="http://schemas.openxmlformats.org/officeDocument/2006/relationships/hyperlink" Target="https://www.ratingscentral.com/ClubInfo.php?ClubID=300" TargetMode="External"/><Relationship Id="rId8754" Type="http://schemas.openxmlformats.org/officeDocument/2006/relationships/hyperlink" Target="https://www.ratingscentral.com/ClubInfo.php?ClubID=266" TargetMode="External"/><Relationship Id="rId19" Type="http://schemas.openxmlformats.org/officeDocument/2006/relationships/hyperlink" Target="https://www.ratingscentral.com/Player.php?PlayerID=30757" TargetMode="External"/><Relationship Id="rId3899" Type="http://schemas.openxmlformats.org/officeDocument/2006/relationships/hyperlink" Target="https://www.ratingscentral.com/Player.php?PlayerID=35548" TargetMode="External"/><Relationship Id="rId4200" Type="http://schemas.openxmlformats.org/officeDocument/2006/relationships/hyperlink" Target="https://www.ratingscentral.com/Player.php?PlayerID=96254" TargetMode="External"/><Relationship Id="rId7356" Type="http://schemas.openxmlformats.org/officeDocument/2006/relationships/hyperlink" Target="https://www.ratingscentral.com/ClubInfo.php?ClubID=300" TargetMode="External"/><Relationship Id="rId7770" Type="http://schemas.openxmlformats.org/officeDocument/2006/relationships/hyperlink" Target="https://www.ratingscentral.com/ClubInfo.php?ClubID=311" TargetMode="External"/><Relationship Id="rId8407" Type="http://schemas.openxmlformats.org/officeDocument/2006/relationships/hyperlink" Target="https://www.ratingscentral.com/ClubInfo.php?ClubID=294" TargetMode="External"/><Relationship Id="rId6372" Type="http://schemas.openxmlformats.org/officeDocument/2006/relationships/hyperlink" Target="https://www.ratingscentral.com/ClubInfo.php?ClubID=316" TargetMode="External"/><Relationship Id="rId7009" Type="http://schemas.openxmlformats.org/officeDocument/2006/relationships/hyperlink" Target="https://www.ratingscentral.com/ClubInfo.php?ClubID=328" TargetMode="External"/><Relationship Id="rId7423" Type="http://schemas.openxmlformats.org/officeDocument/2006/relationships/hyperlink" Target="https://www.ratingscentral.com/ClubInfo.php?ClubID=307" TargetMode="External"/><Relationship Id="rId8821" Type="http://schemas.openxmlformats.org/officeDocument/2006/relationships/hyperlink" Target="https://www.ratingscentral.com/ClubInfo.php?ClubID=295" TargetMode="External"/><Relationship Id="rId3966" Type="http://schemas.openxmlformats.org/officeDocument/2006/relationships/hyperlink" Target="https://www.ratingscentral.com/Player.php?PlayerID=29265" TargetMode="External"/><Relationship Id="rId6025" Type="http://schemas.openxmlformats.org/officeDocument/2006/relationships/hyperlink" Target="https://www.ratingscentral.com/ClubInfo.php?ClubID=791" TargetMode="External"/><Relationship Id="rId3" Type="http://schemas.openxmlformats.org/officeDocument/2006/relationships/hyperlink" Target="https://www.ratingscentral.com/Player.php?PlayerID=5386" TargetMode="External"/><Relationship Id="rId887" Type="http://schemas.openxmlformats.org/officeDocument/2006/relationships/hyperlink" Target="https://www.ratingscentral.com/Player.php?PlayerID=28801" TargetMode="External"/><Relationship Id="rId2568" Type="http://schemas.openxmlformats.org/officeDocument/2006/relationships/hyperlink" Target="https://www.ratingscentral.com/Player.php?PlayerID=31237" TargetMode="External"/><Relationship Id="rId2982" Type="http://schemas.openxmlformats.org/officeDocument/2006/relationships/hyperlink" Target="https://www.ratingscentral.com/Player.php?PlayerID=26755" TargetMode="External"/><Relationship Id="rId3619" Type="http://schemas.openxmlformats.org/officeDocument/2006/relationships/hyperlink" Target="https://www.ratingscentral.com/Player.php?PlayerID=85393" TargetMode="External"/><Relationship Id="rId5041" Type="http://schemas.openxmlformats.org/officeDocument/2006/relationships/hyperlink" Target="https://www.ratingscentral.com/ClubInfo.php?ClubID=271" TargetMode="External"/><Relationship Id="rId8197" Type="http://schemas.openxmlformats.org/officeDocument/2006/relationships/hyperlink" Target="https://www.ratingscentral.com/ClubInfo.php?ClubID=330" TargetMode="External"/><Relationship Id="rId954" Type="http://schemas.openxmlformats.org/officeDocument/2006/relationships/hyperlink" Target="https://www.ratingscentral.com/Player.php?PlayerID=27432" TargetMode="External"/><Relationship Id="rId1584" Type="http://schemas.openxmlformats.org/officeDocument/2006/relationships/hyperlink" Target="https://www.ratingscentral.com/Player.php?PlayerID=27734" TargetMode="External"/><Relationship Id="rId2635" Type="http://schemas.openxmlformats.org/officeDocument/2006/relationships/hyperlink" Target="https://www.ratingscentral.com/Player.php?PlayerID=41605" TargetMode="External"/><Relationship Id="rId607" Type="http://schemas.openxmlformats.org/officeDocument/2006/relationships/hyperlink" Target="https://www.ratingscentral.com/Player.php?PlayerID=27711" TargetMode="External"/><Relationship Id="rId1237" Type="http://schemas.openxmlformats.org/officeDocument/2006/relationships/hyperlink" Target="https://www.ratingscentral.com/Player.php?PlayerID=31124" TargetMode="External"/><Relationship Id="rId1651" Type="http://schemas.openxmlformats.org/officeDocument/2006/relationships/hyperlink" Target="https://www.ratingscentral.com/Player.php?PlayerID=39648" TargetMode="External"/><Relationship Id="rId2702" Type="http://schemas.openxmlformats.org/officeDocument/2006/relationships/hyperlink" Target="https://www.ratingscentral.com/Player.php?PlayerID=88969" TargetMode="External"/><Relationship Id="rId5858" Type="http://schemas.openxmlformats.org/officeDocument/2006/relationships/hyperlink" Target="https://www.ratingscentral.com/ClubInfo.php?ClubID=348" TargetMode="External"/><Relationship Id="rId6909" Type="http://schemas.openxmlformats.org/officeDocument/2006/relationships/hyperlink" Target="https://www.ratingscentral.com/ClubInfo.php?ClubID=333" TargetMode="External"/><Relationship Id="rId8264" Type="http://schemas.openxmlformats.org/officeDocument/2006/relationships/hyperlink" Target="https://www.ratingscentral.com/ClubInfo.php?ClubID=249" TargetMode="External"/><Relationship Id="rId1304" Type="http://schemas.openxmlformats.org/officeDocument/2006/relationships/hyperlink" Target="https://www.ratingscentral.com/Player.php?PlayerID=29230" TargetMode="External"/><Relationship Id="rId4874" Type="http://schemas.openxmlformats.org/officeDocument/2006/relationships/hyperlink" Target="https://www.ratingscentral.com/ClubInfo.php?ClubID=263" TargetMode="External"/><Relationship Id="rId7280" Type="http://schemas.openxmlformats.org/officeDocument/2006/relationships/hyperlink" Target="https://www.ratingscentral.com/ClubInfo.php?ClubID=485" TargetMode="External"/><Relationship Id="rId8331" Type="http://schemas.openxmlformats.org/officeDocument/2006/relationships/hyperlink" Target="https://www.ratingscentral.com/ClubInfo.php?ClubID=340" TargetMode="External"/><Relationship Id="rId3476" Type="http://schemas.openxmlformats.org/officeDocument/2006/relationships/hyperlink" Target="https://www.ratingscentral.com/Player.php?PlayerID=27618" TargetMode="External"/><Relationship Id="rId4527" Type="http://schemas.openxmlformats.org/officeDocument/2006/relationships/hyperlink" Target="https://www.ratingscentral.com/Player.php?PlayerID=114128" TargetMode="External"/><Relationship Id="rId5925" Type="http://schemas.openxmlformats.org/officeDocument/2006/relationships/hyperlink" Target="https://www.ratingscentral.com/ClubInfo.php?ClubID=311" TargetMode="External"/><Relationship Id="rId10" Type="http://schemas.openxmlformats.org/officeDocument/2006/relationships/hyperlink" Target="https://www.ratingscentral.com/Player.php?PlayerID=9933" TargetMode="External"/><Relationship Id="rId397" Type="http://schemas.openxmlformats.org/officeDocument/2006/relationships/hyperlink" Target="https://www.ratingscentral.com/Player.php?PlayerID=27246" TargetMode="External"/><Relationship Id="rId2078" Type="http://schemas.openxmlformats.org/officeDocument/2006/relationships/hyperlink" Target="https://www.ratingscentral.com/Player.php?PlayerID=56297" TargetMode="External"/><Relationship Id="rId2492" Type="http://schemas.openxmlformats.org/officeDocument/2006/relationships/hyperlink" Target="https://www.ratingscentral.com/Player.php?PlayerID=26788" TargetMode="External"/><Relationship Id="rId3129" Type="http://schemas.openxmlformats.org/officeDocument/2006/relationships/hyperlink" Target="https://www.ratingscentral.com/Player.php?PlayerID=38525" TargetMode="External"/><Relationship Id="rId3890" Type="http://schemas.openxmlformats.org/officeDocument/2006/relationships/hyperlink" Target="https://www.ratingscentral.com/Player.php?PlayerID=85948" TargetMode="External"/><Relationship Id="rId4941" Type="http://schemas.openxmlformats.org/officeDocument/2006/relationships/hyperlink" Target="https://www.ratingscentral.com/ClubInfo.php?ClubID=316" TargetMode="External"/><Relationship Id="rId7000" Type="http://schemas.openxmlformats.org/officeDocument/2006/relationships/hyperlink" Target="https://www.ratingscentral.com/ClubInfo.php?ClubID=279" TargetMode="External"/><Relationship Id="rId464" Type="http://schemas.openxmlformats.org/officeDocument/2006/relationships/hyperlink" Target="https://www.ratingscentral.com/Player.php?PlayerID=27770" TargetMode="External"/><Relationship Id="rId1094" Type="http://schemas.openxmlformats.org/officeDocument/2006/relationships/hyperlink" Target="https://www.ratingscentral.com/Player.php?PlayerID=29046" TargetMode="External"/><Relationship Id="rId2145" Type="http://schemas.openxmlformats.org/officeDocument/2006/relationships/hyperlink" Target="https://www.ratingscentral.com/Player.php?PlayerID=29091" TargetMode="External"/><Relationship Id="rId3543" Type="http://schemas.openxmlformats.org/officeDocument/2006/relationships/hyperlink" Target="https://www.ratingscentral.com/Player.php?PlayerID=27677" TargetMode="External"/><Relationship Id="rId6699" Type="http://schemas.openxmlformats.org/officeDocument/2006/relationships/hyperlink" Target="https://www.ratingscentral.com/ClubInfo.php?ClubID=346" TargetMode="External"/><Relationship Id="rId117" Type="http://schemas.openxmlformats.org/officeDocument/2006/relationships/hyperlink" Target="https://www.ratingscentral.com/Player.php?PlayerID=28003" TargetMode="External"/><Relationship Id="rId3610" Type="http://schemas.openxmlformats.org/officeDocument/2006/relationships/hyperlink" Target="https://www.ratingscentral.com/Player.php?PlayerID=31303" TargetMode="External"/><Relationship Id="rId6766" Type="http://schemas.openxmlformats.org/officeDocument/2006/relationships/hyperlink" Target="https://www.ratingscentral.com/ClubInfo.php?ClubID=311" TargetMode="External"/><Relationship Id="rId7817" Type="http://schemas.openxmlformats.org/officeDocument/2006/relationships/hyperlink" Target="https://www.ratingscentral.com/ClubInfo.php?ClubID=279" TargetMode="External"/><Relationship Id="rId531" Type="http://schemas.openxmlformats.org/officeDocument/2006/relationships/hyperlink" Target="https://www.ratingscentral.com/Player.php?PlayerID=27171" TargetMode="External"/><Relationship Id="rId1161" Type="http://schemas.openxmlformats.org/officeDocument/2006/relationships/hyperlink" Target="https://www.ratingscentral.com/Player.php?PlayerID=49787" TargetMode="External"/><Relationship Id="rId2212" Type="http://schemas.openxmlformats.org/officeDocument/2006/relationships/hyperlink" Target="https://www.ratingscentral.com/Player.php?PlayerID=65152" TargetMode="External"/><Relationship Id="rId5368" Type="http://schemas.openxmlformats.org/officeDocument/2006/relationships/hyperlink" Target="https://www.ratingscentral.com/ClubInfo.php?ClubID=346" TargetMode="External"/><Relationship Id="rId5782" Type="http://schemas.openxmlformats.org/officeDocument/2006/relationships/hyperlink" Target="https://www.ratingscentral.com/ClubInfo.php?ClubID=260" TargetMode="External"/><Relationship Id="rId6419" Type="http://schemas.openxmlformats.org/officeDocument/2006/relationships/hyperlink" Target="https://www.ratingscentral.com/ClubInfo.php?ClubID=263" TargetMode="External"/><Relationship Id="rId6833" Type="http://schemas.openxmlformats.org/officeDocument/2006/relationships/hyperlink" Target="https://www.ratingscentral.com/ClubInfo.php?ClubID=264" TargetMode="External"/><Relationship Id="rId1978" Type="http://schemas.openxmlformats.org/officeDocument/2006/relationships/hyperlink" Target="https://www.ratingscentral.com/Player.php?PlayerID=57153" TargetMode="External"/><Relationship Id="rId4384" Type="http://schemas.openxmlformats.org/officeDocument/2006/relationships/hyperlink" Target="https://www.ratingscentral.com/Player.php?PlayerID=86700" TargetMode="External"/><Relationship Id="rId5435" Type="http://schemas.openxmlformats.org/officeDocument/2006/relationships/hyperlink" Target="https://www.ratingscentral.com/ClubInfo.php?ClubID=355" TargetMode="External"/><Relationship Id="rId4037" Type="http://schemas.openxmlformats.org/officeDocument/2006/relationships/hyperlink" Target="https://www.ratingscentral.com/Player.php?PlayerID=111421" TargetMode="External"/><Relationship Id="rId4451" Type="http://schemas.openxmlformats.org/officeDocument/2006/relationships/hyperlink" Target="https://www.ratingscentral.com/Player.php?PlayerID=69134" TargetMode="External"/><Relationship Id="rId5502" Type="http://schemas.openxmlformats.org/officeDocument/2006/relationships/hyperlink" Target="https://www.ratingscentral.com/ClubInfo.php?ClubID=334" TargetMode="External"/><Relationship Id="rId6900" Type="http://schemas.openxmlformats.org/officeDocument/2006/relationships/hyperlink" Target="https://www.ratingscentral.com/ClubInfo.php?ClubID=300" TargetMode="External"/><Relationship Id="rId8658" Type="http://schemas.openxmlformats.org/officeDocument/2006/relationships/hyperlink" Target="https://www.ratingscentral.com/ClubInfo.php?ClubID=300" TargetMode="External"/><Relationship Id="rId3053" Type="http://schemas.openxmlformats.org/officeDocument/2006/relationships/hyperlink" Target="https://www.ratingscentral.com/Player.php?PlayerID=51355" TargetMode="External"/><Relationship Id="rId4104" Type="http://schemas.openxmlformats.org/officeDocument/2006/relationships/hyperlink" Target="https://www.ratingscentral.com/Player.php?PlayerID=62666" TargetMode="External"/><Relationship Id="rId3120" Type="http://schemas.openxmlformats.org/officeDocument/2006/relationships/hyperlink" Target="https://www.ratingscentral.com/Player.php?PlayerID=89347" TargetMode="External"/><Relationship Id="rId6276" Type="http://schemas.openxmlformats.org/officeDocument/2006/relationships/hyperlink" Target="https://www.ratingscentral.com/ClubInfo.php?ClubID=249" TargetMode="External"/><Relationship Id="rId7674" Type="http://schemas.openxmlformats.org/officeDocument/2006/relationships/hyperlink" Target="https://www.ratingscentral.com/ClubInfo.php?ClubID=316" TargetMode="External"/><Relationship Id="rId8725" Type="http://schemas.openxmlformats.org/officeDocument/2006/relationships/hyperlink" Target="https://www.ratingscentral.com/ClubInfo.php?ClubID=254" TargetMode="External"/><Relationship Id="rId6690" Type="http://schemas.openxmlformats.org/officeDocument/2006/relationships/hyperlink" Target="https://www.ratingscentral.com/ClubInfo.php?ClubID=317" TargetMode="External"/><Relationship Id="rId7327" Type="http://schemas.openxmlformats.org/officeDocument/2006/relationships/hyperlink" Target="https://www.ratingscentral.com/ClubInfo.php?ClubID=358" TargetMode="External"/><Relationship Id="rId7741" Type="http://schemas.openxmlformats.org/officeDocument/2006/relationships/hyperlink" Target="https://www.ratingscentral.com/ClubInfo.php?ClubID=307" TargetMode="External"/><Relationship Id="rId2886" Type="http://schemas.openxmlformats.org/officeDocument/2006/relationships/hyperlink" Target="https://www.ratingscentral.com/Player.php?PlayerID=39144" TargetMode="External"/><Relationship Id="rId3937" Type="http://schemas.openxmlformats.org/officeDocument/2006/relationships/hyperlink" Target="https://www.ratingscentral.com/Player.php?PlayerID=137313" TargetMode="External"/><Relationship Id="rId5292" Type="http://schemas.openxmlformats.org/officeDocument/2006/relationships/hyperlink" Target="https://www.ratingscentral.com/ClubInfo.php?ClubID=791" TargetMode="External"/><Relationship Id="rId6343" Type="http://schemas.openxmlformats.org/officeDocument/2006/relationships/hyperlink" Target="https://www.ratingscentral.com/ClubInfo.php?ClubID=271" TargetMode="External"/><Relationship Id="rId858" Type="http://schemas.openxmlformats.org/officeDocument/2006/relationships/hyperlink" Target="https://www.ratingscentral.com/Player.php?PlayerID=70595" TargetMode="External"/><Relationship Id="rId1488" Type="http://schemas.openxmlformats.org/officeDocument/2006/relationships/hyperlink" Target="https://www.ratingscentral.com/Player.php?PlayerID=94883" TargetMode="External"/><Relationship Id="rId2539" Type="http://schemas.openxmlformats.org/officeDocument/2006/relationships/hyperlink" Target="https://www.ratingscentral.com/Player.php?PlayerID=41990" TargetMode="External"/><Relationship Id="rId2953" Type="http://schemas.openxmlformats.org/officeDocument/2006/relationships/hyperlink" Target="https://www.ratingscentral.com/Player.php?PlayerID=28742" TargetMode="External"/><Relationship Id="rId6410" Type="http://schemas.openxmlformats.org/officeDocument/2006/relationships/hyperlink" Target="https://www.ratingscentral.com/ClubInfo.php?ClubID=344" TargetMode="External"/><Relationship Id="rId925" Type="http://schemas.openxmlformats.org/officeDocument/2006/relationships/hyperlink" Target="https://www.ratingscentral.com/Player.php?PlayerID=64576" TargetMode="External"/><Relationship Id="rId1555" Type="http://schemas.openxmlformats.org/officeDocument/2006/relationships/hyperlink" Target="https://www.ratingscentral.com/Player.php?PlayerID=28707" TargetMode="External"/><Relationship Id="rId2606" Type="http://schemas.openxmlformats.org/officeDocument/2006/relationships/hyperlink" Target="https://www.ratingscentral.com/Player.php?PlayerID=49587" TargetMode="External"/><Relationship Id="rId5012" Type="http://schemas.openxmlformats.org/officeDocument/2006/relationships/hyperlink" Target="https://www.ratingscentral.com/ClubInfo.php?ClubID=281" TargetMode="External"/><Relationship Id="rId8168" Type="http://schemas.openxmlformats.org/officeDocument/2006/relationships/hyperlink" Target="https://www.ratingscentral.com/ClubInfo.php?ClubID=319" TargetMode="External"/><Relationship Id="rId8582" Type="http://schemas.openxmlformats.org/officeDocument/2006/relationships/hyperlink" Target="https://www.ratingscentral.com/ClubInfo.php?ClubID=279" TargetMode="External"/><Relationship Id="rId1208" Type="http://schemas.openxmlformats.org/officeDocument/2006/relationships/hyperlink" Target="https://www.ratingscentral.com/Player.php?PlayerID=27267" TargetMode="External"/><Relationship Id="rId7184" Type="http://schemas.openxmlformats.org/officeDocument/2006/relationships/hyperlink" Target="https://www.ratingscentral.com/ClubInfo.php?ClubID=291" TargetMode="External"/><Relationship Id="rId8235" Type="http://schemas.openxmlformats.org/officeDocument/2006/relationships/hyperlink" Target="https://www.ratingscentral.com/ClubInfo.php?ClubID=249" TargetMode="External"/><Relationship Id="rId1622" Type="http://schemas.openxmlformats.org/officeDocument/2006/relationships/hyperlink" Target="https://www.ratingscentral.com/Player.php?PlayerID=27966" TargetMode="External"/><Relationship Id="rId4778" Type="http://schemas.openxmlformats.org/officeDocument/2006/relationships/hyperlink" Target="https://www.ratingscentral.com/ClubInfo.php?ClubID=263" TargetMode="External"/><Relationship Id="rId5829" Type="http://schemas.openxmlformats.org/officeDocument/2006/relationships/hyperlink" Target="https://www.ratingscentral.com/ClubInfo.php?ClubID=272" TargetMode="External"/><Relationship Id="rId7251" Type="http://schemas.openxmlformats.org/officeDocument/2006/relationships/hyperlink" Target="https://www.ratingscentral.com/ClubInfo.php?ClubID=326" TargetMode="External"/><Relationship Id="rId3794" Type="http://schemas.openxmlformats.org/officeDocument/2006/relationships/hyperlink" Target="https://www.ratingscentral.com/Player.php?PlayerID=69808" TargetMode="External"/><Relationship Id="rId4845" Type="http://schemas.openxmlformats.org/officeDocument/2006/relationships/hyperlink" Target="https://www.ratingscentral.com/ClubInfo.php?ClubID=340" TargetMode="External"/><Relationship Id="rId8302" Type="http://schemas.openxmlformats.org/officeDocument/2006/relationships/hyperlink" Target="https://www.ratingscentral.com/ClubInfo.php?ClubID=257" TargetMode="External"/><Relationship Id="rId2396" Type="http://schemas.openxmlformats.org/officeDocument/2006/relationships/hyperlink" Target="https://www.ratingscentral.com/Player.php?PlayerID=70647" TargetMode="External"/><Relationship Id="rId3447" Type="http://schemas.openxmlformats.org/officeDocument/2006/relationships/hyperlink" Target="https://www.ratingscentral.com/Player.php?PlayerID=62303" TargetMode="External"/><Relationship Id="rId3861" Type="http://schemas.openxmlformats.org/officeDocument/2006/relationships/hyperlink" Target="https://www.ratingscentral.com/Player.php?PlayerID=95543" TargetMode="External"/><Relationship Id="rId4912" Type="http://schemas.openxmlformats.org/officeDocument/2006/relationships/hyperlink" Target="https://www.ratingscentral.com/ClubInfo.php?ClubID=332" TargetMode="External"/><Relationship Id="rId368" Type="http://schemas.openxmlformats.org/officeDocument/2006/relationships/hyperlink" Target="https://www.ratingscentral.com/Player.php?PlayerID=28326" TargetMode="External"/><Relationship Id="rId782" Type="http://schemas.openxmlformats.org/officeDocument/2006/relationships/hyperlink" Target="https://www.ratingscentral.com/Player.php?PlayerID=27491" TargetMode="External"/><Relationship Id="rId2049" Type="http://schemas.openxmlformats.org/officeDocument/2006/relationships/hyperlink" Target="https://www.ratingscentral.com/Player.php?PlayerID=86690" TargetMode="External"/><Relationship Id="rId2463" Type="http://schemas.openxmlformats.org/officeDocument/2006/relationships/hyperlink" Target="https://www.ratingscentral.com/Player.php?PlayerID=65673" TargetMode="External"/><Relationship Id="rId3514" Type="http://schemas.openxmlformats.org/officeDocument/2006/relationships/hyperlink" Target="https://www.ratingscentral.com/Player.php?PlayerID=50108" TargetMode="External"/><Relationship Id="rId435" Type="http://schemas.openxmlformats.org/officeDocument/2006/relationships/hyperlink" Target="https://www.ratingscentral.com/Player.php?PlayerID=62735" TargetMode="External"/><Relationship Id="rId1065" Type="http://schemas.openxmlformats.org/officeDocument/2006/relationships/hyperlink" Target="https://www.ratingscentral.com/Player.php?PlayerID=35059" TargetMode="External"/><Relationship Id="rId2116" Type="http://schemas.openxmlformats.org/officeDocument/2006/relationships/hyperlink" Target="https://www.ratingscentral.com/Player.php?PlayerID=49101" TargetMode="External"/><Relationship Id="rId2530" Type="http://schemas.openxmlformats.org/officeDocument/2006/relationships/hyperlink" Target="https://www.ratingscentral.com/Player.php?PlayerID=39279" TargetMode="External"/><Relationship Id="rId5686" Type="http://schemas.openxmlformats.org/officeDocument/2006/relationships/hyperlink" Target="https://www.ratingscentral.com/ClubInfo.php?ClubID=305" TargetMode="External"/><Relationship Id="rId6737" Type="http://schemas.openxmlformats.org/officeDocument/2006/relationships/hyperlink" Target="https://www.ratingscentral.com/ClubInfo.php?ClubID=279" TargetMode="External"/><Relationship Id="rId8092" Type="http://schemas.openxmlformats.org/officeDocument/2006/relationships/hyperlink" Target="https://www.ratingscentral.com/ClubInfo.php?ClubID=358" TargetMode="External"/><Relationship Id="rId502" Type="http://schemas.openxmlformats.org/officeDocument/2006/relationships/hyperlink" Target="https://www.ratingscentral.com/Player.php?PlayerID=96850" TargetMode="External"/><Relationship Id="rId1132" Type="http://schemas.openxmlformats.org/officeDocument/2006/relationships/hyperlink" Target="https://www.ratingscentral.com/Player.php?PlayerID=27610" TargetMode="External"/><Relationship Id="rId4288" Type="http://schemas.openxmlformats.org/officeDocument/2006/relationships/hyperlink" Target="https://www.ratingscentral.com/Player.php?PlayerID=76842" TargetMode="External"/><Relationship Id="rId5339" Type="http://schemas.openxmlformats.org/officeDocument/2006/relationships/hyperlink" Target="https://www.ratingscentral.com/ClubInfo.php?ClubID=334" TargetMode="External"/><Relationship Id="rId4355" Type="http://schemas.openxmlformats.org/officeDocument/2006/relationships/hyperlink" Target="https://www.ratingscentral.com/Player.php?PlayerID=113943" TargetMode="External"/><Relationship Id="rId5753" Type="http://schemas.openxmlformats.org/officeDocument/2006/relationships/hyperlink" Target="https://www.ratingscentral.com/ClubInfo.php?ClubID=258" TargetMode="External"/><Relationship Id="rId6804" Type="http://schemas.openxmlformats.org/officeDocument/2006/relationships/hyperlink" Target="https://www.ratingscentral.com/ClubInfo.php?ClubID=346" TargetMode="External"/><Relationship Id="rId1949" Type="http://schemas.openxmlformats.org/officeDocument/2006/relationships/hyperlink" Target="https://www.ratingscentral.com/Player.php?PlayerID=27378" TargetMode="External"/><Relationship Id="rId4008" Type="http://schemas.openxmlformats.org/officeDocument/2006/relationships/hyperlink" Target="https://www.ratingscentral.com/Player.php?PlayerID=114130" TargetMode="External"/><Relationship Id="rId5406" Type="http://schemas.openxmlformats.org/officeDocument/2006/relationships/hyperlink" Target="https://www.ratingscentral.com/ClubInfo.php?ClubID=286" TargetMode="External"/><Relationship Id="rId5820" Type="http://schemas.openxmlformats.org/officeDocument/2006/relationships/hyperlink" Target="https://www.ratingscentral.com/ClubInfo.php?ClubID=301" TargetMode="External"/><Relationship Id="rId8976" Type="http://schemas.openxmlformats.org/officeDocument/2006/relationships/hyperlink" Target="https://www.ratingscentral.com/ClubInfo.php?ClubID=791" TargetMode="External"/><Relationship Id="rId292" Type="http://schemas.openxmlformats.org/officeDocument/2006/relationships/hyperlink" Target="https://www.ratingscentral.com/Player.php?PlayerID=40078" TargetMode="External"/><Relationship Id="rId3371" Type="http://schemas.openxmlformats.org/officeDocument/2006/relationships/hyperlink" Target="https://www.ratingscentral.com/Player.php?PlayerID=46532" TargetMode="External"/><Relationship Id="rId4422" Type="http://schemas.openxmlformats.org/officeDocument/2006/relationships/hyperlink" Target="https://www.ratingscentral.com/Player.php?PlayerID=137929" TargetMode="External"/><Relationship Id="rId7578" Type="http://schemas.openxmlformats.org/officeDocument/2006/relationships/hyperlink" Target="https://www.ratingscentral.com/ClubInfo.php?ClubID=1200" TargetMode="External"/><Relationship Id="rId7992" Type="http://schemas.openxmlformats.org/officeDocument/2006/relationships/hyperlink" Target="https://www.ratingscentral.com/ClubInfo.php?ClubID=346" TargetMode="External"/><Relationship Id="rId8629" Type="http://schemas.openxmlformats.org/officeDocument/2006/relationships/hyperlink" Target="https://www.ratingscentral.com/ClubInfo.php?ClubID=332" TargetMode="External"/><Relationship Id="rId3024" Type="http://schemas.openxmlformats.org/officeDocument/2006/relationships/hyperlink" Target="https://www.ratingscentral.com/Player.php?PlayerID=26912" TargetMode="External"/><Relationship Id="rId6594" Type="http://schemas.openxmlformats.org/officeDocument/2006/relationships/hyperlink" Target="https://www.ratingscentral.com/ClubInfo.php?ClubID=295" TargetMode="External"/><Relationship Id="rId7645" Type="http://schemas.openxmlformats.org/officeDocument/2006/relationships/hyperlink" Target="https://www.ratingscentral.com/ClubInfo.php?ClubID=323" TargetMode="External"/><Relationship Id="rId2040" Type="http://schemas.openxmlformats.org/officeDocument/2006/relationships/hyperlink" Target="https://www.ratingscentral.com/Player.php?PlayerID=29232" TargetMode="External"/><Relationship Id="rId5196" Type="http://schemas.openxmlformats.org/officeDocument/2006/relationships/hyperlink" Target="https://www.ratingscentral.com/ClubInfo.php?ClubID=316" TargetMode="External"/><Relationship Id="rId6247" Type="http://schemas.openxmlformats.org/officeDocument/2006/relationships/hyperlink" Target="https://www.ratingscentral.com/ClubInfo.php?ClubID=301" TargetMode="External"/><Relationship Id="rId6661" Type="http://schemas.openxmlformats.org/officeDocument/2006/relationships/hyperlink" Target="https://www.ratingscentral.com/ClubInfo.php?ClubID=328" TargetMode="External"/><Relationship Id="rId7712" Type="http://schemas.openxmlformats.org/officeDocument/2006/relationships/hyperlink" Target="https://www.ratingscentral.com/ClubInfo.php?ClubID=266" TargetMode="External"/><Relationship Id="rId5263" Type="http://schemas.openxmlformats.org/officeDocument/2006/relationships/hyperlink" Target="https://www.ratingscentral.com/ClubInfo.php?ClubID=334" TargetMode="External"/><Relationship Id="rId6314" Type="http://schemas.openxmlformats.org/officeDocument/2006/relationships/hyperlink" Target="https://www.ratingscentral.com/ClubInfo.php?ClubID=307" TargetMode="External"/><Relationship Id="rId1459" Type="http://schemas.openxmlformats.org/officeDocument/2006/relationships/hyperlink" Target="https://www.ratingscentral.com/Player.php?PlayerID=39689" TargetMode="External"/><Relationship Id="rId2857" Type="http://schemas.openxmlformats.org/officeDocument/2006/relationships/hyperlink" Target="https://www.ratingscentral.com/Player.php?PlayerID=29211" TargetMode="External"/><Relationship Id="rId3908" Type="http://schemas.openxmlformats.org/officeDocument/2006/relationships/hyperlink" Target="https://www.ratingscentral.com/Player.php?PlayerID=28784" TargetMode="External"/><Relationship Id="rId5330" Type="http://schemas.openxmlformats.org/officeDocument/2006/relationships/hyperlink" Target="https://www.ratingscentral.com/ClubInfo.php?ClubID=291" TargetMode="External"/><Relationship Id="rId8486" Type="http://schemas.openxmlformats.org/officeDocument/2006/relationships/hyperlink" Target="https://www.ratingscentral.com/ClubInfo.php?ClubID=289" TargetMode="External"/><Relationship Id="rId98" Type="http://schemas.openxmlformats.org/officeDocument/2006/relationships/hyperlink" Target="https://www.ratingscentral.com/Player.php?PlayerID=88378" TargetMode="External"/><Relationship Id="rId829" Type="http://schemas.openxmlformats.org/officeDocument/2006/relationships/hyperlink" Target="https://www.ratingscentral.com/Player.php?PlayerID=31829" TargetMode="External"/><Relationship Id="rId1873" Type="http://schemas.openxmlformats.org/officeDocument/2006/relationships/hyperlink" Target="https://www.ratingscentral.com/Player.php?PlayerID=27501" TargetMode="External"/><Relationship Id="rId2924" Type="http://schemas.openxmlformats.org/officeDocument/2006/relationships/hyperlink" Target="https://www.ratingscentral.com/Player.php?PlayerID=49098" TargetMode="External"/><Relationship Id="rId7088" Type="http://schemas.openxmlformats.org/officeDocument/2006/relationships/hyperlink" Target="https://www.ratingscentral.com/ClubInfo.php?ClubID=317" TargetMode="External"/><Relationship Id="rId8139" Type="http://schemas.openxmlformats.org/officeDocument/2006/relationships/hyperlink" Target="https://www.ratingscentral.com/ClubInfo.php?ClubID=296" TargetMode="External"/><Relationship Id="rId1526" Type="http://schemas.openxmlformats.org/officeDocument/2006/relationships/hyperlink" Target="https://www.ratingscentral.com/Player.php?PlayerID=29125" TargetMode="External"/><Relationship Id="rId1940" Type="http://schemas.openxmlformats.org/officeDocument/2006/relationships/hyperlink" Target="https://www.ratingscentral.com/Player.php?PlayerID=113865" TargetMode="External"/><Relationship Id="rId8553" Type="http://schemas.openxmlformats.org/officeDocument/2006/relationships/hyperlink" Target="https://www.ratingscentral.com/ClubInfo.php?ClubID=301" TargetMode="External"/><Relationship Id="rId3698" Type="http://schemas.openxmlformats.org/officeDocument/2006/relationships/hyperlink" Target="https://www.ratingscentral.com/Player.php?PlayerID=28713" TargetMode="External"/><Relationship Id="rId4749" Type="http://schemas.openxmlformats.org/officeDocument/2006/relationships/hyperlink" Target="https://www.ratingscentral.com/ClubInfo.php?ClubID=257" TargetMode="External"/><Relationship Id="rId7155" Type="http://schemas.openxmlformats.org/officeDocument/2006/relationships/hyperlink" Target="https://www.ratingscentral.com/ClubInfo.php?ClubID=330" TargetMode="External"/><Relationship Id="rId8206" Type="http://schemas.openxmlformats.org/officeDocument/2006/relationships/hyperlink" Target="https://www.ratingscentral.com/ClubInfo.php?ClubID=344" TargetMode="External"/><Relationship Id="rId8620" Type="http://schemas.openxmlformats.org/officeDocument/2006/relationships/hyperlink" Target="https://www.ratingscentral.com/ClubInfo.php?ClubID=311" TargetMode="External"/><Relationship Id="rId3765" Type="http://schemas.openxmlformats.org/officeDocument/2006/relationships/hyperlink" Target="https://www.ratingscentral.com/Player.php?PlayerID=137104" TargetMode="External"/><Relationship Id="rId4816" Type="http://schemas.openxmlformats.org/officeDocument/2006/relationships/hyperlink" Target="https://www.ratingscentral.com/ClubInfo.php?ClubID=254" TargetMode="External"/><Relationship Id="rId6171" Type="http://schemas.openxmlformats.org/officeDocument/2006/relationships/hyperlink" Target="https://www.ratingscentral.com/ClubInfo.php?ClubID=293" TargetMode="External"/><Relationship Id="rId7222" Type="http://schemas.openxmlformats.org/officeDocument/2006/relationships/hyperlink" Target="https://www.ratingscentral.com/ClubInfo.php?ClubID=327" TargetMode="External"/><Relationship Id="rId686" Type="http://schemas.openxmlformats.org/officeDocument/2006/relationships/hyperlink" Target="https://www.ratingscentral.com/Player.php?PlayerID=28052" TargetMode="External"/><Relationship Id="rId2367" Type="http://schemas.openxmlformats.org/officeDocument/2006/relationships/hyperlink" Target="https://www.ratingscentral.com/Player.php?PlayerID=28685" TargetMode="External"/><Relationship Id="rId2781" Type="http://schemas.openxmlformats.org/officeDocument/2006/relationships/hyperlink" Target="https://www.ratingscentral.com/Player.php?PlayerID=108249" TargetMode="External"/><Relationship Id="rId3418" Type="http://schemas.openxmlformats.org/officeDocument/2006/relationships/hyperlink" Target="https://www.ratingscentral.com/Player.php?PlayerID=96070" TargetMode="External"/><Relationship Id="rId339" Type="http://schemas.openxmlformats.org/officeDocument/2006/relationships/hyperlink" Target="https://www.ratingscentral.com/Player.php?PlayerID=31110" TargetMode="External"/><Relationship Id="rId753" Type="http://schemas.openxmlformats.org/officeDocument/2006/relationships/hyperlink" Target="https://www.ratingscentral.com/Player.php?PlayerID=29145" TargetMode="External"/><Relationship Id="rId1383" Type="http://schemas.openxmlformats.org/officeDocument/2006/relationships/hyperlink" Target="https://www.ratingscentral.com/Player.php?PlayerID=28317" TargetMode="External"/><Relationship Id="rId2434" Type="http://schemas.openxmlformats.org/officeDocument/2006/relationships/hyperlink" Target="https://www.ratingscentral.com/Player.php?PlayerID=26829" TargetMode="External"/><Relationship Id="rId3832" Type="http://schemas.openxmlformats.org/officeDocument/2006/relationships/hyperlink" Target="https://www.ratingscentral.com/Player.php?PlayerID=29162" TargetMode="External"/><Relationship Id="rId6988" Type="http://schemas.openxmlformats.org/officeDocument/2006/relationships/hyperlink" Target="https://www.ratingscentral.com/ClubInfo.php?ClubID=327" TargetMode="External"/><Relationship Id="rId9047" Type="http://schemas.openxmlformats.org/officeDocument/2006/relationships/hyperlink" Target="https://www.ratingscentral.com/ClubInfo.php?ClubID=263" TargetMode="External"/><Relationship Id="rId406" Type="http://schemas.openxmlformats.org/officeDocument/2006/relationships/hyperlink" Target="https://www.ratingscentral.com/Player.php?PlayerID=28478" TargetMode="External"/><Relationship Id="rId1036" Type="http://schemas.openxmlformats.org/officeDocument/2006/relationships/hyperlink" Target="https://www.ratingscentral.com/Player.php?PlayerID=27113" TargetMode="External"/><Relationship Id="rId8063" Type="http://schemas.openxmlformats.org/officeDocument/2006/relationships/hyperlink" Target="https://www.ratingscentral.com/ClubInfo.php?ClubID=323" TargetMode="External"/><Relationship Id="rId820" Type="http://schemas.openxmlformats.org/officeDocument/2006/relationships/hyperlink" Target="https://www.ratingscentral.com/Player.php?PlayerID=27257" TargetMode="External"/><Relationship Id="rId1450" Type="http://schemas.openxmlformats.org/officeDocument/2006/relationships/hyperlink" Target="https://www.ratingscentral.com/Player.php?PlayerID=40077" TargetMode="External"/><Relationship Id="rId2501" Type="http://schemas.openxmlformats.org/officeDocument/2006/relationships/hyperlink" Target="https://www.ratingscentral.com/Player.php?PlayerID=27226" TargetMode="External"/><Relationship Id="rId5657" Type="http://schemas.openxmlformats.org/officeDocument/2006/relationships/hyperlink" Target="https://www.ratingscentral.com/ClubInfo.php?ClubID=310" TargetMode="External"/><Relationship Id="rId6708" Type="http://schemas.openxmlformats.org/officeDocument/2006/relationships/hyperlink" Target="https://www.ratingscentral.com/ClubInfo.php?ClubID=326" TargetMode="External"/><Relationship Id="rId1103" Type="http://schemas.openxmlformats.org/officeDocument/2006/relationships/hyperlink" Target="https://www.ratingscentral.com/Player.php?PlayerID=26907" TargetMode="External"/><Relationship Id="rId4259" Type="http://schemas.openxmlformats.org/officeDocument/2006/relationships/hyperlink" Target="https://www.ratingscentral.com/Player.php?PlayerID=76847" TargetMode="External"/><Relationship Id="rId4673" Type="http://schemas.openxmlformats.org/officeDocument/2006/relationships/hyperlink" Target="https://www.ratingscentral.com/ClubInfo.php?ClubID=1203" TargetMode="External"/><Relationship Id="rId5724" Type="http://schemas.openxmlformats.org/officeDocument/2006/relationships/hyperlink" Target="https://www.ratingscentral.com/ClubInfo.php?ClubID=295" TargetMode="External"/><Relationship Id="rId8130" Type="http://schemas.openxmlformats.org/officeDocument/2006/relationships/hyperlink" Target="https://www.ratingscentral.com/ClubInfo.php?ClubID=326" TargetMode="External"/><Relationship Id="rId3275" Type="http://schemas.openxmlformats.org/officeDocument/2006/relationships/hyperlink" Target="https://www.ratingscentral.com/Player.php?PlayerID=29348" TargetMode="External"/><Relationship Id="rId4326" Type="http://schemas.openxmlformats.org/officeDocument/2006/relationships/hyperlink" Target="https://www.ratingscentral.com/Player.php?PlayerID=37275" TargetMode="External"/><Relationship Id="rId4740" Type="http://schemas.openxmlformats.org/officeDocument/2006/relationships/hyperlink" Target="https://www.ratingscentral.com/ClubInfo.php?ClubID=281" TargetMode="External"/><Relationship Id="rId7896" Type="http://schemas.openxmlformats.org/officeDocument/2006/relationships/hyperlink" Target="https://www.ratingscentral.com/ClubInfo.php?ClubID=263" TargetMode="External"/><Relationship Id="rId8947" Type="http://schemas.openxmlformats.org/officeDocument/2006/relationships/hyperlink" Target="https://www.ratingscentral.com/ClubInfo.php?ClubID=310" TargetMode="External"/><Relationship Id="rId196" Type="http://schemas.openxmlformats.org/officeDocument/2006/relationships/hyperlink" Target="https://www.ratingscentral.com/Player.php?PlayerID=140192" TargetMode="External"/><Relationship Id="rId2291" Type="http://schemas.openxmlformats.org/officeDocument/2006/relationships/hyperlink" Target="https://www.ratingscentral.com/Player.php?PlayerID=41422" TargetMode="External"/><Relationship Id="rId3342" Type="http://schemas.openxmlformats.org/officeDocument/2006/relationships/hyperlink" Target="https://www.ratingscentral.com/Player.php?PlayerID=27259" TargetMode="External"/><Relationship Id="rId6498" Type="http://schemas.openxmlformats.org/officeDocument/2006/relationships/hyperlink" Target="https://www.ratingscentral.com/ClubInfo.php?ClubID=300" TargetMode="External"/><Relationship Id="rId7549" Type="http://schemas.openxmlformats.org/officeDocument/2006/relationships/hyperlink" Target="https://www.ratingscentral.com/ClubInfo.php?ClubID=257" TargetMode="External"/><Relationship Id="rId263" Type="http://schemas.openxmlformats.org/officeDocument/2006/relationships/hyperlink" Target="https://www.ratingscentral.com/Player.php?PlayerID=29670" TargetMode="External"/><Relationship Id="rId6565" Type="http://schemas.openxmlformats.org/officeDocument/2006/relationships/hyperlink" Target="https://www.ratingscentral.com/ClubInfo.php?ClubID=329" TargetMode="External"/><Relationship Id="rId7963" Type="http://schemas.openxmlformats.org/officeDocument/2006/relationships/hyperlink" Target="https://www.ratingscentral.com/ClubInfo.php?ClubID=305" TargetMode="External"/><Relationship Id="rId330" Type="http://schemas.openxmlformats.org/officeDocument/2006/relationships/hyperlink" Target="https://www.ratingscentral.com/Player.php?PlayerID=27082" TargetMode="External"/><Relationship Id="rId2011" Type="http://schemas.openxmlformats.org/officeDocument/2006/relationships/hyperlink" Target="https://www.ratingscentral.com/Player.php?PlayerID=26758" TargetMode="External"/><Relationship Id="rId5167" Type="http://schemas.openxmlformats.org/officeDocument/2006/relationships/hyperlink" Target="https://www.ratingscentral.com/ClubInfo.php?ClubID=291" TargetMode="External"/><Relationship Id="rId6218" Type="http://schemas.openxmlformats.org/officeDocument/2006/relationships/hyperlink" Target="https://www.ratingscentral.com/ClubInfo.php?ClubID=444" TargetMode="External"/><Relationship Id="rId7616" Type="http://schemas.openxmlformats.org/officeDocument/2006/relationships/hyperlink" Target="https://www.ratingscentral.com/ClubInfo.php?ClubID=313" TargetMode="External"/><Relationship Id="rId4183" Type="http://schemas.openxmlformats.org/officeDocument/2006/relationships/hyperlink" Target="https://www.ratingscentral.com/Player.php?PlayerID=75653" TargetMode="External"/><Relationship Id="rId5581" Type="http://schemas.openxmlformats.org/officeDocument/2006/relationships/hyperlink" Target="https://www.ratingscentral.com/ClubInfo.php?ClubID=304" TargetMode="External"/><Relationship Id="rId6632" Type="http://schemas.openxmlformats.org/officeDocument/2006/relationships/hyperlink" Target="https://www.ratingscentral.com/ClubInfo.php?ClubID=304" TargetMode="External"/><Relationship Id="rId1777" Type="http://schemas.openxmlformats.org/officeDocument/2006/relationships/hyperlink" Target="https://www.ratingscentral.com/Player.php?PlayerID=31240" TargetMode="External"/><Relationship Id="rId2828" Type="http://schemas.openxmlformats.org/officeDocument/2006/relationships/hyperlink" Target="https://www.ratingscentral.com/Player.php?PlayerID=29281" TargetMode="External"/><Relationship Id="rId5234" Type="http://schemas.openxmlformats.org/officeDocument/2006/relationships/hyperlink" Target="https://www.ratingscentral.com/ClubInfo.php?ClubID=294" TargetMode="External"/><Relationship Id="rId69" Type="http://schemas.openxmlformats.org/officeDocument/2006/relationships/hyperlink" Target="https://www.ratingscentral.com/Player.php?PlayerID=5730" TargetMode="External"/><Relationship Id="rId1844" Type="http://schemas.openxmlformats.org/officeDocument/2006/relationships/hyperlink" Target="https://www.ratingscentral.com/Player.php?PlayerID=114506" TargetMode="External"/><Relationship Id="rId4250" Type="http://schemas.openxmlformats.org/officeDocument/2006/relationships/hyperlink" Target="https://www.ratingscentral.com/Player.php?PlayerID=62677" TargetMode="External"/><Relationship Id="rId5301" Type="http://schemas.openxmlformats.org/officeDocument/2006/relationships/hyperlink" Target="https://www.ratingscentral.com/ClubInfo.php?ClubID=294" TargetMode="External"/><Relationship Id="rId8457" Type="http://schemas.openxmlformats.org/officeDocument/2006/relationships/hyperlink" Target="https://www.ratingscentral.com/ClubInfo.php?ClubID=291" TargetMode="External"/><Relationship Id="rId8871" Type="http://schemas.openxmlformats.org/officeDocument/2006/relationships/hyperlink" Target="https://www.ratingscentral.com/ClubInfo.php?ClubID=288" TargetMode="External"/><Relationship Id="rId7059" Type="http://schemas.openxmlformats.org/officeDocument/2006/relationships/hyperlink" Target="https://www.ratingscentral.com/ClubInfo.php?ClubID=480" TargetMode="External"/><Relationship Id="rId7473" Type="http://schemas.openxmlformats.org/officeDocument/2006/relationships/hyperlink" Target="https://www.ratingscentral.com/ClubInfo.php?ClubID=480" TargetMode="External"/><Relationship Id="rId8524" Type="http://schemas.openxmlformats.org/officeDocument/2006/relationships/hyperlink" Target="https://www.ratingscentral.com/ClubInfo.php?ClubID=254" TargetMode="External"/><Relationship Id="rId1911" Type="http://schemas.openxmlformats.org/officeDocument/2006/relationships/hyperlink" Target="https://www.ratingscentral.com/Player.php?PlayerID=51877" TargetMode="External"/><Relationship Id="rId3669" Type="http://schemas.openxmlformats.org/officeDocument/2006/relationships/hyperlink" Target="https://www.ratingscentral.com/Player.php?PlayerID=85918" TargetMode="External"/><Relationship Id="rId6075" Type="http://schemas.openxmlformats.org/officeDocument/2006/relationships/hyperlink" Target="https://www.ratingscentral.com/ClubInfo.php?ClubID=350" TargetMode="External"/><Relationship Id="rId7126" Type="http://schemas.openxmlformats.org/officeDocument/2006/relationships/hyperlink" Target="https://www.ratingscentral.com/ClubInfo.php?ClubID=343" TargetMode="External"/><Relationship Id="rId7540" Type="http://schemas.openxmlformats.org/officeDocument/2006/relationships/hyperlink" Target="https://www.ratingscentral.com/ClubInfo.php?ClubID=297" TargetMode="External"/><Relationship Id="rId5091" Type="http://schemas.openxmlformats.org/officeDocument/2006/relationships/hyperlink" Target="https://www.ratingscentral.com/ClubInfo.php?ClubID=321" TargetMode="External"/><Relationship Id="rId6142" Type="http://schemas.openxmlformats.org/officeDocument/2006/relationships/hyperlink" Target="https://www.ratingscentral.com/ClubInfo.php?ClubID=299" TargetMode="External"/><Relationship Id="rId1287" Type="http://schemas.openxmlformats.org/officeDocument/2006/relationships/hyperlink" Target="https://www.ratingscentral.com/Player.php?PlayerID=27809" TargetMode="External"/><Relationship Id="rId2685" Type="http://schemas.openxmlformats.org/officeDocument/2006/relationships/hyperlink" Target="https://www.ratingscentral.com/Player.php?PlayerID=46626" TargetMode="External"/><Relationship Id="rId3736" Type="http://schemas.openxmlformats.org/officeDocument/2006/relationships/hyperlink" Target="https://www.ratingscentral.com/Player.php?PlayerID=31826" TargetMode="External"/><Relationship Id="rId657" Type="http://schemas.openxmlformats.org/officeDocument/2006/relationships/hyperlink" Target="https://www.ratingscentral.com/Player.php?PlayerID=94890" TargetMode="External"/><Relationship Id="rId2338" Type="http://schemas.openxmlformats.org/officeDocument/2006/relationships/hyperlink" Target="https://www.ratingscentral.com/Player.php?PlayerID=27090" TargetMode="External"/><Relationship Id="rId2752" Type="http://schemas.openxmlformats.org/officeDocument/2006/relationships/hyperlink" Target="https://www.ratingscentral.com/Player.php?PlayerID=137933" TargetMode="External"/><Relationship Id="rId3803" Type="http://schemas.openxmlformats.org/officeDocument/2006/relationships/hyperlink" Target="https://www.ratingscentral.com/Player.php?PlayerID=77973" TargetMode="External"/><Relationship Id="rId6959" Type="http://schemas.openxmlformats.org/officeDocument/2006/relationships/hyperlink" Target="https://www.ratingscentral.com/ClubInfo.php?ClubID=350" TargetMode="External"/><Relationship Id="rId724" Type="http://schemas.openxmlformats.org/officeDocument/2006/relationships/hyperlink" Target="https://www.ratingscentral.com/Player.php?PlayerID=27291" TargetMode="External"/><Relationship Id="rId1354" Type="http://schemas.openxmlformats.org/officeDocument/2006/relationships/hyperlink" Target="https://www.ratingscentral.com/Player.php?PlayerID=29206" TargetMode="External"/><Relationship Id="rId2405" Type="http://schemas.openxmlformats.org/officeDocument/2006/relationships/hyperlink" Target="https://www.ratingscentral.com/Player.php?PlayerID=50388" TargetMode="External"/><Relationship Id="rId5975" Type="http://schemas.openxmlformats.org/officeDocument/2006/relationships/hyperlink" Target="https://www.ratingscentral.com/ClubInfo.php?ClubID=270" TargetMode="External"/><Relationship Id="rId8381" Type="http://schemas.openxmlformats.org/officeDocument/2006/relationships/hyperlink" Target="https://www.ratingscentral.com/ClubInfo.php?ClubID=279" TargetMode="External"/><Relationship Id="rId9018" Type="http://schemas.openxmlformats.org/officeDocument/2006/relationships/hyperlink" Target="https://www.ratingscentral.com/ClubInfo.php?ClubID=288" TargetMode="External"/><Relationship Id="rId60" Type="http://schemas.openxmlformats.org/officeDocument/2006/relationships/hyperlink" Target="https://www.ratingscentral.com/Player.php?PlayerID=29459" TargetMode="External"/><Relationship Id="rId1007" Type="http://schemas.openxmlformats.org/officeDocument/2006/relationships/hyperlink" Target="https://www.ratingscentral.com/Player.php?PlayerID=69746" TargetMode="External"/><Relationship Id="rId1421" Type="http://schemas.openxmlformats.org/officeDocument/2006/relationships/hyperlink" Target="https://www.ratingscentral.com/Player.php?PlayerID=27742" TargetMode="External"/><Relationship Id="rId4577" Type="http://schemas.openxmlformats.org/officeDocument/2006/relationships/hyperlink" Target="https://www.ratingscentral.com/ClubInfo.php?ClubID=1203" TargetMode="External"/><Relationship Id="rId4991" Type="http://schemas.openxmlformats.org/officeDocument/2006/relationships/hyperlink" Target="https://www.ratingscentral.com/ClubInfo.php?ClubID=303" TargetMode="External"/><Relationship Id="rId5628" Type="http://schemas.openxmlformats.org/officeDocument/2006/relationships/hyperlink" Target="https://www.ratingscentral.com/ClubInfo.php?ClubID=351" TargetMode="External"/><Relationship Id="rId8034" Type="http://schemas.openxmlformats.org/officeDocument/2006/relationships/hyperlink" Target="https://www.ratingscentral.com/ClubInfo.php?ClubID=795" TargetMode="External"/><Relationship Id="rId3179" Type="http://schemas.openxmlformats.org/officeDocument/2006/relationships/hyperlink" Target="https://www.ratingscentral.com/Player.php?PlayerID=75644" TargetMode="External"/><Relationship Id="rId3593" Type="http://schemas.openxmlformats.org/officeDocument/2006/relationships/hyperlink" Target="https://www.ratingscentral.com/Player.php?PlayerID=76654" TargetMode="External"/><Relationship Id="rId4644" Type="http://schemas.openxmlformats.org/officeDocument/2006/relationships/hyperlink" Target="https://www.ratingscentral.com/ClubInfo.php?ClubID=305" TargetMode="External"/><Relationship Id="rId7050" Type="http://schemas.openxmlformats.org/officeDocument/2006/relationships/hyperlink" Target="https://www.ratingscentral.com/ClubInfo.php?ClubID=305" TargetMode="External"/><Relationship Id="rId8101" Type="http://schemas.openxmlformats.org/officeDocument/2006/relationships/hyperlink" Target="https://www.ratingscentral.com/ClubInfo.php?ClubID=291" TargetMode="External"/><Relationship Id="rId2195" Type="http://schemas.openxmlformats.org/officeDocument/2006/relationships/hyperlink" Target="https://www.ratingscentral.com/Player.php?PlayerID=102985" TargetMode="External"/><Relationship Id="rId3246" Type="http://schemas.openxmlformats.org/officeDocument/2006/relationships/hyperlink" Target="https://www.ratingscentral.com/Player.php?PlayerID=29321" TargetMode="External"/><Relationship Id="rId167" Type="http://schemas.openxmlformats.org/officeDocument/2006/relationships/hyperlink" Target="https://www.ratingscentral.com/Player.php?PlayerID=29239" TargetMode="External"/><Relationship Id="rId581" Type="http://schemas.openxmlformats.org/officeDocument/2006/relationships/hyperlink" Target="https://www.ratingscentral.com/Player.php?PlayerID=26864" TargetMode="External"/><Relationship Id="rId2262" Type="http://schemas.openxmlformats.org/officeDocument/2006/relationships/hyperlink" Target="https://www.ratingscentral.com/Player.php?PlayerID=27771" TargetMode="External"/><Relationship Id="rId3660" Type="http://schemas.openxmlformats.org/officeDocument/2006/relationships/hyperlink" Target="https://www.ratingscentral.com/Player.php?PlayerID=114115" TargetMode="External"/><Relationship Id="rId4711" Type="http://schemas.openxmlformats.org/officeDocument/2006/relationships/hyperlink" Target="https://www.ratingscentral.com/ClubInfo.php?ClubID=263" TargetMode="External"/><Relationship Id="rId7867" Type="http://schemas.openxmlformats.org/officeDocument/2006/relationships/hyperlink" Target="https://www.ratingscentral.com/ClubInfo.php?ClubID=293" TargetMode="External"/><Relationship Id="rId8918" Type="http://schemas.openxmlformats.org/officeDocument/2006/relationships/hyperlink" Target="https://www.ratingscentral.com/ClubInfo.php?ClubID=281" TargetMode="External"/><Relationship Id="rId234" Type="http://schemas.openxmlformats.org/officeDocument/2006/relationships/hyperlink" Target="https://www.ratingscentral.com/Player.php?PlayerID=57814" TargetMode="External"/><Relationship Id="rId3313" Type="http://schemas.openxmlformats.org/officeDocument/2006/relationships/hyperlink" Target="https://www.ratingscentral.com/Player.php?PlayerID=96846" TargetMode="External"/><Relationship Id="rId6469" Type="http://schemas.openxmlformats.org/officeDocument/2006/relationships/hyperlink" Target="https://www.ratingscentral.com/ClubInfo.php?ClubID=294" TargetMode="External"/><Relationship Id="rId6883" Type="http://schemas.openxmlformats.org/officeDocument/2006/relationships/hyperlink" Target="https://www.ratingscentral.com/ClubInfo.php?ClubID=329" TargetMode="External"/><Relationship Id="rId7934" Type="http://schemas.openxmlformats.org/officeDocument/2006/relationships/hyperlink" Target="https://www.ratingscentral.com/ClubInfo.php?ClubID=339" TargetMode="External"/><Relationship Id="rId5485" Type="http://schemas.openxmlformats.org/officeDocument/2006/relationships/hyperlink" Target="https://www.ratingscentral.com/ClubInfo.php?ClubID=305" TargetMode="External"/><Relationship Id="rId6536" Type="http://schemas.openxmlformats.org/officeDocument/2006/relationships/hyperlink" Target="https://www.ratingscentral.com/ClubInfo.php?ClubID=313" TargetMode="External"/><Relationship Id="rId6950" Type="http://schemas.openxmlformats.org/officeDocument/2006/relationships/hyperlink" Target="https://www.ratingscentral.com/ClubInfo.php?ClubID=282" TargetMode="External"/><Relationship Id="rId301" Type="http://schemas.openxmlformats.org/officeDocument/2006/relationships/hyperlink" Target="https://www.ratingscentral.com/Player.php?PlayerID=137066" TargetMode="External"/><Relationship Id="rId4087" Type="http://schemas.openxmlformats.org/officeDocument/2006/relationships/hyperlink" Target="https://www.ratingscentral.com/Player.php?PlayerID=101457" TargetMode="External"/><Relationship Id="rId5138" Type="http://schemas.openxmlformats.org/officeDocument/2006/relationships/hyperlink" Target="https://www.ratingscentral.com/ClubInfo.php?ClubID=333" TargetMode="External"/><Relationship Id="rId5552" Type="http://schemas.openxmlformats.org/officeDocument/2006/relationships/hyperlink" Target="https://www.ratingscentral.com/ClubInfo.php?ClubID=301" TargetMode="External"/><Relationship Id="rId6603" Type="http://schemas.openxmlformats.org/officeDocument/2006/relationships/hyperlink" Target="https://www.ratingscentral.com/ClubInfo.php?ClubID=323" TargetMode="External"/><Relationship Id="rId1748" Type="http://schemas.openxmlformats.org/officeDocument/2006/relationships/hyperlink" Target="https://www.ratingscentral.com/Player.php?PlayerID=39190" TargetMode="External"/><Relationship Id="rId4154" Type="http://schemas.openxmlformats.org/officeDocument/2006/relationships/hyperlink" Target="https://www.ratingscentral.com/Player.php?PlayerID=88402" TargetMode="External"/><Relationship Id="rId5205" Type="http://schemas.openxmlformats.org/officeDocument/2006/relationships/hyperlink" Target="https://www.ratingscentral.com/ClubInfo.php?ClubID=249" TargetMode="External"/><Relationship Id="rId8775" Type="http://schemas.openxmlformats.org/officeDocument/2006/relationships/hyperlink" Target="https://www.ratingscentral.com/ClubInfo.php?ClubID=344" TargetMode="External"/><Relationship Id="rId3170" Type="http://schemas.openxmlformats.org/officeDocument/2006/relationships/hyperlink" Target="https://www.ratingscentral.com/Player.php?PlayerID=28343" TargetMode="External"/><Relationship Id="rId4221" Type="http://schemas.openxmlformats.org/officeDocument/2006/relationships/hyperlink" Target="https://www.ratingscentral.com/Player.php?PlayerID=85139" TargetMode="External"/><Relationship Id="rId7377" Type="http://schemas.openxmlformats.org/officeDocument/2006/relationships/hyperlink" Target="https://www.ratingscentral.com/ClubInfo.php?ClubID=292" TargetMode="External"/><Relationship Id="rId8428" Type="http://schemas.openxmlformats.org/officeDocument/2006/relationships/hyperlink" Target="https://www.ratingscentral.com/ClubInfo.php?ClubID=1203" TargetMode="External"/><Relationship Id="rId1815" Type="http://schemas.openxmlformats.org/officeDocument/2006/relationships/hyperlink" Target="https://www.ratingscentral.com/Player.php?PlayerID=62461" TargetMode="External"/><Relationship Id="rId6393" Type="http://schemas.openxmlformats.org/officeDocument/2006/relationships/hyperlink" Target="https://www.ratingscentral.com/ClubInfo.php?ClubID=279" TargetMode="External"/><Relationship Id="rId7791" Type="http://schemas.openxmlformats.org/officeDocument/2006/relationships/hyperlink" Target="https://www.ratingscentral.com/ClubInfo.php?ClubID=267" TargetMode="External"/><Relationship Id="rId8842" Type="http://schemas.openxmlformats.org/officeDocument/2006/relationships/hyperlink" Target="https://www.ratingscentral.com/ClubInfo.php?ClubID=311" TargetMode="External"/><Relationship Id="rId3987" Type="http://schemas.openxmlformats.org/officeDocument/2006/relationships/hyperlink" Target="https://www.ratingscentral.com/Player.php?PlayerID=114990" TargetMode="External"/><Relationship Id="rId6046" Type="http://schemas.openxmlformats.org/officeDocument/2006/relationships/hyperlink" Target="https://www.ratingscentral.com/ClubInfo.php?ClubID=286" TargetMode="External"/><Relationship Id="rId7444" Type="http://schemas.openxmlformats.org/officeDocument/2006/relationships/hyperlink" Target="https://www.ratingscentral.com/ClubInfo.php?ClubID=348" TargetMode="External"/><Relationship Id="rId2589" Type="http://schemas.openxmlformats.org/officeDocument/2006/relationships/hyperlink" Target="https://www.ratingscentral.com/Player.php?PlayerID=27042" TargetMode="External"/><Relationship Id="rId6460" Type="http://schemas.openxmlformats.org/officeDocument/2006/relationships/hyperlink" Target="https://www.ratingscentral.com/ClubInfo.php?ClubID=292" TargetMode="External"/><Relationship Id="rId7511" Type="http://schemas.openxmlformats.org/officeDocument/2006/relationships/hyperlink" Target="https://www.ratingscentral.com/ClubInfo.php?ClubID=257" TargetMode="External"/><Relationship Id="rId975" Type="http://schemas.openxmlformats.org/officeDocument/2006/relationships/hyperlink" Target="https://www.ratingscentral.com/Player.php?PlayerID=27949" TargetMode="External"/><Relationship Id="rId2656" Type="http://schemas.openxmlformats.org/officeDocument/2006/relationships/hyperlink" Target="https://www.ratingscentral.com/Player.php?PlayerID=50386" TargetMode="External"/><Relationship Id="rId3707" Type="http://schemas.openxmlformats.org/officeDocument/2006/relationships/hyperlink" Target="https://www.ratingscentral.com/Player.php?PlayerID=75645" TargetMode="External"/><Relationship Id="rId5062" Type="http://schemas.openxmlformats.org/officeDocument/2006/relationships/hyperlink" Target="https://www.ratingscentral.com/ClubInfo.php?ClubID=305" TargetMode="External"/><Relationship Id="rId6113" Type="http://schemas.openxmlformats.org/officeDocument/2006/relationships/hyperlink" Target="https://www.ratingscentral.com/ClubInfo.php?ClubID=350" TargetMode="External"/><Relationship Id="rId628" Type="http://schemas.openxmlformats.org/officeDocument/2006/relationships/hyperlink" Target="https://www.ratingscentral.com/Player.php?PlayerID=27673" TargetMode="External"/><Relationship Id="rId1258" Type="http://schemas.openxmlformats.org/officeDocument/2006/relationships/hyperlink" Target="https://www.ratingscentral.com/Player.php?PlayerID=75511" TargetMode="External"/><Relationship Id="rId1672" Type="http://schemas.openxmlformats.org/officeDocument/2006/relationships/hyperlink" Target="https://www.ratingscentral.com/Player.php?PlayerID=28147" TargetMode="External"/><Relationship Id="rId2309" Type="http://schemas.openxmlformats.org/officeDocument/2006/relationships/hyperlink" Target="https://www.ratingscentral.com/Player.php?PlayerID=60060" TargetMode="External"/><Relationship Id="rId2723" Type="http://schemas.openxmlformats.org/officeDocument/2006/relationships/hyperlink" Target="https://www.ratingscentral.com/Player.php?PlayerID=28079" TargetMode="External"/><Relationship Id="rId5879" Type="http://schemas.openxmlformats.org/officeDocument/2006/relationships/hyperlink" Target="https://www.ratingscentral.com/ClubInfo.php?ClubID=342" TargetMode="External"/><Relationship Id="rId8285" Type="http://schemas.openxmlformats.org/officeDocument/2006/relationships/hyperlink" Target="https://www.ratingscentral.com/ClubInfo.php?ClubID=323" TargetMode="External"/><Relationship Id="rId1325" Type="http://schemas.openxmlformats.org/officeDocument/2006/relationships/hyperlink" Target="https://www.ratingscentral.com/Player.php?PlayerID=29139" TargetMode="External"/><Relationship Id="rId8352" Type="http://schemas.openxmlformats.org/officeDocument/2006/relationships/hyperlink" Target="https://www.ratingscentral.com/ClubInfo.php?ClubID=253" TargetMode="External"/><Relationship Id="rId3497" Type="http://schemas.openxmlformats.org/officeDocument/2006/relationships/hyperlink" Target="https://www.ratingscentral.com/Player.php?PlayerID=86098" TargetMode="External"/><Relationship Id="rId4895" Type="http://schemas.openxmlformats.org/officeDocument/2006/relationships/hyperlink" Target="https://www.ratingscentral.com/ClubInfo.php?ClubID=337" TargetMode="External"/><Relationship Id="rId5946" Type="http://schemas.openxmlformats.org/officeDocument/2006/relationships/hyperlink" Target="https://www.ratingscentral.com/ClubInfo.php?ClubID=308" TargetMode="External"/><Relationship Id="rId8005" Type="http://schemas.openxmlformats.org/officeDocument/2006/relationships/hyperlink" Target="https://www.ratingscentral.com/ClubInfo.php?ClubID=257" TargetMode="External"/><Relationship Id="rId31" Type="http://schemas.openxmlformats.org/officeDocument/2006/relationships/hyperlink" Target="https://www.ratingscentral.com/Player.php?PlayerID=98594" TargetMode="External"/><Relationship Id="rId2099" Type="http://schemas.openxmlformats.org/officeDocument/2006/relationships/hyperlink" Target="https://www.ratingscentral.com/Player.php?PlayerID=32746" TargetMode="External"/><Relationship Id="rId4548" Type="http://schemas.openxmlformats.org/officeDocument/2006/relationships/hyperlink" Target="https://www.ratingscentral.com/ClubInfo.php?ClubID=257" TargetMode="External"/><Relationship Id="rId4962" Type="http://schemas.openxmlformats.org/officeDocument/2006/relationships/hyperlink" Target="https://www.ratingscentral.com/ClubInfo.php?ClubID=284" TargetMode="External"/><Relationship Id="rId7021" Type="http://schemas.openxmlformats.org/officeDocument/2006/relationships/hyperlink" Target="https://www.ratingscentral.com/ClubInfo.php?ClubID=511" TargetMode="External"/><Relationship Id="rId3564" Type="http://schemas.openxmlformats.org/officeDocument/2006/relationships/hyperlink" Target="https://www.ratingscentral.com/Player.php?PlayerID=88933" TargetMode="External"/><Relationship Id="rId4615" Type="http://schemas.openxmlformats.org/officeDocument/2006/relationships/hyperlink" Target="https://www.ratingscentral.com/ClubInfo.php?ClubID=305" TargetMode="External"/><Relationship Id="rId485" Type="http://schemas.openxmlformats.org/officeDocument/2006/relationships/hyperlink" Target="https://www.ratingscentral.com/Player.php?PlayerID=29184" TargetMode="External"/><Relationship Id="rId2166" Type="http://schemas.openxmlformats.org/officeDocument/2006/relationships/hyperlink" Target="https://www.ratingscentral.com/Player.php?PlayerID=27365" TargetMode="External"/><Relationship Id="rId2580" Type="http://schemas.openxmlformats.org/officeDocument/2006/relationships/hyperlink" Target="https://www.ratingscentral.com/Player.php?PlayerID=27193" TargetMode="External"/><Relationship Id="rId3217" Type="http://schemas.openxmlformats.org/officeDocument/2006/relationships/hyperlink" Target="https://www.ratingscentral.com/Player.php?PlayerID=35185" TargetMode="External"/><Relationship Id="rId3631" Type="http://schemas.openxmlformats.org/officeDocument/2006/relationships/hyperlink" Target="https://www.ratingscentral.com/Player.php?PlayerID=95290" TargetMode="External"/><Relationship Id="rId6787" Type="http://schemas.openxmlformats.org/officeDocument/2006/relationships/hyperlink" Target="https://www.ratingscentral.com/ClubInfo.php?ClubID=339" TargetMode="External"/><Relationship Id="rId7838" Type="http://schemas.openxmlformats.org/officeDocument/2006/relationships/hyperlink" Target="https://www.ratingscentral.com/ClubInfo.php?ClubID=284" TargetMode="External"/><Relationship Id="rId138" Type="http://schemas.openxmlformats.org/officeDocument/2006/relationships/hyperlink" Target="https://www.ratingscentral.com/Player.php?PlayerID=113138" TargetMode="External"/><Relationship Id="rId552" Type="http://schemas.openxmlformats.org/officeDocument/2006/relationships/hyperlink" Target="https://www.ratingscentral.com/Player.php?PlayerID=60786" TargetMode="External"/><Relationship Id="rId1182" Type="http://schemas.openxmlformats.org/officeDocument/2006/relationships/hyperlink" Target="https://www.ratingscentral.com/Player.php?PlayerID=27398" TargetMode="External"/><Relationship Id="rId2233" Type="http://schemas.openxmlformats.org/officeDocument/2006/relationships/hyperlink" Target="https://www.ratingscentral.com/Player.php?PlayerID=104032" TargetMode="External"/><Relationship Id="rId5389" Type="http://schemas.openxmlformats.org/officeDocument/2006/relationships/hyperlink" Target="https://www.ratingscentral.com/ClubInfo.php?ClubID=264" TargetMode="External"/><Relationship Id="rId6854" Type="http://schemas.openxmlformats.org/officeDocument/2006/relationships/hyperlink" Target="https://www.ratingscentral.com/ClubInfo.php?ClubID=357" TargetMode="External"/><Relationship Id="rId205" Type="http://schemas.openxmlformats.org/officeDocument/2006/relationships/hyperlink" Target="https://www.ratingscentral.com/Player.php?PlayerID=26985" TargetMode="External"/><Relationship Id="rId2300" Type="http://schemas.openxmlformats.org/officeDocument/2006/relationships/hyperlink" Target="https://www.ratingscentral.com/Player.php?PlayerID=27853" TargetMode="External"/><Relationship Id="rId5456" Type="http://schemas.openxmlformats.org/officeDocument/2006/relationships/hyperlink" Target="https://www.ratingscentral.com/ClubInfo.php?ClubID=285" TargetMode="External"/><Relationship Id="rId6507" Type="http://schemas.openxmlformats.org/officeDocument/2006/relationships/hyperlink" Target="https://www.ratingscentral.com/ClubInfo.php?ClubID=255" TargetMode="External"/><Relationship Id="rId7905" Type="http://schemas.openxmlformats.org/officeDocument/2006/relationships/hyperlink" Target="https://www.ratingscentral.com/ClubInfo.php?ClubID=292" TargetMode="External"/><Relationship Id="rId1999" Type="http://schemas.openxmlformats.org/officeDocument/2006/relationships/hyperlink" Target="https://www.ratingscentral.com/Player.php?PlayerID=27879" TargetMode="External"/><Relationship Id="rId4058" Type="http://schemas.openxmlformats.org/officeDocument/2006/relationships/hyperlink" Target="https://www.ratingscentral.com/Player.php?PlayerID=104636" TargetMode="External"/><Relationship Id="rId4472" Type="http://schemas.openxmlformats.org/officeDocument/2006/relationships/hyperlink" Target="https://www.ratingscentral.com/Player.php?PlayerID=114448" TargetMode="External"/><Relationship Id="rId5109" Type="http://schemas.openxmlformats.org/officeDocument/2006/relationships/hyperlink" Target="https://www.ratingscentral.com/ClubInfo.php?ClubID=284" TargetMode="External"/><Relationship Id="rId5870" Type="http://schemas.openxmlformats.org/officeDocument/2006/relationships/hyperlink" Target="https://www.ratingscentral.com/ClubInfo.php?ClubID=280" TargetMode="External"/><Relationship Id="rId6921" Type="http://schemas.openxmlformats.org/officeDocument/2006/relationships/hyperlink" Target="https://www.ratingscentral.com/ClubInfo.php?ClubID=323" TargetMode="External"/><Relationship Id="rId3074" Type="http://schemas.openxmlformats.org/officeDocument/2006/relationships/hyperlink" Target="https://www.ratingscentral.com/Player.php?PlayerID=28705" TargetMode="External"/><Relationship Id="rId4125" Type="http://schemas.openxmlformats.org/officeDocument/2006/relationships/hyperlink" Target="https://www.ratingscentral.com/Player.php?PlayerID=65565" TargetMode="External"/><Relationship Id="rId5523" Type="http://schemas.openxmlformats.org/officeDocument/2006/relationships/hyperlink" Target="https://www.ratingscentral.com/ClubInfo.php?ClubID=324" TargetMode="External"/><Relationship Id="rId8679" Type="http://schemas.openxmlformats.org/officeDocument/2006/relationships/hyperlink" Target="https://www.ratingscentral.com/ClubInfo.php?ClubID=293" TargetMode="External"/><Relationship Id="rId1719" Type="http://schemas.openxmlformats.org/officeDocument/2006/relationships/hyperlink" Target="https://www.ratingscentral.com/Player.php?PlayerID=39152" TargetMode="External"/><Relationship Id="rId7695" Type="http://schemas.openxmlformats.org/officeDocument/2006/relationships/hyperlink" Target="https://www.ratingscentral.com/ClubInfo.php?ClubID=329" TargetMode="External"/><Relationship Id="rId8746" Type="http://schemas.openxmlformats.org/officeDocument/2006/relationships/hyperlink" Target="https://www.ratingscentral.com/ClubInfo.php?ClubID=360" TargetMode="External"/><Relationship Id="rId2090" Type="http://schemas.openxmlformats.org/officeDocument/2006/relationships/hyperlink" Target="https://www.ratingscentral.com/Player.php?PlayerID=48873" TargetMode="External"/><Relationship Id="rId3141" Type="http://schemas.openxmlformats.org/officeDocument/2006/relationships/hyperlink" Target="https://www.ratingscentral.com/Player.php?PlayerID=68672" TargetMode="External"/><Relationship Id="rId6297" Type="http://schemas.openxmlformats.org/officeDocument/2006/relationships/hyperlink" Target="https://www.ratingscentral.com/ClubInfo.php?ClubID=253" TargetMode="External"/><Relationship Id="rId7348" Type="http://schemas.openxmlformats.org/officeDocument/2006/relationships/hyperlink" Target="https://www.ratingscentral.com/ClubInfo.php?ClubID=318" TargetMode="External"/><Relationship Id="rId7762" Type="http://schemas.openxmlformats.org/officeDocument/2006/relationships/hyperlink" Target="https://www.ratingscentral.com/ClubInfo.php?ClubID=253" TargetMode="External"/><Relationship Id="rId8813" Type="http://schemas.openxmlformats.org/officeDocument/2006/relationships/hyperlink" Target="https://www.ratingscentral.com/ClubInfo.php?ClubID=351" TargetMode="External"/><Relationship Id="rId3958" Type="http://schemas.openxmlformats.org/officeDocument/2006/relationships/hyperlink" Target="https://www.ratingscentral.com/Player.php?PlayerID=69807" TargetMode="External"/><Relationship Id="rId6364" Type="http://schemas.openxmlformats.org/officeDocument/2006/relationships/hyperlink" Target="https://www.ratingscentral.com/ClubInfo.php?ClubID=350" TargetMode="External"/><Relationship Id="rId7415" Type="http://schemas.openxmlformats.org/officeDocument/2006/relationships/hyperlink" Target="https://www.ratingscentral.com/ClubInfo.php?ClubID=294" TargetMode="External"/><Relationship Id="rId879" Type="http://schemas.openxmlformats.org/officeDocument/2006/relationships/hyperlink" Target="https://www.ratingscentral.com/Player.php?PlayerID=27174" TargetMode="External"/><Relationship Id="rId5380" Type="http://schemas.openxmlformats.org/officeDocument/2006/relationships/hyperlink" Target="https://www.ratingscentral.com/ClubInfo.php?ClubID=346" TargetMode="External"/><Relationship Id="rId6017" Type="http://schemas.openxmlformats.org/officeDocument/2006/relationships/hyperlink" Target="https://www.ratingscentral.com/ClubInfo.php?ClubID=329" TargetMode="External"/><Relationship Id="rId6431" Type="http://schemas.openxmlformats.org/officeDocument/2006/relationships/hyperlink" Target="https://www.ratingscentral.com/ClubInfo.php?ClubID=356" TargetMode="External"/><Relationship Id="rId1576" Type="http://schemas.openxmlformats.org/officeDocument/2006/relationships/hyperlink" Target="https://www.ratingscentral.com/Player.php?PlayerID=27134" TargetMode="External"/><Relationship Id="rId2974" Type="http://schemas.openxmlformats.org/officeDocument/2006/relationships/hyperlink" Target="https://www.ratingscentral.com/Player.php?PlayerID=101672" TargetMode="External"/><Relationship Id="rId5033" Type="http://schemas.openxmlformats.org/officeDocument/2006/relationships/hyperlink" Target="https://www.ratingscentral.com/ClubInfo.php?ClubID=264" TargetMode="External"/><Relationship Id="rId8189" Type="http://schemas.openxmlformats.org/officeDocument/2006/relationships/hyperlink" Target="https://www.ratingscentral.com/ClubInfo.php?ClubID=294" TargetMode="External"/><Relationship Id="rId946" Type="http://schemas.openxmlformats.org/officeDocument/2006/relationships/hyperlink" Target="https://www.ratingscentral.com/Player.php?PlayerID=27080" TargetMode="External"/><Relationship Id="rId1229" Type="http://schemas.openxmlformats.org/officeDocument/2006/relationships/hyperlink" Target="https://www.ratingscentral.com/Player.php?PlayerID=27548" TargetMode="External"/><Relationship Id="rId1990" Type="http://schemas.openxmlformats.org/officeDocument/2006/relationships/hyperlink" Target="https://www.ratingscentral.com/Player.php?PlayerID=96848" TargetMode="External"/><Relationship Id="rId2627" Type="http://schemas.openxmlformats.org/officeDocument/2006/relationships/hyperlink" Target="https://www.ratingscentral.com/Player.php?PlayerID=68947" TargetMode="External"/><Relationship Id="rId5100" Type="http://schemas.openxmlformats.org/officeDocument/2006/relationships/hyperlink" Target="https://www.ratingscentral.com/ClubInfo.php?ClubID=267" TargetMode="External"/><Relationship Id="rId8256" Type="http://schemas.openxmlformats.org/officeDocument/2006/relationships/hyperlink" Target="https://www.ratingscentral.com/ClubInfo.php?ClubID=279" TargetMode="External"/><Relationship Id="rId1643" Type="http://schemas.openxmlformats.org/officeDocument/2006/relationships/hyperlink" Target="https://www.ratingscentral.com/Player.php?PlayerID=35045" TargetMode="External"/><Relationship Id="rId4799" Type="http://schemas.openxmlformats.org/officeDocument/2006/relationships/hyperlink" Target="https://www.ratingscentral.com/ClubInfo.php?ClubID=352" TargetMode="External"/><Relationship Id="rId8670" Type="http://schemas.openxmlformats.org/officeDocument/2006/relationships/hyperlink" Target="https://www.ratingscentral.com/ClubInfo.php?ClubID=305" TargetMode="External"/><Relationship Id="rId1710" Type="http://schemas.openxmlformats.org/officeDocument/2006/relationships/hyperlink" Target="https://www.ratingscentral.com/Player.php?PlayerID=33768" TargetMode="External"/><Relationship Id="rId4866" Type="http://schemas.openxmlformats.org/officeDocument/2006/relationships/hyperlink" Target="https://www.ratingscentral.com/ClubInfo.php?ClubID=316" TargetMode="External"/><Relationship Id="rId5917" Type="http://schemas.openxmlformats.org/officeDocument/2006/relationships/hyperlink" Target="https://www.ratingscentral.com/ClubInfo.php?ClubID=335" TargetMode="External"/><Relationship Id="rId7272" Type="http://schemas.openxmlformats.org/officeDocument/2006/relationships/hyperlink" Target="https://www.ratingscentral.com/ClubInfo.php?ClubID=259" TargetMode="External"/><Relationship Id="rId8323" Type="http://schemas.openxmlformats.org/officeDocument/2006/relationships/hyperlink" Target="https://www.ratingscentral.com/ClubInfo.php?ClubID=328" TargetMode="External"/><Relationship Id="rId3468" Type="http://schemas.openxmlformats.org/officeDocument/2006/relationships/hyperlink" Target="https://www.ratingscentral.com/Player.php?PlayerID=86103" TargetMode="External"/><Relationship Id="rId3882" Type="http://schemas.openxmlformats.org/officeDocument/2006/relationships/hyperlink" Target="https://www.ratingscentral.com/Player.php?PlayerID=96849" TargetMode="External"/><Relationship Id="rId4519" Type="http://schemas.openxmlformats.org/officeDocument/2006/relationships/hyperlink" Target="https://www.ratingscentral.com/Player.php?PlayerID=114114" TargetMode="External"/><Relationship Id="rId4933" Type="http://schemas.openxmlformats.org/officeDocument/2006/relationships/hyperlink" Target="https://www.ratingscentral.com/ClubInfo.php?ClubID=251" TargetMode="External"/><Relationship Id="rId389" Type="http://schemas.openxmlformats.org/officeDocument/2006/relationships/hyperlink" Target="https://www.ratingscentral.com/Player.php?PlayerID=27451" TargetMode="External"/><Relationship Id="rId2484" Type="http://schemas.openxmlformats.org/officeDocument/2006/relationships/hyperlink" Target="https://www.ratingscentral.com/Player.php?PlayerID=38315" TargetMode="External"/><Relationship Id="rId3535" Type="http://schemas.openxmlformats.org/officeDocument/2006/relationships/hyperlink" Target="https://www.ratingscentral.com/Player.php?PlayerID=101979" TargetMode="External"/><Relationship Id="rId456" Type="http://schemas.openxmlformats.org/officeDocument/2006/relationships/hyperlink" Target="https://www.ratingscentral.com/Player.php?PlayerID=35785" TargetMode="External"/><Relationship Id="rId870" Type="http://schemas.openxmlformats.org/officeDocument/2006/relationships/hyperlink" Target="https://www.ratingscentral.com/Player.php?PlayerID=27100" TargetMode="External"/><Relationship Id="rId1086" Type="http://schemas.openxmlformats.org/officeDocument/2006/relationships/hyperlink" Target="https://www.ratingscentral.com/Player.php?PlayerID=27148" TargetMode="External"/><Relationship Id="rId2137" Type="http://schemas.openxmlformats.org/officeDocument/2006/relationships/hyperlink" Target="https://www.ratingscentral.com/Player.php?PlayerID=27070" TargetMode="External"/><Relationship Id="rId2551" Type="http://schemas.openxmlformats.org/officeDocument/2006/relationships/hyperlink" Target="https://www.ratingscentral.com/Player.php?PlayerID=28278" TargetMode="External"/><Relationship Id="rId109" Type="http://schemas.openxmlformats.org/officeDocument/2006/relationships/hyperlink" Target="https://www.ratingscentral.com/Player.php?PlayerID=27033" TargetMode="External"/><Relationship Id="rId523" Type="http://schemas.openxmlformats.org/officeDocument/2006/relationships/hyperlink" Target="https://www.ratingscentral.com/Player.php?PlayerID=29202" TargetMode="External"/><Relationship Id="rId1153" Type="http://schemas.openxmlformats.org/officeDocument/2006/relationships/hyperlink" Target="https://www.ratingscentral.com/Player.php?PlayerID=101462" TargetMode="External"/><Relationship Id="rId2204" Type="http://schemas.openxmlformats.org/officeDocument/2006/relationships/hyperlink" Target="https://www.ratingscentral.com/Player.php?PlayerID=29229" TargetMode="External"/><Relationship Id="rId3602" Type="http://schemas.openxmlformats.org/officeDocument/2006/relationships/hyperlink" Target="https://www.ratingscentral.com/Player.php?PlayerID=50019" TargetMode="External"/><Relationship Id="rId6758" Type="http://schemas.openxmlformats.org/officeDocument/2006/relationships/hyperlink" Target="https://www.ratingscentral.com/ClubInfo.php?ClubID=305" TargetMode="External"/><Relationship Id="rId7809" Type="http://schemas.openxmlformats.org/officeDocument/2006/relationships/hyperlink" Target="https://www.ratingscentral.com/ClubInfo.php?ClubID=311" TargetMode="External"/><Relationship Id="rId8180" Type="http://schemas.openxmlformats.org/officeDocument/2006/relationships/hyperlink" Target="https://www.ratingscentral.com/ClubInfo.php?ClubID=279" TargetMode="External"/><Relationship Id="rId5774" Type="http://schemas.openxmlformats.org/officeDocument/2006/relationships/hyperlink" Target="https://www.ratingscentral.com/ClubInfo.php?ClubID=278" TargetMode="External"/><Relationship Id="rId6825" Type="http://schemas.openxmlformats.org/officeDocument/2006/relationships/hyperlink" Target="https://www.ratingscentral.com/ClubInfo.php?ClubID=296" TargetMode="External"/><Relationship Id="rId1220" Type="http://schemas.openxmlformats.org/officeDocument/2006/relationships/hyperlink" Target="https://www.ratingscentral.com/Player.php?PlayerID=39283" TargetMode="External"/><Relationship Id="rId4376" Type="http://schemas.openxmlformats.org/officeDocument/2006/relationships/hyperlink" Target="https://www.ratingscentral.com/Player.php?PlayerID=31847" TargetMode="External"/><Relationship Id="rId4790" Type="http://schemas.openxmlformats.org/officeDocument/2006/relationships/hyperlink" Target="https://www.ratingscentral.com/ClubInfo.php?ClubID=301" TargetMode="External"/><Relationship Id="rId5427" Type="http://schemas.openxmlformats.org/officeDocument/2006/relationships/hyperlink" Target="https://www.ratingscentral.com/ClubInfo.php?ClubID=257" TargetMode="External"/><Relationship Id="rId5841" Type="http://schemas.openxmlformats.org/officeDocument/2006/relationships/hyperlink" Target="https://www.ratingscentral.com/ClubInfo.php?ClubID=265" TargetMode="External"/><Relationship Id="rId8997" Type="http://schemas.openxmlformats.org/officeDocument/2006/relationships/hyperlink" Target="https://www.ratingscentral.com/ClubInfo.php?ClubID=253" TargetMode="External"/><Relationship Id="rId3392" Type="http://schemas.openxmlformats.org/officeDocument/2006/relationships/hyperlink" Target="https://www.ratingscentral.com/Player.php?PlayerID=94207" TargetMode="External"/><Relationship Id="rId4029" Type="http://schemas.openxmlformats.org/officeDocument/2006/relationships/hyperlink" Target="https://www.ratingscentral.com/Player.php?PlayerID=94412" TargetMode="External"/><Relationship Id="rId4443" Type="http://schemas.openxmlformats.org/officeDocument/2006/relationships/hyperlink" Target="https://www.ratingscentral.com/Player.php?PlayerID=101671" TargetMode="External"/><Relationship Id="rId7599" Type="http://schemas.openxmlformats.org/officeDocument/2006/relationships/hyperlink" Target="https://www.ratingscentral.com/ClubInfo.php?ClubID=327" TargetMode="External"/><Relationship Id="rId3045" Type="http://schemas.openxmlformats.org/officeDocument/2006/relationships/hyperlink" Target="https://www.ratingscentral.com/Player.php?PlayerID=79147" TargetMode="External"/><Relationship Id="rId4510" Type="http://schemas.openxmlformats.org/officeDocument/2006/relationships/hyperlink" Target="https://www.ratingscentral.com/Player.php?PlayerID=95739" TargetMode="External"/><Relationship Id="rId7666" Type="http://schemas.openxmlformats.org/officeDocument/2006/relationships/hyperlink" Target="https://www.ratingscentral.com/ClubInfo.php?ClubID=261" TargetMode="External"/><Relationship Id="rId8717" Type="http://schemas.openxmlformats.org/officeDocument/2006/relationships/hyperlink" Target="https://www.ratingscentral.com/ClubInfo.php?ClubID=254" TargetMode="External"/><Relationship Id="rId380" Type="http://schemas.openxmlformats.org/officeDocument/2006/relationships/hyperlink" Target="https://www.ratingscentral.com/Player.php?PlayerID=27757" TargetMode="External"/><Relationship Id="rId2061" Type="http://schemas.openxmlformats.org/officeDocument/2006/relationships/hyperlink" Target="https://www.ratingscentral.com/Player.php?PlayerID=37279" TargetMode="External"/><Relationship Id="rId3112" Type="http://schemas.openxmlformats.org/officeDocument/2006/relationships/hyperlink" Target="https://www.ratingscentral.com/Player.php?PlayerID=75508" TargetMode="External"/><Relationship Id="rId6268" Type="http://schemas.openxmlformats.org/officeDocument/2006/relationships/hyperlink" Target="https://www.ratingscentral.com/ClubInfo.php?ClubID=264" TargetMode="External"/><Relationship Id="rId6682" Type="http://schemas.openxmlformats.org/officeDocument/2006/relationships/hyperlink" Target="https://www.ratingscentral.com/ClubInfo.php?ClubID=263" TargetMode="External"/><Relationship Id="rId7319" Type="http://schemas.openxmlformats.org/officeDocument/2006/relationships/hyperlink" Target="https://www.ratingscentral.com/ClubInfo.php?ClubID=339" TargetMode="External"/><Relationship Id="rId5284" Type="http://schemas.openxmlformats.org/officeDocument/2006/relationships/hyperlink" Target="https://www.ratingscentral.com/ClubInfo.php?ClubID=346" TargetMode="External"/><Relationship Id="rId6335" Type="http://schemas.openxmlformats.org/officeDocument/2006/relationships/hyperlink" Target="https://www.ratingscentral.com/ClubInfo.php?ClubID=485" TargetMode="External"/><Relationship Id="rId7733" Type="http://schemas.openxmlformats.org/officeDocument/2006/relationships/hyperlink" Target="https://www.ratingscentral.com/ClubInfo.php?ClubID=338" TargetMode="External"/><Relationship Id="rId100" Type="http://schemas.openxmlformats.org/officeDocument/2006/relationships/hyperlink" Target="https://www.ratingscentral.com/Player.php?PlayerID=28333" TargetMode="External"/><Relationship Id="rId2878" Type="http://schemas.openxmlformats.org/officeDocument/2006/relationships/hyperlink" Target="https://www.ratingscentral.com/Player.php?PlayerID=101459" TargetMode="External"/><Relationship Id="rId3929" Type="http://schemas.openxmlformats.org/officeDocument/2006/relationships/hyperlink" Target="https://www.ratingscentral.com/Player.php?PlayerID=102806" TargetMode="External"/><Relationship Id="rId7800" Type="http://schemas.openxmlformats.org/officeDocument/2006/relationships/hyperlink" Target="https://www.ratingscentral.com/ClubInfo.php?ClubID=358" TargetMode="External"/><Relationship Id="rId1894" Type="http://schemas.openxmlformats.org/officeDocument/2006/relationships/hyperlink" Target="https://www.ratingscentral.com/Player.php?PlayerID=35024" TargetMode="External"/><Relationship Id="rId2945" Type="http://schemas.openxmlformats.org/officeDocument/2006/relationships/hyperlink" Target="https://www.ratingscentral.com/Player.php?PlayerID=35557" TargetMode="External"/><Relationship Id="rId5351" Type="http://schemas.openxmlformats.org/officeDocument/2006/relationships/hyperlink" Target="https://www.ratingscentral.com/ClubInfo.php?ClubID=295" TargetMode="External"/><Relationship Id="rId6402" Type="http://schemas.openxmlformats.org/officeDocument/2006/relationships/hyperlink" Target="https://www.ratingscentral.com/ClubInfo.php?ClubID=272" TargetMode="External"/><Relationship Id="rId917" Type="http://schemas.openxmlformats.org/officeDocument/2006/relationships/hyperlink" Target="https://www.ratingscentral.com/Player.php?PlayerID=88606" TargetMode="External"/><Relationship Id="rId1547" Type="http://schemas.openxmlformats.org/officeDocument/2006/relationships/hyperlink" Target="https://www.ratingscentral.com/Player.php?PlayerID=27784" TargetMode="External"/><Relationship Id="rId1961" Type="http://schemas.openxmlformats.org/officeDocument/2006/relationships/hyperlink" Target="https://www.ratingscentral.com/Player.php?PlayerID=27321" TargetMode="External"/><Relationship Id="rId5004" Type="http://schemas.openxmlformats.org/officeDocument/2006/relationships/hyperlink" Target="https://www.ratingscentral.com/ClubInfo.php?ClubID=280" TargetMode="External"/><Relationship Id="rId8574" Type="http://schemas.openxmlformats.org/officeDocument/2006/relationships/hyperlink" Target="https://www.ratingscentral.com/ClubInfo.php?ClubID=264" TargetMode="External"/><Relationship Id="rId1614" Type="http://schemas.openxmlformats.org/officeDocument/2006/relationships/hyperlink" Target="https://www.ratingscentral.com/Player.php?PlayerID=26834" TargetMode="External"/><Relationship Id="rId4020" Type="http://schemas.openxmlformats.org/officeDocument/2006/relationships/hyperlink" Target="https://www.ratingscentral.com/Player.php?PlayerID=86095" TargetMode="External"/><Relationship Id="rId7176" Type="http://schemas.openxmlformats.org/officeDocument/2006/relationships/hyperlink" Target="https://www.ratingscentral.com/ClubInfo.php?ClubID=291" TargetMode="External"/><Relationship Id="rId7590" Type="http://schemas.openxmlformats.org/officeDocument/2006/relationships/hyperlink" Target="https://www.ratingscentral.com/ClubInfo.php?ClubID=323" TargetMode="External"/><Relationship Id="rId8227" Type="http://schemas.openxmlformats.org/officeDocument/2006/relationships/hyperlink" Target="https://www.ratingscentral.com/ClubInfo.php?ClubID=272" TargetMode="External"/><Relationship Id="rId8641" Type="http://schemas.openxmlformats.org/officeDocument/2006/relationships/hyperlink" Target="https://www.ratingscentral.com/ClubInfo.php?ClubID=281" TargetMode="External"/><Relationship Id="rId3786" Type="http://schemas.openxmlformats.org/officeDocument/2006/relationships/hyperlink" Target="https://www.ratingscentral.com/Player.php?PlayerID=35863" TargetMode="External"/><Relationship Id="rId6192" Type="http://schemas.openxmlformats.org/officeDocument/2006/relationships/hyperlink" Target="https://www.ratingscentral.com/ClubInfo.php?ClubID=791" TargetMode="External"/><Relationship Id="rId7243" Type="http://schemas.openxmlformats.org/officeDocument/2006/relationships/hyperlink" Target="https://www.ratingscentral.com/ClubInfo.php?ClubID=324" TargetMode="External"/><Relationship Id="rId2388" Type="http://schemas.openxmlformats.org/officeDocument/2006/relationships/hyperlink" Target="https://www.ratingscentral.com/Player.php?PlayerID=28203" TargetMode="External"/><Relationship Id="rId3439" Type="http://schemas.openxmlformats.org/officeDocument/2006/relationships/hyperlink" Target="https://www.ratingscentral.com/Player.php?PlayerID=75503" TargetMode="External"/><Relationship Id="rId4837" Type="http://schemas.openxmlformats.org/officeDocument/2006/relationships/hyperlink" Target="https://www.ratingscentral.com/ClubInfo.php?ClubID=300" TargetMode="External"/><Relationship Id="rId7310" Type="http://schemas.openxmlformats.org/officeDocument/2006/relationships/hyperlink" Target="https://www.ratingscentral.com/ClubInfo.php?ClubID=339" TargetMode="External"/><Relationship Id="rId3853" Type="http://schemas.openxmlformats.org/officeDocument/2006/relationships/hyperlink" Target="https://www.ratingscentral.com/Player.php?PlayerID=41235" TargetMode="External"/><Relationship Id="rId4904" Type="http://schemas.openxmlformats.org/officeDocument/2006/relationships/hyperlink" Target="https://www.ratingscentral.com/ClubInfo.php?ClubID=301" TargetMode="External"/><Relationship Id="rId9068" Type="http://schemas.openxmlformats.org/officeDocument/2006/relationships/drawing" Target="../drawings/drawing1.xml"/><Relationship Id="rId774" Type="http://schemas.openxmlformats.org/officeDocument/2006/relationships/hyperlink" Target="https://www.ratingscentral.com/Player.php?PlayerID=27760" TargetMode="External"/><Relationship Id="rId1057" Type="http://schemas.openxmlformats.org/officeDocument/2006/relationships/hyperlink" Target="https://www.ratingscentral.com/Player.php?PlayerID=69547" TargetMode="External"/><Relationship Id="rId2455" Type="http://schemas.openxmlformats.org/officeDocument/2006/relationships/hyperlink" Target="https://www.ratingscentral.com/Player.php?PlayerID=27359" TargetMode="External"/><Relationship Id="rId3506" Type="http://schemas.openxmlformats.org/officeDocument/2006/relationships/hyperlink" Target="https://www.ratingscentral.com/Player.php?PlayerID=64572" TargetMode="External"/><Relationship Id="rId3920" Type="http://schemas.openxmlformats.org/officeDocument/2006/relationships/hyperlink" Target="https://www.ratingscentral.com/Player.php?PlayerID=109368" TargetMode="External"/><Relationship Id="rId8084" Type="http://schemas.openxmlformats.org/officeDocument/2006/relationships/hyperlink" Target="https://www.ratingscentral.com/ClubInfo.php?ClubID=305" TargetMode="External"/><Relationship Id="rId427" Type="http://schemas.openxmlformats.org/officeDocument/2006/relationships/hyperlink" Target="https://www.ratingscentral.com/Player.php?PlayerID=28437" TargetMode="External"/><Relationship Id="rId841" Type="http://schemas.openxmlformats.org/officeDocument/2006/relationships/hyperlink" Target="https://www.ratingscentral.com/Player.php?PlayerID=65438" TargetMode="External"/><Relationship Id="rId1471" Type="http://schemas.openxmlformats.org/officeDocument/2006/relationships/hyperlink" Target="https://www.ratingscentral.com/Player.php?PlayerID=60937" TargetMode="External"/><Relationship Id="rId2108" Type="http://schemas.openxmlformats.org/officeDocument/2006/relationships/hyperlink" Target="https://www.ratingscentral.com/Player.php?PlayerID=28399" TargetMode="External"/><Relationship Id="rId2522" Type="http://schemas.openxmlformats.org/officeDocument/2006/relationships/hyperlink" Target="https://www.ratingscentral.com/Player.php?PlayerID=28806" TargetMode="External"/><Relationship Id="rId5678" Type="http://schemas.openxmlformats.org/officeDocument/2006/relationships/hyperlink" Target="https://www.ratingscentral.com/ClubInfo.php?ClubID=358" TargetMode="External"/><Relationship Id="rId6729" Type="http://schemas.openxmlformats.org/officeDocument/2006/relationships/hyperlink" Target="https://www.ratingscentral.com/ClubInfo.php?ClubID=299" TargetMode="External"/><Relationship Id="rId1124" Type="http://schemas.openxmlformats.org/officeDocument/2006/relationships/hyperlink" Target="https://www.ratingscentral.com/Player.php?PlayerID=27756" TargetMode="External"/><Relationship Id="rId4694" Type="http://schemas.openxmlformats.org/officeDocument/2006/relationships/hyperlink" Target="https://www.ratingscentral.com/ClubInfo.php?ClubID=254" TargetMode="External"/><Relationship Id="rId5745" Type="http://schemas.openxmlformats.org/officeDocument/2006/relationships/hyperlink" Target="https://www.ratingscentral.com/ClubInfo.php?ClubID=269" TargetMode="External"/><Relationship Id="rId8151" Type="http://schemas.openxmlformats.org/officeDocument/2006/relationships/hyperlink" Target="https://www.ratingscentral.com/ClubInfo.php?ClubID=292" TargetMode="External"/><Relationship Id="rId3296" Type="http://schemas.openxmlformats.org/officeDocument/2006/relationships/hyperlink" Target="https://www.ratingscentral.com/Player.php?PlayerID=27913" TargetMode="External"/><Relationship Id="rId4347" Type="http://schemas.openxmlformats.org/officeDocument/2006/relationships/hyperlink" Target="https://www.ratingscentral.com/Player.php?PlayerID=63959" TargetMode="External"/><Relationship Id="rId4761" Type="http://schemas.openxmlformats.org/officeDocument/2006/relationships/hyperlink" Target="https://www.ratingscentral.com/ClubInfo.php?ClubID=330" TargetMode="External"/><Relationship Id="rId3363" Type="http://schemas.openxmlformats.org/officeDocument/2006/relationships/hyperlink" Target="https://www.ratingscentral.com/Player.php?PlayerID=108506" TargetMode="External"/><Relationship Id="rId4414" Type="http://schemas.openxmlformats.org/officeDocument/2006/relationships/hyperlink" Target="https://www.ratingscentral.com/Player.php?PlayerID=111422" TargetMode="External"/><Relationship Id="rId5812" Type="http://schemas.openxmlformats.org/officeDocument/2006/relationships/hyperlink" Target="https://www.ratingscentral.com/ClubInfo.php?ClubID=303" TargetMode="External"/><Relationship Id="rId8968" Type="http://schemas.openxmlformats.org/officeDocument/2006/relationships/hyperlink" Target="https://www.ratingscentral.com/ClubInfo.php?ClubID=1373" TargetMode="External"/><Relationship Id="rId284" Type="http://schemas.openxmlformats.org/officeDocument/2006/relationships/hyperlink" Target="https://www.ratingscentral.com/Player.php?PlayerID=27917" TargetMode="External"/><Relationship Id="rId3016" Type="http://schemas.openxmlformats.org/officeDocument/2006/relationships/hyperlink" Target="https://www.ratingscentral.com/Player.php?PlayerID=109972" TargetMode="External"/><Relationship Id="rId7984" Type="http://schemas.openxmlformats.org/officeDocument/2006/relationships/hyperlink" Target="https://www.ratingscentral.com/ClubInfo.php?ClubID=272" TargetMode="External"/><Relationship Id="rId3430" Type="http://schemas.openxmlformats.org/officeDocument/2006/relationships/hyperlink" Target="https://www.ratingscentral.com/Player.php?PlayerID=48870" TargetMode="External"/><Relationship Id="rId5188" Type="http://schemas.openxmlformats.org/officeDocument/2006/relationships/hyperlink" Target="https://www.ratingscentral.com/ClubInfo.php?ClubID=249" TargetMode="External"/><Relationship Id="rId6586" Type="http://schemas.openxmlformats.org/officeDocument/2006/relationships/hyperlink" Target="https://www.ratingscentral.com/ClubInfo.php?ClubID=333" TargetMode="External"/><Relationship Id="rId7637" Type="http://schemas.openxmlformats.org/officeDocument/2006/relationships/hyperlink" Target="https://www.ratingscentral.com/ClubInfo.php?ClubID=288" TargetMode="External"/><Relationship Id="rId351" Type="http://schemas.openxmlformats.org/officeDocument/2006/relationships/hyperlink" Target="https://www.ratingscentral.com/Player.php?PlayerID=27406" TargetMode="External"/><Relationship Id="rId2032" Type="http://schemas.openxmlformats.org/officeDocument/2006/relationships/hyperlink" Target="https://www.ratingscentral.com/Player.php?PlayerID=26801" TargetMode="External"/><Relationship Id="rId6239" Type="http://schemas.openxmlformats.org/officeDocument/2006/relationships/hyperlink" Target="https://www.ratingscentral.com/ClubInfo.php?ClubID=351" TargetMode="External"/><Relationship Id="rId6653" Type="http://schemas.openxmlformats.org/officeDocument/2006/relationships/hyperlink" Target="https://www.ratingscentral.com/ClubInfo.php?ClubID=305" TargetMode="External"/><Relationship Id="rId7704" Type="http://schemas.openxmlformats.org/officeDocument/2006/relationships/hyperlink" Target="https://www.ratingscentral.com/ClubInfo.php?ClubID=305" TargetMode="External"/><Relationship Id="rId1798" Type="http://schemas.openxmlformats.org/officeDocument/2006/relationships/hyperlink" Target="https://www.ratingscentral.com/Player.php?PlayerID=98920" TargetMode="External"/><Relationship Id="rId2849" Type="http://schemas.openxmlformats.org/officeDocument/2006/relationships/hyperlink" Target="https://www.ratingscentral.com/Player.php?PlayerID=35141" TargetMode="External"/><Relationship Id="rId5255" Type="http://schemas.openxmlformats.org/officeDocument/2006/relationships/hyperlink" Target="https://www.ratingscentral.com/ClubInfo.php?ClubID=343" TargetMode="External"/><Relationship Id="rId6306" Type="http://schemas.openxmlformats.org/officeDocument/2006/relationships/hyperlink" Target="https://www.ratingscentral.com/ClubInfo.php?ClubID=318" TargetMode="External"/><Relationship Id="rId6720" Type="http://schemas.openxmlformats.org/officeDocument/2006/relationships/hyperlink" Target="https://www.ratingscentral.com/ClubInfo.php?ClubID=326" TargetMode="External"/><Relationship Id="rId1865" Type="http://schemas.openxmlformats.org/officeDocument/2006/relationships/hyperlink" Target="https://www.ratingscentral.com/Player.php?PlayerID=28449" TargetMode="External"/><Relationship Id="rId4271" Type="http://schemas.openxmlformats.org/officeDocument/2006/relationships/hyperlink" Target="https://www.ratingscentral.com/Player.php?PlayerID=50361" TargetMode="External"/><Relationship Id="rId5322" Type="http://schemas.openxmlformats.org/officeDocument/2006/relationships/hyperlink" Target="https://www.ratingscentral.com/ClubInfo.php?ClubID=267" TargetMode="External"/><Relationship Id="rId8478" Type="http://schemas.openxmlformats.org/officeDocument/2006/relationships/hyperlink" Target="https://www.ratingscentral.com/ClubInfo.php?ClubID=294" TargetMode="External"/><Relationship Id="rId8892" Type="http://schemas.openxmlformats.org/officeDocument/2006/relationships/hyperlink" Target="https://www.ratingscentral.com/ClubInfo.php?ClubID=270" TargetMode="External"/><Relationship Id="rId1518" Type="http://schemas.openxmlformats.org/officeDocument/2006/relationships/hyperlink" Target="https://www.ratingscentral.com/Player.php?PlayerID=68462" TargetMode="External"/><Relationship Id="rId2916" Type="http://schemas.openxmlformats.org/officeDocument/2006/relationships/hyperlink" Target="https://www.ratingscentral.com/Player.php?PlayerID=26925" TargetMode="External"/><Relationship Id="rId7494" Type="http://schemas.openxmlformats.org/officeDocument/2006/relationships/hyperlink" Target="https://www.ratingscentral.com/ClubInfo.php?ClubID=445" TargetMode="External"/><Relationship Id="rId8545" Type="http://schemas.openxmlformats.org/officeDocument/2006/relationships/hyperlink" Target="https://www.ratingscentral.com/ClubInfo.php?ClubID=337" TargetMode="External"/><Relationship Id="rId1932" Type="http://schemas.openxmlformats.org/officeDocument/2006/relationships/hyperlink" Target="https://www.ratingscentral.com/Player.php?PlayerID=103210" TargetMode="External"/><Relationship Id="rId6096" Type="http://schemas.openxmlformats.org/officeDocument/2006/relationships/hyperlink" Target="https://www.ratingscentral.com/ClubInfo.php?ClubID=324" TargetMode="External"/><Relationship Id="rId7147" Type="http://schemas.openxmlformats.org/officeDocument/2006/relationships/hyperlink" Target="https://www.ratingscentral.com/ClubInfo.php?ClubID=288" TargetMode="External"/><Relationship Id="rId6163" Type="http://schemas.openxmlformats.org/officeDocument/2006/relationships/hyperlink" Target="https://www.ratingscentral.com/ClubInfo.php?ClubID=339" TargetMode="External"/><Relationship Id="rId7561" Type="http://schemas.openxmlformats.org/officeDocument/2006/relationships/hyperlink" Target="https://www.ratingscentral.com/ClubInfo.php?ClubID=313" TargetMode="External"/><Relationship Id="rId8612" Type="http://schemas.openxmlformats.org/officeDocument/2006/relationships/hyperlink" Target="https://www.ratingscentral.com/ClubInfo.php?ClubID=301" TargetMode="External"/><Relationship Id="rId3757" Type="http://schemas.openxmlformats.org/officeDocument/2006/relationships/hyperlink" Target="https://www.ratingscentral.com/Player.php?PlayerID=69507" TargetMode="External"/><Relationship Id="rId4808" Type="http://schemas.openxmlformats.org/officeDocument/2006/relationships/hyperlink" Target="https://www.ratingscentral.com/ClubInfo.php?ClubID=252" TargetMode="External"/><Relationship Id="rId7214" Type="http://schemas.openxmlformats.org/officeDocument/2006/relationships/hyperlink" Target="https://www.ratingscentral.com/ClubInfo.php?ClubID=291" TargetMode="External"/><Relationship Id="rId678" Type="http://schemas.openxmlformats.org/officeDocument/2006/relationships/hyperlink" Target="https://www.ratingscentral.com/Player.php?PlayerID=27301" TargetMode="External"/><Relationship Id="rId2359" Type="http://schemas.openxmlformats.org/officeDocument/2006/relationships/hyperlink" Target="https://www.ratingscentral.com/Player.php?PlayerID=28950" TargetMode="External"/><Relationship Id="rId2773" Type="http://schemas.openxmlformats.org/officeDocument/2006/relationships/hyperlink" Target="https://www.ratingscentral.com/Player.php?PlayerID=76101" TargetMode="External"/><Relationship Id="rId3824" Type="http://schemas.openxmlformats.org/officeDocument/2006/relationships/hyperlink" Target="https://www.ratingscentral.com/Player.php?PlayerID=139899" TargetMode="External"/><Relationship Id="rId6230" Type="http://schemas.openxmlformats.org/officeDocument/2006/relationships/hyperlink" Target="https://www.ratingscentral.com/ClubInfo.php?ClubID=305" TargetMode="External"/><Relationship Id="rId745" Type="http://schemas.openxmlformats.org/officeDocument/2006/relationships/hyperlink" Target="https://www.ratingscentral.com/Player.php?PlayerID=27833" TargetMode="External"/><Relationship Id="rId1375" Type="http://schemas.openxmlformats.org/officeDocument/2006/relationships/hyperlink" Target="https://www.ratingscentral.com/Player.php?PlayerID=28064" TargetMode="External"/><Relationship Id="rId2426" Type="http://schemas.openxmlformats.org/officeDocument/2006/relationships/hyperlink" Target="https://www.ratingscentral.com/Player.php?PlayerID=114123" TargetMode="External"/><Relationship Id="rId5996" Type="http://schemas.openxmlformats.org/officeDocument/2006/relationships/hyperlink" Target="https://www.ratingscentral.com/ClubInfo.php?ClubID=278" TargetMode="External"/><Relationship Id="rId9039" Type="http://schemas.openxmlformats.org/officeDocument/2006/relationships/hyperlink" Target="https://www.ratingscentral.com/ClubInfo.php?ClubID=271" TargetMode="External"/><Relationship Id="rId81" Type="http://schemas.openxmlformats.org/officeDocument/2006/relationships/hyperlink" Target="https://www.ratingscentral.com/Player.php?PlayerID=75634" TargetMode="External"/><Relationship Id="rId812" Type="http://schemas.openxmlformats.org/officeDocument/2006/relationships/hyperlink" Target="https://www.ratingscentral.com/Player.php?PlayerID=48878" TargetMode="External"/><Relationship Id="rId1028" Type="http://schemas.openxmlformats.org/officeDocument/2006/relationships/hyperlink" Target="https://www.ratingscentral.com/Player.php?PlayerID=27709" TargetMode="External"/><Relationship Id="rId1442" Type="http://schemas.openxmlformats.org/officeDocument/2006/relationships/hyperlink" Target="https://www.ratingscentral.com/Player.php?PlayerID=63444" TargetMode="External"/><Relationship Id="rId2840" Type="http://schemas.openxmlformats.org/officeDocument/2006/relationships/hyperlink" Target="https://www.ratingscentral.com/Player.php?PlayerID=108107" TargetMode="External"/><Relationship Id="rId4598" Type="http://schemas.openxmlformats.org/officeDocument/2006/relationships/hyperlink" Target="https://www.ratingscentral.com/ClubInfo.php?ClubID=1203" TargetMode="External"/><Relationship Id="rId5649" Type="http://schemas.openxmlformats.org/officeDocument/2006/relationships/hyperlink" Target="https://www.ratingscentral.com/ClubInfo.php?ClubID=304" TargetMode="External"/><Relationship Id="rId8055" Type="http://schemas.openxmlformats.org/officeDocument/2006/relationships/hyperlink" Target="https://www.ratingscentral.com/ClubInfo.php?ClubID=288" TargetMode="External"/><Relationship Id="rId7071" Type="http://schemas.openxmlformats.org/officeDocument/2006/relationships/hyperlink" Target="https://www.ratingscentral.com/ClubInfo.php?ClubID=293" TargetMode="External"/><Relationship Id="rId8122" Type="http://schemas.openxmlformats.org/officeDocument/2006/relationships/hyperlink" Target="https://www.ratingscentral.com/ClubInfo.php?ClubID=335" TargetMode="External"/><Relationship Id="rId3267" Type="http://schemas.openxmlformats.org/officeDocument/2006/relationships/hyperlink" Target="https://www.ratingscentral.com/Player.php?PlayerID=76850" TargetMode="External"/><Relationship Id="rId4665" Type="http://schemas.openxmlformats.org/officeDocument/2006/relationships/hyperlink" Target="https://www.ratingscentral.com/ClubInfo.php?ClubID=351" TargetMode="External"/><Relationship Id="rId5716" Type="http://schemas.openxmlformats.org/officeDocument/2006/relationships/hyperlink" Target="https://www.ratingscentral.com/ClubInfo.php?ClubID=258" TargetMode="External"/><Relationship Id="rId188" Type="http://schemas.openxmlformats.org/officeDocument/2006/relationships/hyperlink" Target="https://www.ratingscentral.com/Player.php?PlayerID=26742" TargetMode="External"/><Relationship Id="rId3681" Type="http://schemas.openxmlformats.org/officeDocument/2006/relationships/hyperlink" Target="https://www.ratingscentral.com/Player.php?PlayerID=76852" TargetMode="External"/><Relationship Id="rId4318" Type="http://schemas.openxmlformats.org/officeDocument/2006/relationships/hyperlink" Target="https://www.ratingscentral.com/Player.php?PlayerID=87007" TargetMode="External"/><Relationship Id="rId4732" Type="http://schemas.openxmlformats.org/officeDocument/2006/relationships/hyperlink" Target="https://www.ratingscentral.com/ClubInfo.php?ClubID=254" TargetMode="External"/><Relationship Id="rId7888" Type="http://schemas.openxmlformats.org/officeDocument/2006/relationships/hyperlink" Target="https://www.ratingscentral.com/ClubInfo.php?ClubID=296" TargetMode="External"/><Relationship Id="rId8939" Type="http://schemas.openxmlformats.org/officeDocument/2006/relationships/hyperlink" Target="https://www.ratingscentral.com/ClubInfo.php?ClubID=253" TargetMode="External"/><Relationship Id="rId2283" Type="http://schemas.openxmlformats.org/officeDocument/2006/relationships/hyperlink" Target="https://www.ratingscentral.com/Player.php?PlayerID=28408" TargetMode="External"/><Relationship Id="rId3334" Type="http://schemas.openxmlformats.org/officeDocument/2006/relationships/hyperlink" Target="https://www.ratingscentral.com/Player.php?PlayerID=94186" TargetMode="External"/><Relationship Id="rId7955" Type="http://schemas.openxmlformats.org/officeDocument/2006/relationships/hyperlink" Target="https://www.ratingscentral.com/ClubInfo.php?ClubID=281" TargetMode="External"/><Relationship Id="rId255" Type="http://schemas.openxmlformats.org/officeDocument/2006/relationships/hyperlink" Target="https://www.ratingscentral.com/Player.php?PlayerID=41236" TargetMode="External"/><Relationship Id="rId2350" Type="http://schemas.openxmlformats.org/officeDocument/2006/relationships/hyperlink" Target="https://www.ratingscentral.com/Player.php?PlayerID=85915" TargetMode="External"/><Relationship Id="rId3401" Type="http://schemas.openxmlformats.org/officeDocument/2006/relationships/hyperlink" Target="https://www.ratingscentral.com/Player.php?PlayerID=102130" TargetMode="External"/><Relationship Id="rId6557" Type="http://schemas.openxmlformats.org/officeDocument/2006/relationships/hyperlink" Target="https://www.ratingscentral.com/ClubInfo.php?ClubID=350" TargetMode="External"/><Relationship Id="rId6971" Type="http://schemas.openxmlformats.org/officeDocument/2006/relationships/hyperlink" Target="https://www.ratingscentral.com/ClubInfo.php?ClubID=316" TargetMode="External"/><Relationship Id="rId7608" Type="http://schemas.openxmlformats.org/officeDocument/2006/relationships/hyperlink" Target="https://www.ratingscentral.com/ClubInfo.php?ClubID=305" TargetMode="External"/><Relationship Id="rId322" Type="http://schemas.openxmlformats.org/officeDocument/2006/relationships/hyperlink" Target="https://www.ratingscentral.com/Player.php?PlayerID=49577" TargetMode="External"/><Relationship Id="rId2003" Type="http://schemas.openxmlformats.org/officeDocument/2006/relationships/hyperlink" Target="https://www.ratingscentral.com/Player.php?PlayerID=35087" TargetMode="External"/><Relationship Id="rId5159" Type="http://schemas.openxmlformats.org/officeDocument/2006/relationships/hyperlink" Target="https://www.ratingscentral.com/ClubInfo.php?ClubID=349" TargetMode="External"/><Relationship Id="rId5573" Type="http://schemas.openxmlformats.org/officeDocument/2006/relationships/hyperlink" Target="https://www.ratingscentral.com/ClubInfo.php?ClubID=254" TargetMode="External"/><Relationship Id="rId6624" Type="http://schemas.openxmlformats.org/officeDocument/2006/relationships/hyperlink" Target="https://www.ratingscentral.com/ClubInfo.php?ClubID=310" TargetMode="External"/><Relationship Id="rId9030" Type="http://schemas.openxmlformats.org/officeDocument/2006/relationships/hyperlink" Target="https://www.ratingscentral.com/ClubInfo.php?ClubID=284" TargetMode="External"/><Relationship Id="rId4175" Type="http://schemas.openxmlformats.org/officeDocument/2006/relationships/hyperlink" Target="https://www.ratingscentral.com/Player.php?PlayerID=137088" TargetMode="External"/><Relationship Id="rId5226" Type="http://schemas.openxmlformats.org/officeDocument/2006/relationships/hyperlink" Target="https://www.ratingscentral.com/ClubInfo.php?ClubID=330" TargetMode="External"/><Relationship Id="rId1769" Type="http://schemas.openxmlformats.org/officeDocument/2006/relationships/hyperlink" Target="https://www.ratingscentral.com/Player.php?PlayerID=115363" TargetMode="External"/><Relationship Id="rId3191" Type="http://schemas.openxmlformats.org/officeDocument/2006/relationships/hyperlink" Target="https://www.ratingscentral.com/Player.php?PlayerID=134205" TargetMode="External"/><Relationship Id="rId4242" Type="http://schemas.openxmlformats.org/officeDocument/2006/relationships/hyperlink" Target="https://www.ratingscentral.com/Player.php?PlayerID=96258" TargetMode="External"/><Relationship Id="rId5640" Type="http://schemas.openxmlformats.org/officeDocument/2006/relationships/hyperlink" Target="https://www.ratingscentral.com/ClubInfo.php?ClubID=329" TargetMode="External"/><Relationship Id="rId7398" Type="http://schemas.openxmlformats.org/officeDocument/2006/relationships/hyperlink" Target="https://www.ratingscentral.com/ClubInfo.php?ClubID=511" TargetMode="External"/><Relationship Id="rId8796" Type="http://schemas.openxmlformats.org/officeDocument/2006/relationships/hyperlink" Target="https://www.ratingscentral.com/ClubInfo.php?ClubID=281" TargetMode="External"/><Relationship Id="rId1836" Type="http://schemas.openxmlformats.org/officeDocument/2006/relationships/hyperlink" Target="https://www.ratingscentral.com/Player.php?PlayerID=28199" TargetMode="External"/><Relationship Id="rId8449" Type="http://schemas.openxmlformats.org/officeDocument/2006/relationships/hyperlink" Target="https://www.ratingscentral.com/ClubInfo.php?ClubID=301" TargetMode="External"/><Relationship Id="rId8863" Type="http://schemas.openxmlformats.org/officeDocument/2006/relationships/hyperlink" Target="https://www.ratingscentral.com/ClubInfo.php?ClubID=251" TargetMode="External"/><Relationship Id="rId1903" Type="http://schemas.openxmlformats.org/officeDocument/2006/relationships/hyperlink" Target="https://www.ratingscentral.com/Player.php?PlayerID=28076" TargetMode="External"/><Relationship Id="rId7465" Type="http://schemas.openxmlformats.org/officeDocument/2006/relationships/hyperlink" Target="https://www.ratingscentral.com/ClubInfo.php?ClubID=270" TargetMode="External"/><Relationship Id="rId8516" Type="http://schemas.openxmlformats.org/officeDocument/2006/relationships/hyperlink" Target="https://www.ratingscentral.com/ClubInfo.php?ClubID=343" TargetMode="External"/><Relationship Id="rId8930" Type="http://schemas.openxmlformats.org/officeDocument/2006/relationships/hyperlink" Target="https://www.ratingscentral.com/ClubInfo.php?ClubID=326" TargetMode="External"/><Relationship Id="rId6067" Type="http://schemas.openxmlformats.org/officeDocument/2006/relationships/hyperlink" Target="https://www.ratingscentral.com/ClubInfo.php?ClubID=355" TargetMode="External"/><Relationship Id="rId6481" Type="http://schemas.openxmlformats.org/officeDocument/2006/relationships/hyperlink" Target="https://www.ratingscentral.com/ClubInfo.php?ClubID=253" TargetMode="External"/><Relationship Id="rId7118" Type="http://schemas.openxmlformats.org/officeDocument/2006/relationships/hyperlink" Target="https://www.ratingscentral.com/ClubInfo.php?ClubID=261" TargetMode="External"/><Relationship Id="rId7532" Type="http://schemas.openxmlformats.org/officeDocument/2006/relationships/hyperlink" Target="https://www.ratingscentral.com/ClubInfo.php?ClubID=294" TargetMode="External"/><Relationship Id="rId996" Type="http://schemas.openxmlformats.org/officeDocument/2006/relationships/hyperlink" Target="https://www.ratingscentral.com/Player.php?PlayerID=88408" TargetMode="External"/><Relationship Id="rId2677" Type="http://schemas.openxmlformats.org/officeDocument/2006/relationships/hyperlink" Target="https://www.ratingscentral.com/Player.php?PlayerID=27748" TargetMode="External"/><Relationship Id="rId3728" Type="http://schemas.openxmlformats.org/officeDocument/2006/relationships/hyperlink" Target="https://www.ratingscentral.com/Player.php?PlayerID=28807" TargetMode="External"/><Relationship Id="rId5083" Type="http://schemas.openxmlformats.org/officeDocument/2006/relationships/hyperlink" Target="https://www.ratingscentral.com/ClubInfo.php?ClubID=305" TargetMode="External"/><Relationship Id="rId6134" Type="http://schemas.openxmlformats.org/officeDocument/2006/relationships/hyperlink" Target="https://www.ratingscentral.com/ClubInfo.php?ClubID=297" TargetMode="External"/><Relationship Id="rId649" Type="http://schemas.openxmlformats.org/officeDocument/2006/relationships/hyperlink" Target="https://www.ratingscentral.com/Player.php?PlayerID=62585" TargetMode="External"/><Relationship Id="rId1279" Type="http://schemas.openxmlformats.org/officeDocument/2006/relationships/hyperlink" Target="https://www.ratingscentral.com/Player.php?PlayerID=29183" TargetMode="External"/><Relationship Id="rId5150" Type="http://schemas.openxmlformats.org/officeDocument/2006/relationships/hyperlink" Target="https://www.ratingscentral.com/ClubInfo.php?ClubID=301" TargetMode="External"/><Relationship Id="rId6201" Type="http://schemas.openxmlformats.org/officeDocument/2006/relationships/hyperlink" Target="https://www.ratingscentral.com/ClubInfo.php?ClubID=344" TargetMode="External"/><Relationship Id="rId1346" Type="http://schemas.openxmlformats.org/officeDocument/2006/relationships/hyperlink" Target="https://www.ratingscentral.com/Player.php?PlayerID=28431" TargetMode="External"/><Relationship Id="rId1693" Type="http://schemas.openxmlformats.org/officeDocument/2006/relationships/hyperlink" Target="https://www.ratingscentral.com/Player.php?PlayerID=31276" TargetMode="External"/><Relationship Id="rId2744" Type="http://schemas.openxmlformats.org/officeDocument/2006/relationships/hyperlink" Target="https://www.ratingscentral.com/Player.php?PlayerID=27118" TargetMode="External"/><Relationship Id="rId8373" Type="http://schemas.openxmlformats.org/officeDocument/2006/relationships/hyperlink" Target="https://www.ratingscentral.com/ClubInfo.php?ClubID=359" TargetMode="External"/><Relationship Id="rId716" Type="http://schemas.openxmlformats.org/officeDocument/2006/relationships/hyperlink" Target="https://www.ratingscentral.com/Player.php?PlayerID=38366" TargetMode="External"/><Relationship Id="rId1760" Type="http://schemas.openxmlformats.org/officeDocument/2006/relationships/hyperlink" Target="https://www.ratingscentral.com/Player.php?PlayerID=27566" TargetMode="External"/><Relationship Id="rId2811" Type="http://schemas.openxmlformats.org/officeDocument/2006/relationships/hyperlink" Target="https://www.ratingscentral.com/Player.php?PlayerID=77770" TargetMode="External"/><Relationship Id="rId5967" Type="http://schemas.openxmlformats.org/officeDocument/2006/relationships/hyperlink" Target="https://www.ratingscentral.com/ClubInfo.php?ClubID=301" TargetMode="External"/><Relationship Id="rId8026" Type="http://schemas.openxmlformats.org/officeDocument/2006/relationships/hyperlink" Target="https://www.ratingscentral.com/ClubInfo.php?ClubID=291" TargetMode="External"/><Relationship Id="rId52" Type="http://schemas.openxmlformats.org/officeDocument/2006/relationships/hyperlink" Target="https://www.ratingscentral.com/Player.php?PlayerID=39206" TargetMode="External"/><Relationship Id="rId1413" Type="http://schemas.openxmlformats.org/officeDocument/2006/relationships/hyperlink" Target="https://www.ratingscentral.com/Player.php?PlayerID=49097" TargetMode="External"/><Relationship Id="rId4569" Type="http://schemas.openxmlformats.org/officeDocument/2006/relationships/hyperlink" Target="https://www.ratingscentral.com/ClubInfo.php?ClubID=1203" TargetMode="External"/><Relationship Id="rId4983" Type="http://schemas.openxmlformats.org/officeDocument/2006/relationships/hyperlink" Target="https://www.ratingscentral.com/ClubInfo.php?ClubID=249" TargetMode="External"/><Relationship Id="rId8440" Type="http://schemas.openxmlformats.org/officeDocument/2006/relationships/hyperlink" Target="https://www.ratingscentral.com/ClubInfo.php?ClubID=287" TargetMode="External"/><Relationship Id="rId3585" Type="http://schemas.openxmlformats.org/officeDocument/2006/relationships/hyperlink" Target="https://www.ratingscentral.com/Player.php?PlayerID=31840" TargetMode="External"/><Relationship Id="rId4636" Type="http://schemas.openxmlformats.org/officeDocument/2006/relationships/hyperlink" Target="https://www.ratingscentral.com/ClubInfo.php?ClubID=284" TargetMode="External"/><Relationship Id="rId7042" Type="http://schemas.openxmlformats.org/officeDocument/2006/relationships/hyperlink" Target="https://www.ratingscentral.com/ClubInfo.php?ClubID=323" TargetMode="External"/><Relationship Id="rId2187" Type="http://schemas.openxmlformats.org/officeDocument/2006/relationships/hyperlink" Target="https://www.ratingscentral.com/Player.php?PlayerID=110851" TargetMode="External"/><Relationship Id="rId3238" Type="http://schemas.openxmlformats.org/officeDocument/2006/relationships/hyperlink" Target="https://www.ratingscentral.com/Player.php?PlayerID=31125" TargetMode="External"/><Relationship Id="rId3652" Type="http://schemas.openxmlformats.org/officeDocument/2006/relationships/hyperlink" Target="https://www.ratingscentral.com/Player.php?PlayerID=85146" TargetMode="External"/><Relationship Id="rId4703" Type="http://schemas.openxmlformats.org/officeDocument/2006/relationships/hyperlink" Target="https://www.ratingscentral.com/ClubInfo.php?ClubID=343" TargetMode="External"/><Relationship Id="rId7859" Type="http://schemas.openxmlformats.org/officeDocument/2006/relationships/hyperlink" Target="https://www.ratingscentral.com/ClubInfo.php?ClubID=349" TargetMode="External"/><Relationship Id="rId159" Type="http://schemas.openxmlformats.org/officeDocument/2006/relationships/hyperlink" Target="https://www.ratingscentral.com/Player.php?PlayerID=31159" TargetMode="External"/><Relationship Id="rId573" Type="http://schemas.openxmlformats.org/officeDocument/2006/relationships/hyperlink" Target="https://www.ratingscentral.com/Player.php?PlayerID=27958" TargetMode="External"/><Relationship Id="rId2254" Type="http://schemas.openxmlformats.org/officeDocument/2006/relationships/hyperlink" Target="https://www.ratingscentral.com/Player.php?PlayerID=35009" TargetMode="External"/><Relationship Id="rId3305" Type="http://schemas.openxmlformats.org/officeDocument/2006/relationships/hyperlink" Target="https://www.ratingscentral.com/Player.php?PlayerID=85614" TargetMode="External"/><Relationship Id="rId226" Type="http://schemas.openxmlformats.org/officeDocument/2006/relationships/hyperlink" Target="https://www.ratingscentral.com/Player.php?PlayerID=28031" TargetMode="External"/><Relationship Id="rId1270" Type="http://schemas.openxmlformats.org/officeDocument/2006/relationships/hyperlink" Target="https://www.ratingscentral.com/Player.php?PlayerID=63968" TargetMode="External"/><Relationship Id="rId5477" Type="http://schemas.openxmlformats.org/officeDocument/2006/relationships/hyperlink" Target="https://www.ratingscentral.com/ClubInfo.php?ClubID=267" TargetMode="External"/><Relationship Id="rId6875" Type="http://schemas.openxmlformats.org/officeDocument/2006/relationships/hyperlink" Target="https://www.ratingscentral.com/ClubInfo.php?ClubID=329" TargetMode="External"/><Relationship Id="rId7926" Type="http://schemas.openxmlformats.org/officeDocument/2006/relationships/hyperlink" Target="https://www.ratingscentral.com/ClubInfo.php?ClubID=1312" TargetMode="External"/><Relationship Id="rId640" Type="http://schemas.openxmlformats.org/officeDocument/2006/relationships/hyperlink" Target="https://www.ratingscentral.com/Player.php?PlayerID=27724" TargetMode="External"/><Relationship Id="rId2321" Type="http://schemas.openxmlformats.org/officeDocument/2006/relationships/hyperlink" Target="https://www.ratingscentral.com/Player.php?PlayerID=28042" TargetMode="External"/><Relationship Id="rId4079" Type="http://schemas.openxmlformats.org/officeDocument/2006/relationships/hyperlink" Target="https://www.ratingscentral.com/Player.php?PlayerID=108517" TargetMode="External"/><Relationship Id="rId5891" Type="http://schemas.openxmlformats.org/officeDocument/2006/relationships/hyperlink" Target="https://www.ratingscentral.com/ClubInfo.php?ClubID=255" TargetMode="External"/><Relationship Id="rId6528" Type="http://schemas.openxmlformats.org/officeDocument/2006/relationships/hyperlink" Target="https://www.ratingscentral.com/ClubInfo.php?ClubID=324" TargetMode="External"/><Relationship Id="rId6942" Type="http://schemas.openxmlformats.org/officeDocument/2006/relationships/hyperlink" Target="https://www.ratingscentral.com/ClubInfo.php?ClubID=359" TargetMode="External"/><Relationship Id="rId9001" Type="http://schemas.openxmlformats.org/officeDocument/2006/relationships/hyperlink" Target="https://www.ratingscentral.com/ClubInfo.php?ClubID=277" TargetMode="External"/><Relationship Id="rId4493" Type="http://schemas.openxmlformats.org/officeDocument/2006/relationships/hyperlink" Target="https://www.ratingscentral.com/Player.php?PlayerID=114768" TargetMode="External"/><Relationship Id="rId5544" Type="http://schemas.openxmlformats.org/officeDocument/2006/relationships/hyperlink" Target="https://www.ratingscentral.com/ClubInfo.php?ClubID=313" TargetMode="External"/><Relationship Id="rId3095" Type="http://schemas.openxmlformats.org/officeDocument/2006/relationships/hyperlink" Target="https://www.ratingscentral.com/Player.php?PlayerID=108817" TargetMode="External"/><Relationship Id="rId4146" Type="http://schemas.openxmlformats.org/officeDocument/2006/relationships/hyperlink" Target="https://www.ratingscentral.com/Player.php?PlayerID=28099" TargetMode="External"/><Relationship Id="rId4560" Type="http://schemas.openxmlformats.org/officeDocument/2006/relationships/hyperlink" Target="https://www.ratingscentral.com/ClubInfo.php?ClubID=253" TargetMode="External"/><Relationship Id="rId5611" Type="http://schemas.openxmlformats.org/officeDocument/2006/relationships/hyperlink" Target="https://www.ratingscentral.com/ClubInfo.php?ClubID=350" TargetMode="External"/><Relationship Id="rId8767" Type="http://schemas.openxmlformats.org/officeDocument/2006/relationships/hyperlink" Target="https://www.ratingscentral.com/ClubInfo.php?ClubID=288" TargetMode="External"/><Relationship Id="rId1807" Type="http://schemas.openxmlformats.org/officeDocument/2006/relationships/hyperlink" Target="https://www.ratingscentral.com/Player.php?PlayerID=33936" TargetMode="External"/><Relationship Id="rId3162" Type="http://schemas.openxmlformats.org/officeDocument/2006/relationships/hyperlink" Target="https://www.ratingscentral.com/Player.php?PlayerID=76278" TargetMode="External"/><Relationship Id="rId4213" Type="http://schemas.openxmlformats.org/officeDocument/2006/relationships/hyperlink" Target="https://www.ratingscentral.com/Player.php?PlayerID=137936" TargetMode="External"/><Relationship Id="rId7369" Type="http://schemas.openxmlformats.org/officeDocument/2006/relationships/hyperlink" Target="https://www.ratingscentral.com/ClubInfo.php?ClubID=270" TargetMode="External"/><Relationship Id="rId7783" Type="http://schemas.openxmlformats.org/officeDocument/2006/relationships/hyperlink" Target="https://www.ratingscentral.com/ClubInfo.php?ClubID=277" TargetMode="External"/><Relationship Id="rId8834" Type="http://schemas.openxmlformats.org/officeDocument/2006/relationships/hyperlink" Target="https://www.ratingscentral.com/ClubInfo.php?ClubID=333" TargetMode="External"/><Relationship Id="rId6385" Type="http://schemas.openxmlformats.org/officeDocument/2006/relationships/hyperlink" Target="https://www.ratingscentral.com/ClubInfo.php?ClubID=310" TargetMode="External"/><Relationship Id="rId7436" Type="http://schemas.openxmlformats.org/officeDocument/2006/relationships/hyperlink" Target="https://www.ratingscentral.com/ClubInfo.php?ClubID=314" TargetMode="External"/><Relationship Id="rId150" Type="http://schemas.openxmlformats.org/officeDocument/2006/relationships/hyperlink" Target="https://www.ratingscentral.com/Player.php?PlayerID=27094" TargetMode="External"/><Relationship Id="rId3979" Type="http://schemas.openxmlformats.org/officeDocument/2006/relationships/hyperlink" Target="https://www.ratingscentral.com/Player.php?PlayerID=66233" TargetMode="External"/><Relationship Id="rId6038" Type="http://schemas.openxmlformats.org/officeDocument/2006/relationships/hyperlink" Target="https://www.ratingscentral.com/ClubInfo.php?ClubID=340" TargetMode="External"/><Relationship Id="rId6452" Type="http://schemas.openxmlformats.org/officeDocument/2006/relationships/hyperlink" Target="https://www.ratingscentral.com/ClubInfo.php?ClubID=335" TargetMode="External"/><Relationship Id="rId7850" Type="http://schemas.openxmlformats.org/officeDocument/2006/relationships/hyperlink" Target="https://www.ratingscentral.com/ClubInfo.php?ClubID=292" TargetMode="External"/><Relationship Id="rId8901" Type="http://schemas.openxmlformats.org/officeDocument/2006/relationships/hyperlink" Target="https://www.ratingscentral.com/ClubInfo.php?ClubID=257" TargetMode="External"/><Relationship Id="rId2995" Type="http://schemas.openxmlformats.org/officeDocument/2006/relationships/hyperlink" Target="https://www.ratingscentral.com/Player.php?PlayerID=27874" TargetMode="External"/><Relationship Id="rId5054" Type="http://schemas.openxmlformats.org/officeDocument/2006/relationships/hyperlink" Target="https://www.ratingscentral.com/ClubInfo.php?ClubID=261" TargetMode="External"/><Relationship Id="rId6105" Type="http://schemas.openxmlformats.org/officeDocument/2006/relationships/hyperlink" Target="https://www.ratingscentral.com/ClubInfo.php?ClubID=291" TargetMode="External"/><Relationship Id="rId7503" Type="http://schemas.openxmlformats.org/officeDocument/2006/relationships/hyperlink" Target="https://www.ratingscentral.com/ClubInfo.php?ClubID=250" TargetMode="External"/><Relationship Id="rId967" Type="http://schemas.openxmlformats.org/officeDocument/2006/relationships/hyperlink" Target="https://www.ratingscentral.com/Player.php?PlayerID=48894" TargetMode="External"/><Relationship Id="rId1597" Type="http://schemas.openxmlformats.org/officeDocument/2006/relationships/hyperlink" Target="https://www.ratingscentral.com/Player.php?PlayerID=27392" TargetMode="External"/><Relationship Id="rId2648" Type="http://schemas.openxmlformats.org/officeDocument/2006/relationships/hyperlink" Target="https://www.ratingscentral.com/Player.php?PlayerID=27667" TargetMode="External"/><Relationship Id="rId1664" Type="http://schemas.openxmlformats.org/officeDocument/2006/relationships/hyperlink" Target="https://www.ratingscentral.com/Player.php?PlayerID=95747" TargetMode="External"/><Relationship Id="rId2715" Type="http://schemas.openxmlformats.org/officeDocument/2006/relationships/hyperlink" Target="https://www.ratingscentral.com/Player.php?PlayerID=28186" TargetMode="External"/><Relationship Id="rId4070" Type="http://schemas.openxmlformats.org/officeDocument/2006/relationships/hyperlink" Target="https://www.ratingscentral.com/Player.php?PlayerID=63973" TargetMode="External"/><Relationship Id="rId5121" Type="http://schemas.openxmlformats.org/officeDocument/2006/relationships/hyperlink" Target="https://www.ratingscentral.com/ClubInfo.php?ClubID=301" TargetMode="External"/><Relationship Id="rId8277" Type="http://schemas.openxmlformats.org/officeDocument/2006/relationships/hyperlink" Target="https://www.ratingscentral.com/ClubInfo.php?ClubID=791" TargetMode="External"/><Relationship Id="rId8691" Type="http://schemas.openxmlformats.org/officeDocument/2006/relationships/hyperlink" Target="https://www.ratingscentral.com/ClubInfo.php?ClubID=251" TargetMode="External"/><Relationship Id="rId1317" Type="http://schemas.openxmlformats.org/officeDocument/2006/relationships/hyperlink" Target="https://www.ratingscentral.com/Player.php?PlayerID=75485" TargetMode="External"/><Relationship Id="rId1731" Type="http://schemas.openxmlformats.org/officeDocument/2006/relationships/hyperlink" Target="https://www.ratingscentral.com/Player.php?PlayerID=108516" TargetMode="External"/><Relationship Id="rId4887" Type="http://schemas.openxmlformats.org/officeDocument/2006/relationships/hyperlink" Target="https://www.ratingscentral.com/ClubInfo.php?ClubID=254" TargetMode="External"/><Relationship Id="rId5938" Type="http://schemas.openxmlformats.org/officeDocument/2006/relationships/hyperlink" Target="https://www.ratingscentral.com/ClubInfo.php?ClubID=288" TargetMode="External"/><Relationship Id="rId7293" Type="http://schemas.openxmlformats.org/officeDocument/2006/relationships/hyperlink" Target="https://www.ratingscentral.com/ClubInfo.php?ClubID=288" TargetMode="External"/><Relationship Id="rId8344" Type="http://schemas.openxmlformats.org/officeDocument/2006/relationships/hyperlink" Target="https://www.ratingscentral.com/ClubInfo.php?ClubID=286" TargetMode="External"/><Relationship Id="rId23" Type="http://schemas.openxmlformats.org/officeDocument/2006/relationships/hyperlink" Target="https://www.ratingscentral.com/Player.php?PlayerID=5702" TargetMode="External"/><Relationship Id="rId3489" Type="http://schemas.openxmlformats.org/officeDocument/2006/relationships/hyperlink" Target="https://www.ratingscentral.com/Player.php?PlayerID=115286" TargetMode="External"/><Relationship Id="rId7360" Type="http://schemas.openxmlformats.org/officeDocument/2006/relationships/hyperlink" Target="https://www.ratingscentral.com/ClubInfo.php?ClubID=291" TargetMode="External"/><Relationship Id="rId8411" Type="http://schemas.openxmlformats.org/officeDocument/2006/relationships/hyperlink" Target="https://www.ratingscentral.com/ClubInfo.php?ClubID=284" TargetMode="External"/><Relationship Id="rId3556" Type="http://schemas.openxmlformats.org/officeDocument/2006/relationships/hyperlink" Target="https://www.ratingscentral.com/Player.php?PlayerID=111510" TargetMode="External"/><Relationship Id="rId4954" Type="http://schemas.openxmlformats.org/officeDocument/2006/relationships/hyperlink" Target="https://www.ratingscentral.com/ClubInfo.php?ClubID=267" TargetMode="External"/><Relationship Id="rId7013" Type="http://schemas.openxmlformats.org/officeDocument/2006/relationships/hyperlink" Target="https://www.ratingscentral.com/ClubInfo.php?ClubID=355" TargetMode="External"/><Relationship Id="rId477" Type="http://schemas.openxmlformats.org/officeDocument/2006/relationships/hyperlink" Target="https://www.ratingscentral.com/Player.php?PlayerID=28789" TargetMode="External"/><Relationship Id="rId2158" Type="http://schemas.openxmlformats.org/officeDocument/2006/relationships/hyperlink" Target="https://www.ratingscentral.com/Player.php?PlayerID=27628" TargetMode="External"/><Relationship Id="rId3209" Type="http://schemas.openxmlformats.org/officeDocument/2006/relationships/hyperlink" Target="https://www.ratingscentral.com/Player.php?PlayerID=63974" TargetMode="External"/><Relationship Id="rId3970" Type="http://schemas.openxmlformats.org/officeDocument/2006/relationships/hyperlink" Target="https://www.ratingscentral.com/Player.php?PlayerID=38523" TargetMode="External"/><Relationship Id="rId4607" Type="http://schemas.openxmlformats.org/officeDocument/2006/relationships/hyperlink" Target="https://www.ratingscentral.com/ClubInfo.php?ClubID=305" TargetMode="External"/><Relationship Id="rId891" Type="http://schemas.openxmlformats.org/officeDocument/2006/relationships/hyperlink" Target="https://www.ratingscentral.com/Player.php?PlayerID=95306" TargetMode="External"/><Relationship Id="rId2572" Type="http://schemas.openxmlformats.org/officeDocument/2006/relationships/hyperlink" Target="https://www.ratingscentral.com/Player.php?PlayerID=28420" TargetMode="External"/><Relationship Id="rId3623" Type="http://schemas.openxmlformats.org/officeDocument/2006/relationships/hyperlink" Target="https://www.ratingscentral.com/Player.php?PlayerID=62780" TargetMode="External"/><Relationship Id="rId6779" Type="http://schemas.openxmlformats.org/officeDocument/2006/relationships/hyperlink" Target="https://www.ratingscentral.com/ClubInfo.php?ClubID=323" TargetMode="External"/><Relationship Id="rId544" Type="http://schemas.openxmlformats.org/officeDocument/2006/relationships/hyperlink" Target="https://www.ratingscentral.com/Player.php?PlayerID=28013" TargetMode="External"/><Relationship Id="rId1174" Type="http://schemas.openxmlformats.org/officeDocument/2006/relationships/hyperlink" Target="https://www.ratingscentral.com/Player.php?PlayerID=27543" TargetMode="External"/><Relationship Id="rId2225" Type="http://schemas.openxmlformats.org/officeDocument/2006/relationships/hyperlink" Target="https://www.ratingscentral.com/Player.php?PlayerID=35167" TargetMode="External"/><Relationship Id="rId5795" Type="http://schemas.openxmlformats.org/officeDocument/2006/relationships/hyperlink" Target="https://www.ratingscentral.com/ClubInfo.php?ClubID=314" TargetMode="External"/><Relationship Id="rId6846" Type="http://schemas.openxmlformats.org/officeDocument/2006/relationships/hyperlink" Target="https://www.ratingscentral.com/ClubInfo.php?ClubID=280" TargetMode="External"/><Relationship Id="rId611" Type="http://schemas.openxmlformats.org/officeDocument/2006/relationships/hyperlink" Target="https://www.ratingscentral.com/Player.php?PlayerID=36573" TargetMode="External"/><Relationship Id="rId1241" Type="http://schemas.openxmlformats.org/officeDocument/2006/relationships/hyperlink" Target="https://www.ratingscentral.com/Player.php?PlayerID=27497" TargetMode="External"/><Relationship Id="rId4397" Type="http://schemas.openxmlformats.org/officeDocument/2006/relationships/hyperlink" Target="https://www.ratingscentral.com/Player.php?PlayerID=95309" TargetMode="External"/><Relationship Id="rId5448" Type="http://schemas.openxmlformats.org/officeDocument/2006/relationships/hyperlink" Target="https://www.ratingscentral.com/ClubInfo.php?ClubID=278" TargetMode="External"/><Relationship Id="rId5862" Type="http://schemas.openxmlformats.org/officeDocument/2006/relationships/hyperlink" Target="https://www.ratingscentral.com/ClubInfo.php?ClubID=301" TargetMode="External"/><Relationship Id="rId6913" Type="http://schemas.openxmlformats.org/officeDocument/2006/relationships/hyperlink" Target="https://www.ratingscentral.com/ClubInfo.php?ClubID=319" TargetMode="External"/><Relationship Id="rId4464" Type="http://schemas.openxmlformats.org/officeDocument/2006/relationships/hyperlink" Target="https://www.ratingscentral.com/Player.php?PlayerID=134575" TargetMode="External"/><Relationship Id="rId5515" Type="http://schemas.openxmlformats.org/officeDocument/2006/relationships/hyperlink" Target="https://www.ratingscentral.com/ClubInfo.php?ClubID=294" TargetMode="External"/><Relationship Id="rId3066" Type="http://schemas.openxmlformats.org/officeDocument/2006/relationships/hyperlink" Target="https://www.ratingscentral.com/Player.php?PlayerID=31441" TargetMode="External"/><Relationship Id="rId3480" Type="http://schemas.openxmlformats.org/officeDocument/2006/relationships/hyperlink" Target="https://www.ratingscentral.com/Player.php?PlayerID=94193" TargetMode="External"/><Relationship Id="rId4117" Type="http://schemas.openxmlformats.org/officeDocument/2006/relationships/hyperlink" Target="https://www.ratingscentral.com/Player.php?PlayerID=140397" TargetMode="External"/><Relationship Id="rId4531" Type="http://schemas.openxmlformats.org/officeDocument/2006/relationships/hyperlink" Target="https://www.ratingscentral.com/Player.php?PlayerID=95615" TargetMode="External"/><Relationship Id="rId7687" Type="http://schemas.openxmlformats.org/officeDocument/2006/relationships/hyperlink" Target="https://www.ratingscentral.com/ClubInfo.php?ClubID=359" TargetMode="External"/><Relationship Id="rId2082" Type="http://schemas.openxmlformats.org/officeDocument/2006/relationships/hyperlink" Target="https://www.ratingscentral.com/Player.php?PlayerID=39127" TargetMode="External"/><Relationship Id="rId3133" Type="http://schemas.openxmlformats.org/officeDocument/2006/relationships/hyperlink" Target="https://www.ratingscentral.com/Player.php?PlayerID=31459" TargetMode="External"/><Relationship Id="rId6289" Type="http://schemas.openxmlformats.org/officeDocument/2006/relationships/hyperlink" Target="https://www.ratingscentral.com/ClubInfo.php?ClubID=251" TargetMode="External"/><Relationship Id="rId8738" Type="http://schemas.openxmlformats.org/officeDocument/2006/relationships/hyperlink" Target="https://www.ratingscentral.com/ClubInfo.php?ClubID=299" TargetMode="External"/><Relationship Id="rId7754" Type="http://schemas.openxmlformats.org/officeDocument/2006/relationships/hyperlink" Target="https://www.ratingscentral.com/ClubInfo.php?ClubID=332" TargetMode="External"/><Relationship Id="rId8805" Type="http://schemas.openxmlformats.org/officeDocument/2006/relationships/hyperlink" Target="https://www.ratingscentral.com/ClubInfo.php?ClubID=358" TargetMode="External"/><Relationship Id="rId2899" Type="http://schemas.openxmlformats.org/officeDocument/2006/relationships/hyperlink" Target="https://www.ratingscentral.com/Player.php?PlayerID=35066" TargetMode="External"/><Relationship Id="rId3200" Type="http://schemas.openxmlformats.org/officeDocument/2006/relationships/hyperlink" Target="https://www.ratingscentral.com/Player.php?PlayerID=28339" TargetMode="External"/><Relationship Id="rId6356" Type="http://schemas.openxmlformats.org/officeDocument/2006/relationships/hyperlink" Target="https://www.ratingscentral.com/ClubInfo.php?ClubID=292" TargetMode="External"/><Relationship Id="rId6770" Type="http://schemas.openxmlformats.org/officeDocument/2006/relationships/hyperlink" Target="https://www.ratingscentral.com/ClubInfo.php?ClubID=250" TargetMode="External"/><Relationship Id="rId7407" Type="http://schemas.openxmlformats.org/officeDocument/2006/relationships/hyperlink" Target="https://www.ratingscentral.com/ClubInfo.php?ClubID=352" TargetMode="External"/><Relationship Id="rId7821" Type="http://schemas.openxmlformats.org/officeDocument/2006/relationships/hyperlink" Target="https://www.ratingscentral.com/ClubInfo.php?ClubID=791" TargetMode="External"/><Relationship Id="rId121" Type="http://schemas.openxmlformats.org/officeDocument/2006/relationships/hyperlink" Target="https://www.ratingscentral.com/Player.php?PlayerID=27288" TargetMode="External"/><Relationship Id="rId2966" Type="http://schemas.openxmlformats.org/officeDocument/2006/relationships/hyperlink" Target="https://www.ratingscentral.com/Player.php?PlayerID=75769" TargetMode="External"/><Relationship Id="rId5372" Type="http://schemas.openxmlformats.org/officeDocument/2006/relationships/hyperlink" Target="https://www.ratingscentral.com/ClubInfo.php?ClubID=351" TargetMode="External"/><Relationship Id="rId6009" Type="http://schemas.openxmlformats.org/officeDocument/2006/relationships/hyperlink" Target="https://www.ratingscentral.com/ClubInfo.php?ClubID=292" TargetMode="External"/><Relationship Id="rId6423" Type="http://schemas.openxmlformats.org/officeDocument/2006/relationships/hyperlink" Target="https://www.ratingscentral.com/ClubInfo.php?ClubID=260" TargetMode="External"/><Relationship Id="rId938" Type="http://schemas.openxmlformats.org/officeDocument/2006/relationships/hyperlink" Target="https://www.ratingscentral.com/Player.php?PlayerID=28718" TargetMode="External"/><Relationship Id="rId1568" Type="http://schemas.openxmlformats.org/officeDocument/2006/relationships/hyperlink" Target="https://www.ratingscentral.com/Player.php?PlayerID=27717" TargetMode="External"/><Relationship Id="rId2619" Type="http://schemas.openxmlformats.org/officeDocument/2006/relationships/hyperlink" Target="https://www.ratingscentral.com/Player.php?PlayerID=28053" TargetMode="External"/><Relationship Id="rId5025" Type="http://schemas.openxmlformats.org/officeDocument/2006/relationships/hyperlink" Target="https://www.ratingscentral.com/ClubInfo.php?ClubID=301" TargetMode="External"/><Relationship Id="rId8595" Type="http://schemas.openxmlformats.org/officeDocument/2006/relationships/hyperlink" Target="https://www.ratingscentral.com/ClubInfo.php?ClubID=327" TargetMode="External"/><Relationship Id="rId1635" Type="http://schemas.openxmlformats.org/officeDocument/2006/relationships/hyperlink" Target="https://www.ratingscentral.com/Player.php?PlayerID=72074" TargetMode="External"/><Relationship Id="rId1982" Type="http://schemas.openxmlformats.org/officeDocument/2006/relationships/hyperlink" Target="https://www.ratingscentral.com/Player.php?PlayerID=27262" TargetMode="External"/><Relationship Id="rId4041" Type="http://schemas.openxmlformats.org/officeDocument/2006/relationships/hyperlink" Target="https://www.ratingscentral.com/Player.php?PlayerID=35074" TargetMode="External"/><Relationship Id="rId7197" Type="http://schemas.openxmlformats.org/officeDocument/2006/relationships/hyperlink" Target="https://www.ratingscentral.com/ClubInfo.php?ClubID=279" TargetMode="External"/><Relationship Id="rId8248" Type="http://schemas.openxmlformats.org/officeDocument/2006/relationships/hyperlink" Target="https://www.ratingscentral.com/ClubInfo.php?ClubID=288" TargetMode="External"/><Relationship Id="rId8662" Type="http://schemas.openxmlformats.org/officeDocument/2006/relationships/hyperlink" Target="https://www.ratingscentral.com/ClubInfo.php?ClubID=1200" TargetMode="External"/><Relationship Id="rId7264" Type="http://schemas.openxmlformats.org/officeDocument/2006/relationships/hyperlink" Target="https://www.ratingscentral.com/ClubInfo.php?ClubID=345" TargetMode="External"/><Relationship Id="rId8315" Type="http://schemas.openxmlformats.org/officeDocument/2006/relationships/hyperlink" Target="https://www.ratingscentral.com/ClubInfo.php?ClubID=294" TargetMode="External"/><Relationship Id="rId1702" Type="http://schemas.openxmlformats.org/officeDocument/2006/relationships/hyperlink" Target="https://www.ratingscentral.com/Player.php?PlayerID=31121" TargetMode="External"/><Relationship Id="rId4858" Type="http://schemas.openxmlformats.org/officeDocument/2006/relationships/hyperlink" Target="https://www.ratingscentral.com/ClubInfo.php?ClubID=254" TargetMode="External"/><Relationship Id="rId5909" Type="http://schemas.openxmlformats.org/officeDocument/2006/relationships/hyperlink" Target="https://www.ratingscentral.com/ClubInfo.php?ClubID=280" TargetMode="External"/><Relationship Id="rId3874" Type="http://schemas.openxmlformats.org/officeDocument/2006/relationships/hyperlink" Target="https://www.ratingscentral.com/Player.php?PlayerID=35199" TargetMode="External"/><Relationship Id="rId4925" Type="http://schemas.openxmlformats.org/officeDocument/2006/relationships/hyperlink" Target="https://www.ratingscentral.com/ClubInfo.php?ClubID=265" TargetMode="External"/><Relationship Id="rId6280" Type="http://schemas.openxmlformats.org/officeDocument/2006/relationships/hyperlink" Target="https://www.ratingscentral.com/ClubInfo.php?ClubID=282" TargetMode="External"/><Relationship Id="rId7331" Type="http://schemas.openxmlformats.org/officeDocument/2006/relationships/hyperlink" Target="https://www.ratingscentral.com/ClubInfo.php?ClubID=291" TargetMode="External"/><Relationship Id="rId795" Type="http://schemas.openxmlformats.org/officeDocument/2006/relationships/hyperlink" Target="https://www.ratingscentral.com/Player.php?PlayerID=60895" TargetMode="External"/><Relationship Id="rId2476" Type="http://schemas.openxmlformats.org/officeDocument/2006/relationships/hyperlink" Target="https://www.ratingscentral.com/Player.php?PlayerID=36646" TargetMode="External"/><Relationship Id="rId2890" Type="http://schemas.openxmlformats.org/officeDocument/2006/relationships/hyperlink" Target="https://www.ratingscentral.com/Player.php?PlayerID=27515" TargetMode="External"/><Relationship Id="rId3527" Type="http://schemas.openxmlformats.org/officeDocument/2006/relationships/hyperlink" Target="https://www.ratingscentral.com/Player.php?PlayerID=68782" TargetMode="External"/><Relationship Id="rId3941" Type="http://schemas.openxmlformats.org/officeDocument/2006/relationships/hyperlink" Target="https://www.ratingscentral.com/Player.php?PlayerID=137922" TargetMode="External"/><Relationship Id="rId448" Type="http://schemas.openxmlformats.org/officeDocument/2006/relationships/hyperlink" Target="https://www.ratingscentral.com/Player.php?PlayerID=27577" TargetMode="External"/><Relationship Id="rId862" Type="http://schemas.openxmlformats.org/officeDocument/2006/relationships/hyperlink" Target="https://www.ratingscentral.com/Player.php?PlayerID=29665" TargetMode="External"/><Relationship Id="rId1078" Type="http://schemas.openxmlformats.org/officeDocument/2006/relationships/hyperlink" Target="https://www.ratingscentral.com/Player.php?PlayerID=28171" TargetMode="External"/><Relationship Id="rId1492" Type="http://schemas.openxmlformats.org/officeDocument/2006/relationships/hyperlink" Target="https://www.ratingscentral.com/Player.php?PlayerID=65154" TargetMode="External"/><Relationship Id="rId2129" Type="http://schemas.openxmlformats.org/officeDocument/2006/relationships/hyperlink" Target="https://www.ratingscentral.com/Player.php?PlayerID=68499" TargetMode="External"/><Relationship Id="rId2543" Type="http://schemas.openxmlformats.org/officeDocument/2006/relationships/hyperlink" Target="https://www.ratingscentral.com/Player.php?PlayerID=61264" TargetMode="External"/><Relationship Id="rId5699" Type="http://schemas.openxmlformats.org/officeDocument/2006/relationships/hyperlink" Target="https://www.ratingscentral.com/ClubInfo.php?ClubID=287" TargetMode="External"/><Relationship Id="rId6000" Type="http://schemas.openxmlformats.org/officeDocument/2006/relationships/hyperlink" Target="https://www.ratingscentral.com/ClubInfo.php?ClubID=287" TargetMode="External"/><Relationship Id="rId515" Type="http://schemas.openxmlformats.org/officeDocument/2006/relationships/hyperlink" Target="https://www.ratingscentral.com/Player.php?PlayerID=27811" TargetMode="External"/><Relationship Id="rId1145" Type="http://schemas.openxmlformats.org/officeDocument/2006/relationships/hyperlink" Target="https://www.ratingscentral.com/Player.php?PlayerID=27480" TargetMode="External"/><Relationship Id="rId5766" Type="http://schemas.openxmlformats.org/officeDocument/2006/relationships/hyperlink" Target="https://www.ratingscentral.com/ClubInfo.php?ClubID=351" TargetMode="External"/><Relationship Id="rId8172" Type="http://schemas.openxmlformats.org/officeDocument/2006/relationships/hyperlink" Target="https://www.ratingscentral.com/ClubInfo.php?ClubID=264" TargetMode="External"/><Relationship Id="rId1212" Type="http://schemas.openxmlformats.org/officeDocument/2006/relationships/hyperlink" Target="https://www.ratingscentral.com/Player.php?PlayerID=26887" TargetMode="External"/><Relationship Id="rId2610" Type="http://schemas.openxmlformats.org/officeDocument/2006/relationships/hyperlink" Target="https://www.ratingscentral.com/Player.php?PlayerID=57631" TargetMode="External"/><Relationship Id="rId4368" Type="http://schemas.openxmlformats.org/officeDocument/2006/relationships/hyperlink" Target="https://www.ratingscentral.com/Player.php?PlayerID=95295" TargetMode="External"/><Relationship Id="rId5419" Type="http://schemas.openxmlformats.org/officeDocument/2006/relationships/hyperlink" Target="https://www.ratingscentral.com/ClubInfo.php?ClubID=291" TargetMode="External"/><Relationship Id="rId6817" Type="http://schemas.openxmlformats.org/officeDocument/2006/relationships/hyperlink" Target="https://www.ratingscentral.com/ClubInfo.php?ClubID=291" TargetMode="External"/><Relationship Id="rId4782" Type="http://schemas.openxmlformats.org/officeDocument/2006/relationships/hyperlink" Target="https://www.ratingscentral.com/ClubInfo.php?ClubID=257" TargetMode="External"/><Relationship Id="rId5833" Type="http://schemas.openxmlformats.org/officeDocument/2006/relationships/hyperlink" Target="https://www.ratingscentral.com/ClubInfo.php?ClubID=252" TargetMode="External"/><Relationship Id="rId8989" Type="http://schemas.openxmlformats.org/officeDocument/2006/relationships/hyperlink" Target="https://www.ratingscentral.com/ClubInfo.php?ClubID=288" TargetMode="External"/><Relationship Id="rId3037" Type="http://schemas.openxmlformats.org/officeDocument/2006/relationships/hyperlink" Target="https://www.ratingscentral.com/Player.php?PlayerID=28047" TargetMode="External"/><Relationship Id="rId3384" Type="http://schemas.openxmlformats.org/officeDocument/2006/relationships/hyperlink" Target="https://www.ratingscentral.com/Player.php?PlayerID=108895" TargetMode="External"/><Relationship Id="rId4435" Type="http://schemas.openxmlformats.org/officeDocument/2006/relationships/hyperlink" Target="https://www.ratingscentral.com/Player.php?PlayerID=95993" TargetMode="External"/><Relationship Id="rId5900" Type="http://schemas.openxmlformats.org/officeDocument/2006/relationships/hyperlink" Target="https://www.ratingscentral.com/ClubInfo.php?ClubID=339" TargetMode="External"/><Relationship Id="rId3451" Type="http://schemas.openxmlformats.org/officeDocument/2006/relationships/hyperlink" Target="https://www.ratingscentral.com/Player.php?PlayerID=108255" TargetMode="External"/><Relationship Id="rId4502" Type="http://schemas.openxmlformats.org/officeDocument/2006/relationships/hyperlink" Target="https://www.ratingscentral.com/Player.php?PlayerID=109188" TargetMode="External"/><Relationship Id="rId7658" Type="http://schemas.openxmlformats.org/officeDocument/2006/relationships/hyperlink" Target="https://www.ratingscentral.com/ClubInfo.php?ClubID=791" TargetMode="External"/><Relationship Id="rId8709" Type="http://schemas.openxmlformats.org/officeDocument/2006/relationships/hyperlink" Target="https://www.ratingscentral.com/ClubInfo.php?ClubID=360" TargetMode="External"/><Relationship Id="rId372" Type="http://schemas.openxmlformats.org/officeDocument/2006/relationships/hyperlink" Target="https://www.ratingscentral.com/Player.php?PlayerID=27403" TargetMode="External"/><Relationship Id="rId2053" Type="http://schemas.openxmlformats.org/officeDocument/2006/relationships/hyperlink" Target="https://www.ratingscentral.com/Player.php?PlayerID=64034" TargetMode="External"/><Relationship Id="rId3104" Type="http://schemas.openxmlformats.org/officeDocument/2006/relationships/hyperlink" Target="https://www.ratingscentral.com/Player.php?PlayerID=33406" TargetMode="External"/><Relationship Id="rId6674" Type="http://schemas.openxmlformats.org/officeDocument/2006/relationships/hyperlink" Target="https://www.ratingscentral.com/ClubInfo.php?ClubID=352" TargetMode="External"/><Relationship Id="rId7725" Type="http://schemas.openxmlformats.org/officeDocument/2006/relationships/hyperlink" Target="https://www.ratingscentral.com/ClubInfo.php?ClubID=284" TargetMode="External"/><Relationship Id="rId2120" Type="http://schemas.openxmlformats.org/officeDocument/2006/relationships/hyperlink" Target="https://www.ratingscentral.com/Player.php?PlayerID=103884" TargetMode="External"/><Relationship Id="rId5276" Type="http://schemas.openxmlformats.org/officeDocument/2006/relationships/hyperlink" Target="https://www.ratingscentral.com/ClubInfo.php?ClubID=305" TargetMode="External"/><Relationship Id="rId5690" Type="http://schemas.openxmlformats.org/officeDocument/2006/relationships/hyperlink" Target="https://www.ratingscentral.com/ClubInfo.php?ClubID=316" TargetMode="External"/><Relationship Id="rId6327" Type="http://schemas.openxmlformats.org/officeDocument/2006/relationships/hyperlink" Target="https://www.ratingscentral.com/ClubInfo.php?ClubID=252" TargetMode="External"/><Relationship Id="rId6741" Type="http://schemas.openxmlformats.org/officeDocument/2006/relationships/hyperlink" Target="https://www.ratingscentral.com/ClubInfo.php?ClubID=256" TargetMode="External"/><Relationship Id="rId4292" Type="http://schemas.openxmlformats.org/officeDocument/2006/relationships/hyperlink" Target="https://www.ratingscentral.com/Player.php?PlayerID=134241" TargetMode="External"/><Relationship Id="rId5343" Type="http://schemas.openxmlformats.org/officeDocument/2006/relationships/hyperlink" Target="https://www.ratingscentral.com/ClubInfo.php?ClubID=311" TargetMode="External"/><Relationship Id="rId8499" Type="http://schemas.openxmlformats.org/officeDocument/2006/relationships/hyperlink" Target="https://www.ratingscentral.com/ClubInfo.php?ClubID=305" TargetMode="External"/><Relationship Id="rId1886" Type="http://schemas.openxmlformats.org/officeDocument/2006/relationships/hyperlink" Target="https://www.ratingscentral.com/Player.php?PlayerID=28177" TargetMode="External"/><Relationship Id="rId2937" Type="http://schemas.openxmlformats.org/officeDocument/2006/relationships/hyperlink" Target="https://www.ratingscentral.com/Player.php?PlayerID=36874" TargetMode="External"/><Relationship Id="rId909" Type="http://schemas.openxmlformats.org/officeDocument/2006/relationships/hyperlink" Target="https://www.ratingscentral.com/Player.php?PlayerID=27105" TargetMode="External"/><Relationship Id="rId1539" Type="http://schemas.openxmlformats.org/officeDocument/2006/relationships/hyperlink" Target="https://www.ratingscentral.com/Player.php?PlayerID=28485" TargetMode="External"/><Relationship Id="rId1953" Type="http://schemas.openxmlformats.org/officeDocument/2006/relationships/hyperlink" Target="https://www.ratingscentral.com/Player.php?PlayerID=28496" TargetMode="External"/><Relationship Id="rId5410" Type="http://schemas.openxmlformats.org/officeDocument/2006/relationships/hyperlink" Target="https://www.ratingscentral.com/ClubInfo.php?ClubID=297" TargetMode="External"/><Relationship Id="rId7168" Type="http://schemas.openxmlformats.org/officeDocument/2006/relationships/hyperlink" Target="https://www.ratingscentral.com/ClubInfo.php?ClubID=282" TargetMode="External"/><Relationship Id="rId8566" Type="http://schemas.openxmlformats.org/officeDocument/2006/relationships/hyperlink" Target="https://www.ratingscentral.com/ClubInfo.php?ClubID=343" TargetMode="External"/><Relationship Id="rId8980" Type="http://schemas.openxmlformats.org/officeDocument/2006/relationships/hyperlink" Target="https://www.ratingscentral.com/ClubInfo.php?ClubID=249" TargetMode="External"/><Relationship Id="rId1606" Type="http://schemas.openxmlformats.org/officeDocument/2006/relationships/hyperlink" Target="https://www.ratingscentral.com/Player.php?PlayerID=28729" TargetMode="External"/><Relationship Id="rId4012" Type="http://schemas.openxmlformats.org/officeDocument/2006/relationships/hyperlink" Target="https://www.ratingscentral.com/Player.php?PlayerID=108116" TargetMode="External"/><Relationship Id="rId7582" Type="http://schemas.openxmlformats.org/officeDocument/2006/relationships/hyperlink" Target="https://www.ratingscentral.com/ClubInfo.php?ClubID=349" TargetMode="External"/><Relationship Id="rId8219" Type="http://schemas.openxmlformats.org/officeDocument/2006/relationships/hyperlink" Target="https://www.ratingscentral.com/ClubInfo.php?ClubID=333" TargetMode="External"/><Relationship Id="rId8633" Type="http://schemas.openxmlformats.org/officeDocument/2006/relationships/hyperlink" Target="https://www.ratingscentral.com/ClubInfo.php?ClubID=277" TargetMode="External"/><Relationship Id="rId3778" Type="http://schemas.openxmlformats.org/officeDocument/2006/relationships/hyperlink" Target="https://www.ratingscentral.com/Player.php?PlayerID=66247" TargetMode="External"/><Relationship Id="rId4829" Type="http://schemas.openxmlformats.org/officeDocument/2006/relationships/hyperlink" Target="https://www.ratingscentral.com/ClubInfo.php?ClubID=305" TargetMode="External"/><Relationship Id="rId6184" Type="http://schemas.openxmlformats.org/officeDocument/2006/relationships/hyperlink" Target="https://www.ratingscentral.com/ClubInfo.php?ClubID=348" TargetMode="External"/><Relationship Id="rId7235" Type="http://schemas.openxmlformats.org/officeDocument/2006/relationships/hyperlink" Target="https://www.ratingscentral.com/ClubInfo.php?ClubID=352" TargetMode="External"/><Relationship Id="rId8700" Type="http://schemas.openxmlformats.org/officeDocument/2006/relationships/hyperlink" Target="https://www.ratingscentral.com/ClubInfo.php?ClubID=272" TargetMode="External"/><Relationship Id="rId699" Type="http://schemas.openxmlformats.org/officeDocument/2006/relationships/hyperlink" Target="https://www.ratingscentral.com/Player.php?PlayerID=26946" TargetMode="External"/><Relationship Id="rId2794" Type="http://schemas.openxmlformats.org/officeDocument/2006/relationships/hyperlink" Target="https://www.ratingscentral.com/Player.php?PlayerID=35077" TargetMode="External"/><Relationship Id="rId3845" Type="http://schemas.openxmlformats.org/officeDocument/2006/relationships/hyperlink" Target="https://www.ratingscentral.com/Player.php?PlayerID=35866" TargetMode="External"/><Relationship Id="rId6251" Type="http://schemas.openxmlformats.org/officeDocument/2006/relationships/hyperlink" Target="https://www.ratingscentral.com/ClubInfo.php?ClubID=1203" TargetMode="External"/><Relationship Id="rId7302" Type="http://schemas.openxmlformats.org/officeDocument/2006/relationships/hyperlink" Target="https://www.ratingscentral.com/ClubInfo.php?ClubID=294" TargetMode="External"/><Relationship Id="rId766" Type="http://schemas.openxmlformats.org/officeDocument/2006/relationships/hyperlink" Target="https://www.ratingscentral.com/Player.php?PlayerID=28389" TargetMode="External"/><Relationship Id="rId1396" Type="http://schemas.openxmlformats.org/officeDocument/2006/relationships/hyperlink" Target="https://www.ratingscentral.com/Player.php?PlayerID=35177" TargetMode="External"/><Relationship Id="rId2447" Type="http://schemas.openxmlformats.org/officeDocument/2006/relationships/hyperlink" Target="https://www.ratingscentral.com/Player.php?PlayerID=35148" TargetMode="External"/><Relationship Id="rId419" Type="http://schemas.openxmlformats.org/officeDocument/2006/relationships/hyperlink" Target="https://www.ratingscentral.com/Player.php?PlayerID=101545" TargetMode="External"/><Relationship Id="rId1049" Type="http://schemas.openxmlformats.org/officeDocument/2006/relationships/hyperlink" Target="https://www.ratingscentral.com/Player.php?PlayerID=27220" TargetMode="External"/><Relationship Id="rId2861" Type="http://schemas.openxmlformats.org/officeDocument/2006/relationships/hyperlink" Target="https://www.ratingscentral.com/Player.php?PlayerID=102331" TargetMode="External"/><Relationship Id="rId3912" Type="http://schemas.openxmlformats.org/officeDocument/2006/relationships/hyperlink" Target="https://www.ratingscentral.com/Player.php?PlayerID=29341" TargetMode="External"/><Relationship Id="rId8076" Type="http://schemas.openxmlformats.org/officeDocument/2006/relationships/hyperlink" Target="https://www.ratingscentral.com/ClubInfo.php?ClubID=297" TargetMode="External"/><Relationship Id="rId833" Type="http://schemas.openxmlformats.org/officeDocument/2006/relationships/hyperlink" Target="https://www.ratingscentral.com/Player.php?PlayerID=31104" TargetMode="External"/><Relationship Id="rId1116" Type="http://schemas.openxmlformats.org/officeDocument/2006/relationships/hyperlink" Target="https://www.ratingscentral.com/Player.php?PlayerID=27290" TargetMode="External"/><Relationship Id="rId1463" Type="http://schemas.openxmlformats.org/officeDocument/2006/relationships/hyperlink" Target="https://www.ratingscentral.com/Player.php?PlayerID=35331" TargetMode="External"/><Relationship Id="rId2514" Type="http://schemas.openxmlformats.org/officeDocument/2006/relationships/hyperlink" Target="https://www.ratingscentral.com/Player.php?PlayerID=27417" TargetMode="External"/><Relationship Id="rId7092" Type="http://schemas.openxmlformats.org/officeDocument/2006/relationships/hyperlink" Target="https://www.ratingscentral.com/ClubInfo.php?ClubID=265" TargetMode="External"/><Relationship Id="rId8143" Type="http://schemas.openxmlformats.org/officeDocument/2006/relationships/hyperlink" Target="https://www.ratingscentral.com/ClubInfo.php?ClubID=272" TargetMode="External"/><Relationship Id="rId8490" Type="http://schemas.openxmlformats.org/officeDocument/2006/relationships/hyperlink" Target="https://www.ratingscentral.com/ClubInfo.php?ClubID=317" TargetMode="External"/><Relationship Id="rId900" Type="http://schemas.openxmlformats.org/officeDocument/2006/relationships/hyperlink" Target="https://www.ratingscentral.com/Player.php?PlayerID=27969" TargetMode="External"/><Relationship Id="rId1530" Type="http://schemas.openxmlformats.org/officeDocument/2006/relationships/hyperlink" Target="https://www.ratingscentral.com/Player.php?PlayerID=94184" TargetMode="External"/><Relationship Id="rId4686" Type="http://schemas.openxmlformats.org/officeDocument/2006/relationships/hyperlink" Target="https://www.ratingscentral.com/ClubInfo.php?ClubID=280" TargetMode="External"/><Relationship Id="rId5737" Type="http://schemas.openxmlformats.org/officeDocument/2006/relationships/hyperlink" Target="https://www.ratingscentral.com/ClubInfo.php?ClubID=279" TargetMode="External"/><Relationship Id="rId3288" Type="http://schemas.openxmlformats.org/officeDocument/2006/relationships/hyperlink" Target="https://www.ratingscentral.com/Player.php?PlayerID=75490" TargetMode="External"/><Relationship Id="rId4339" Type="http://schemas.openxmlformats.org/officeDocument/2006/relationships/hyperlink" Target="https://www.ratingscentral.com/Player.php?PlayerID=39784" TargetMode="External"/><Relationship Id="rId4753" Type="http://schemas.openxmlformats.org/officeDocument/2006/relationships/hyperlink" Target="https://www.ratingscentral.com/ClubInfo.php?ClubID=305" TargetMode="External"/><Relationship Id="rId5804" Type="http://schemas.openxmlformats.org/officeDocument/2006/relationships/hyperlink" Target="https://www.ratingscentral.com/ClubInfo.php?ClubID=358" TargetMode="External"/><Relationship Id="rId8210" Type="http://schemas.openxmlformats.org/officeDocument/2006/relationships/hyperlink" Target="https://www.ratingscentral.com/ClubInfo.php?ClubID=271" TargetMode="External"/><Relationship Id="rId3355" Type="http://schemas.openxmlformats.org/officeDocument/2006/relationships/hyperlink" Target="https://www.ratingscentral.com/Player.php?PlayerID=63216" TargetMode="External"/><Relationship Id="rId4406" Type="http://schemas.openxmlformats.org/officeDocument/2006/relationships/hyperlink" Target="https://www.ratingscentral.com/Player.php?PlayerID=114457" TargetMode="External"/><Relationship Id="rId7976" Type="http://schemas.openxmlformats.org/officeDocument/2006/relationships/hyperlink" Target="https://www.ratingscentral.com/ClubInfo.php?ClubID=286" TargetMode="External"/><Relationship Id="rId276" Type="http://schemas.openxmlformats.org/officeDocument/2006/relationships/hyperlink" Target="https://www.ratingscentral.com/Player.php?PlayerID=137184" TargetMode="External"/><Relationship Id="rId690" Type="http://schemas.openxmlformats.org/officeDocument/2006/relationships/hyperlink" Target="https://www.ratingscentral.com/Player.php?PlayerID=27615" TargetMode="External"/><Relationship Id="rId2371" Type="http://schemas.openxmlformats.org/officeDocument/2006/relationships/hyperlink" Target="https://www.ratingscentral.com/Player.php?PlayerID=31151" TargetMode="External"/><Relationship Id="rId3008" Type="http://schemas.openxmlformats.org/officeDocument/2006/relationships/hyperlink" Target="https://www.ratingscentral.com/Player.php?PlayerID=29258" TargetMode="External"/><Relationship Id="rId3422" Type="http://schemas.openxmlformats.org/officeDocument/2006/relationships/hyperlink" Target="https://www.ratingscentral.com/Player.php?PlayerID=65559" TargetMode="External"/><Relationship Id="rId4820" Type="http://schemas.openxmlformats.org/officeDocument/2006/relationships/hyperlink" Target="https://www.ratingscentral.com/ClubInfo.php?ClubID=301" TargetMode="External"/><Relationship Id="rId6578" Type="http://schemas.openxmlformats.org/officeDocument/2006/relationships/hyperlink" Target="https://www.ratingscentral.com/ClubInfo.php?ClubID=301" TargetMode="External"/><Relationship Id="rId7629" Type="http://schemas.openxmlformats.org/officeDocument/2006/relationships/hyperlink" Target="https://www.ratingscentral.com/ClubInfo.php?ClubID=255" TargetMode="External"/><Relationship Id="rId343" Type="http://schemas.openxmlformats.org/officeDocument/2006/relationships/hyperlink" Target="https://www.ratingscentral.com/Player.php?PlayerID=27217" TargetMode="External"/><Relationship Id="rId2024" Type="http://schemas.openxmlformats.org/officeDocument/2006/relationships/hyperlink" Target="https://www.ratingscentral.com/Player.php?PlayerID=37913" TargetMode="External"/><Relationship Id="rId6992" Type="http://schemas.openxmlformats.org/officeDocument/2006/relationships/hyperlink" Target="https://www.ratingscentral.com/ClubInfo.php?ClubID=340" TargetMode="External"/><Relationship Id="rId9051" Type="http://schemas.openxmlformats.org/officeDocument/2006/relationships/hyperlink" Target="https://www.ratingscentral.com/ClubInfo.php?ClubID=326" TargetMode="External"/><Relationship Id="rId1040" Type="http://schemas.openxmlformats.org/officeDocument/2006/relationships/hyperlink" Target="https://www.ratingscentral.com/Player.php?PlayerID=27666" TargetMode="External"/><Relationship Id="rId4196" Type="http://schemas.openxmlformats.org/officeDocument/2006/relationships/hyperlink" Target="https://www.ratingscentral.com/Player.php?PlayerID=134256" TargetMode="External"/><Relationship Id="rId5247" Type="http://schemas.openxmlformats.org/officeDocument/2006/relationships/hyperlink" Target="https://www.ratingscentral.com/ClubInfo.php?ClubID=320" TargetMode="External"/><Relationship Id="rId5594" Type="http://schemas.openxmlformats.org/officeDocument/2006/relationships/hyperlink" Target="https://www.ratingscentral.com/ClubInfo.php?ClubID=313" TargetMode="External"/><Relationship Id="rId6645" Type="http://schemas.openxmlformats.org/officeDocument/2006/relationships/hyperlink" Target="https://www.ratingscentral.com/ClubInfo.php?ClubID=358" TargetMode="External"/><Relationship Id="rId410" Type="http://schemas.openxmlformats.org/officeDocument/2006/relationships/hyperlink" Target="https://www.ratingscentral.com/Player.php?PlayerID=27039" TargetMode="External"/><Relationship Id="rId5661" Type="http://schemas.openxmlformats.org/officeDocument/2006/relationships/hyperlink" Target="https://www.ratingscentral.com/ClubInfo.php?ClubID=283" TargetMode="External"/><Relationship Id="rId6712" Type="http://schemas.openxmlformats.org/officeDocument/2006/relationships/hyperlink" Target="https://www.ratingscentral.com/ClubInfo.php?ClubID=256" TargetMode="External"/><Relationship Id="rId1857" Type="http://schemas.openxmlformats.org/officeDocument/2006/relationships/hyperlink" Target="https://www.ratingscentral.com/Player.php?PlayerID=29175" TargetMode="External"/><Relationship Id="rId2908" Type="http://schemas.openxmlformats.org/officeDocument/2006/relationships/hyperlink" Target="https://www.ratingscentral.com/Player.php?PlayerID=65564" TargetMode="External"/><Relationship Id="rId4263" Type="http://schemas.openxmlformats.org/officeDocument/2006/relationships/hyperlink" Target="https://www.ratingscentral.com/Player.php?PlayerID=65558" TargetMode="External"/><Relationship Id="rId5314" Type="http://schemas.openxmlformats.org/officeDocument/2006/relationships/hyperlink" Target="https://www.ratingscentral.com/ClubInfo.php?ClubID=360" TargetMode="External"/><Relationship Id="rId8884" Type="http://schemas.openxmlformats.org/officeDocument/2006/relationships/hyperlink" Target="https://www.ratingscentral.com/ClubInfo.php?ClubID=288" TargetMode="External"/><Relationship Id="rId1924" Type="http://schemas.openxmlformats.org/officeDocument/2006/relationships/hyperlink" Target="https://www.ratingscentral.com/Player.php?PlayerID=28753" TargetMode="External"/><Relationship Id="rId4330" Type="http://schemas.openxmlformats.org/officeDocument/2006/relationships/hyperlink" Target="https://www.ratingscentral.com/Player.php?PlayerID=31843" TargetMode="External"/><Relationship Id="rId7486" Type="http://schemas.openxmlformats.org/officeDocument/2006/relationships/hyperlink" Target="https://www.ratingscentral.com/ClubInfo.php?ClubID=279" TargetMode="External"/><Relationship Id="rId8537" Type="http://schemas.openxmlformats.org/officeDocument/2006/relationships/hyperlink" Target="https://www.ratingscentral.com/ClubInfo.php?ClubID=288" TargetMode="External"/><Relationship Id="rId8951" Type="http://schemas.openxmlformats.org/officeDocument/2006/relationships/hyperlink" Target="https://www.ratingscentral.com/ClubInfo.php?ClubID=323" TargetMode="External"/><Relationship Id="rId6088" Type="http://schemas.openxmlformats.org/officeDocument/2006/relationships/hyperlink" Target="https://www.ratingscentral.com/ClubInfo.php?ClubID=319" TargetMode="External"/><Relationship Id="rId7139" Type="http://schemas.openxmlformats.org/officeDocument/2006/relationships/hyperlink" Target="https://www.ratingscentral.com/ClubInfo.php?ClubID=351" TargetMode="External"/><Relationship Id="rId7553" Type="http://schemas.openxmlformats.org/officeDocument/2006/relationships/hyperlink" Target="https://www.ratingscentral.com/ClubInfo.php?ClubID=277" TargetMode="External"/><Relationship Id="rId8604" Type="http://schemas.openxmlformats.org/officeDocument/2006/relationships/hyperlink" Target="https://www.ratingscentral.com/ClubInfo.php?ClubID=327" TargetMode="External"/><Relationship Id="rId2698" Type="http://schemas.openxmlformats.org/officeDocument/2006/relationships/hyperlink" Target="https://www.ratingscentral.com/Player.php?PlayerID=37315" TargetMode="External"/><Relationship Id="rId6155" Type="http://schemas.openxmlformats.org/officeDocument/2006/relationships/hyperlink" Target="https://www.ratingscentral.com/ClubInfo.php?ClubID=319" TargetMode="External"/><Relationship Id="rId7206" Type="http://schemas.openxmlformats.org/officeDocument/2006/relationships/hyperlink" Target="https://www.ratingscentral.com/ClubInfo.php?ClubID=355" TargetMode="External"/><Relationship Id="rId3749" Type="http://schemas.openxmlformats.org/officeDocument/2006/relationships/hyperlink" Target="https://www.ratingscentral.com/Player.php?PlayerID=113425" TargetMode="External"/><Relationship Id="rId5171" Type="http://schemas.openxmlformats.org/officeDocument/2006/relationships/hyperlink" Target="https://www.ratingscentral.com/ClubInfo.php?ClubID=278" TargetMode="External"/><Relationship Id="rId6222" Type="http://schemas.openxmlformats.org/officeDocument/2006/relationships/hyperlink" Target="https://www.ratingscentral.com/ClubInfo.php?ClubID=300" TargetMode="External"/><Relationship Id="rId7620" Type="http://schemas.openxmlformats.org/officeDocument/2006/relationships/hyperlink" Target="https://www.ratingscentral.com/ClubInfo.php?ClubID=320" TargetMode="External"/><Relationship Id="rId2765" Type="http://schemas.openxmlformats.org/officeDocument/2006/relationships/hyperlink" Target="https://www.ratingscentral.com/Player.php?PlayerID=68439" TargetMode="External"/><Relationship Id="rId3816" Type="http://schemas.openxmlformats.org/officeDocument/2006/relationships/hyperlink" Target="https://www.ratingscentral.com/Player.php?PlayerID=107723" TargetMode="External"/><Relationship Id="rId737" Type="http://schemas.openxmlformats.org/officeDocument/2006/relationships/hyperlink" Target="https://www.ratingscentral.com/Player.php?PlayerID=39782" TargetMode="External"/><Relationship Id="rId1367" Type="http://schemas.openxmlformats.org/officeDocument/2006/relationships/hyperlink" Target="https://www.ratingscentral.com/Player.php?PlayerID=28096" TargetMode="External"/><Relationship Id="rId1781" Type="http://schemas.openxmlformats.org/officeDocument/2006/relationships/hyperlink" Target="https://www.ratingscentral.com/Player.php?PlayerID=27498" TargetMode="External"/><Relationship Id="rId2418" Type="http://schemas.openxmlformats.org/officeDocument/2006/relationships/hyperlink" Target="https://www.ratingscentral.com/Player.php?PlayerID=28347" TargetMode="External"/><Relationship Id="rId2832" Type="http://schemas.openxmlformats.org/officeDocument/2006/relationships/hyperlink" Target="https://www.ratingscentral.com/Player.php?PlayerID=95146" TargetMode="External"/><Relationship Id="rId5988" Type="http://schemas.openxmlformats.org/officeDocument/2006/relationships/hyperlink" Target="https://www.ratingscentral.com/ClubInfo.php?ClubID=341" TargetMode="External"/><Relationship Id="rId8394" Type="http://schemas.openxmlformats.org/officeDocument/2006/relationships/hyperlink" Target="https://www.ratingscentral.com/ClubInfo.php?ClubID=287" TargetMode="External"/><Relationship Id="rId73" Type="http://schemas.openxmlformats.org/officeDocument/2006/relationships/hyperlink" Target="https://www.ratingscentral.com/Player.php?PlayerID=29453" TargetMode="External"/><Relationship Id="rId804" Type="http://schemas.openxmlformats.org/officeDocument/2006/relationships/hyperlink" Target="https://www.ratingscentral.com/Player.php?PlayerID=27422" TargetMode="External"/><Relationship Id="rId1434" Type="http://schemas.openxmlformats.org/officeDocument/2006/relationships/hyperlink" Target="https://www.ratingscentral.com/Player.php?PlayerID=35204" TargetMode="External"/><Relationship Id="rId8047" Type="http://schemas.openxmlformats.org/officeDocument/2006/relationships/hyperlink" Target="https://www.ratingscentral.com/ClubInfo.php?ClubID=305" TargetMode="External"/><Relationship Id="rId8461" Type="http://schemas.openxmlformats.org/officeDocument/2006/relationships/hyperlink" Target="https://www.ratingscentral.com/ClubInfo.php?ClubID=314" TargetMode="External"/><Relationship Id="rId1501" Type="http://schemas.openxmlformats.org/officeDocument/2006/relationships/hyperlink" Target="https://www.ratingscentral.com/Player.php?PlayerID=27289" TargetMode="External"/><Relationship Id="rId4657" Type="http://schemas.openxmlformats.org/officeDocument/2006/relationships/hyperlink" Target="https://www.ratingscentral.com/ClubInfo.php?ClubID=323" TargetMode="External"/><Relationship Id="rId5708" Type="http://schemas.openxmlformats.org/officeDocument/2006/relationships/hyperlink" Target="https://www.ratingscentral.com/ClubInfo.php?ClubID=252" TargetMode="External"/><Relationship Id="rId7063" Type="http://schemas.openxmlformats.org/officeDocument/2006/relationships/hyperlink" Target="https://www.ratingscentral.com/ClubInfo.php?ClubID=333" TargetMode="External"/><Relationship Id="rId8114" Type="http://schemas.openxmlformats.org/officeDocument/2006/relationships/hyperlink" Target="https://www.ratingscentral.com/ClubInfo.php?ClubID=313" TargetMode="External"/><Relationship Id="rId3259" Type="http://schemas.openxmlformats.org/officeDocument/2006/relationships/hyperlink" Target="https://www.ratingscentral.com/Player.php?PlayerID=33262" TargetMode="External"/><Relationship Id="rId7130" Type="http://schemas.openxmlformats.org/officeDocument/2006/relationships/hyperlink" Target="https://www.ratingscentral.com/ClubInfo.php?ClubID=334" TargetMode="External"/><Relationship Id="rId594" Type="http://schemas.openxmlformats.org/officeDocument/2006/relationships/hyperlink" Target="https://www.ratingscentral.com/Player.php?PlayerID=34387" TargetMode="External"/><Relationship Id="rId2275" Type="http://schemas.openxmlformats.org/officeDocument/2006/relationships/hyperlink" Target="https://www.ratingscentral.com/Player.php?PlayerID=86831" TargetMode="External"/><Relationship Id="rId3326" Type="http://schemas.openxmlformats.org/officeDocument/2006/relationships/hyperlink" Target="https://www.ratingscentral.com/Player.php?PlayerID=42537" TargetMode="External"/><Relationship Id="rId3673" Type="http://schemas.openxmlformats.org/officeDocument/2006/relationships/hyperlink" Target="https://www.ratingscentral.com/Player.php?PlayerID=28782" TargetMode="External"/><Relationship Id="rId4724" Type="http://schemas.openxmlformats.org/officeDocument/2006/relationships/hyperlink" Target="https://www.ratingscentral.com/ClubInfo.php?ClubID=257" TargetMode="External"/><Relationship Id="rId247" Type="http://schemas.openxmlformats.org/officeDocument/2006/relationships/hyperlink" Target="https://www.ratingscentral.com/Player.php?PlayerID=26885" TargetMode="External"/><Relationship Id="rId3740" Type="http://schemas.openxmlformats.org/officeDocument/2006/relationships/hyperlink" Target="https://www.ratingscentral.com/Player.php?PlayerID=111513" TargetMode="External"/><Relationship Id="rId6896" Type="http://schemas.openxmlformats.org/officeDocument/2006/relationships/hyperlink" Target="https://www.ratingscentral.com/ClubInfo.php?ClubID=303" TargetMode="External"/><Relationship Id="rId7947" Type="http://schemas.openxmlformats.org/officeDocument/2006/relationships/hyperlink" Target="https://www.ratingscentral.com/ClubInfo.php?ClubID=359" TargetMode="External"/><Relationship Id="rId661" Type="http://schemas.openxmlformats.org/officeDocument/2006/relationships/hyperlink" Target="https://www.ratingscentral.com/Player.php?PlayerID=28161" TargetMode="External"/><Relationship Id="rId1291" Type="http://schemas.openxmlformats.org/officeDocument/2006/relationships/hyperlink" Target="https://www.ratingscentral.com/Player.php?PlayerID=39146" TargetMode="External"/><Relationship Id="rId2342" Type="http://schemas.openxmlformats.org/officeDocument/2006/relationships/hyperlink" Target="https://www.ratingscentral.com/Player.php?PlayerID=62732" TargetMode="External"/><Relationship Id="rId5498" Type="http://schemas.openxmlformats.org/officeDocument/2006/relationships/hyperlink" Target="https://www.ratingscentral.com/ClubInfo.php?ClubID=257" TargetMode="External"/><Relationship Id="rId6549" Type="http://schemas.openxmlformats.org/officeDocument/2006/relationships/hyperlink" Target="https://www.ratingscentral.com/ClubInfo.php?ClubID=253" TargetMode="External"/><Relationship Id="rId6963" Type="http://schemas.openxmlformats.org/officeDocument/2006/relationships/hyperlink" Target="https://www.ratingscentral.com/ClubInfo.php?ClubID=249" TargetMode="External"/><Relationship Id="rId314" Type="http://schemas.openxmlformats.org/officeDocument/2006/relationships/hyperlink" Target="https://www.ratingscentral.com/Player.php?PlayerID=28486" TargetMode="External"/><Relationship Id="rId5565" Type="http://schemas.openxmlformats.org/officeDocument/2006/relationships/hyperlink" Target="https://www.ratingscentral.com/ClubInfo.php?ClubID=346" TargetMode="External"/><Relationship Id="rId6616" Type="http://schemas.openxmlformats.org/officeDocument/2006/relationships/hyperlink" Target="https://www.ratingscentral.com/ClubInfo.php?ClubID=313" TargetMode="External"/><Relationship Id="rId9022" Type="http://schemas.openxmlformats.org/officeDocument/2006/relationships/hyperlink" Target="https://www.ratingscentral.com/ClubInfo.php?ClubID=294" TargetMode="External"/><Relationship Id="rId1011" Type="http://schemas.openxmlformats.org/officeDocument/2006/relationships/hyperlink" Target="https://www.ratingscentral.com/Player.php?PlayerID=27011" TargetMode="External"/><Relationship Id="rId4167" Type="http://schemas.openxmlformats.org/officeDocument/2006/relationships/hyperlink" Target="https://www.ratingscentral.com/Player.php?PlayerID=113273" TargetMode="External"/><Relationship Id="rId4581" Type="http://schemas.openxmlformats.org/officeDocument/2006/relationships/hyperlink" Target="https://www.ratingscentral.com/ClubInfo.php?ClubID=252" TargetMode="External"/><Relationship Id="rId5218" Type="http://schemas.openxmlformats.org/officeDocument/2006/relationships/hyperlink" Target="https://www.ratingscentral.com/ClubInfo.php?ClubID=281" TargetMode="External"/><Relationship Id="rId5632" Type="http://schemas.openxmlformats.org/officeDocument/2006/relationships/hyperlink" Target="https://www.ratingscentral.com/ClubInfo.php?ClubID=291" TargetMode="External"/><Relationship Id="rId8788" Type="http://schemas.openxmlformats.org/officeDocument/2006/relationships/hyperlink" Target="https://www.ratingscentral.com/ClubInfo.php?ClubID=300" TargetMode="External"/><Relationship Id="rId3183" Type="http://schemas.openxmlformats.org/officeDocument/2006/relationships/hyperlink" Target="https://www.ratingscentral.com/Player.php?PlayerID=138171" TargetMode="External"/><Relationship Id="rId4234" Type="http://schemas.openxmlformats.org/officeDocument/2006/relationships/hyperlink" Target="https://www.ratingscentral.com/Player.php?PlayerID=141536" TargetMode="External"/><Relationship Id="rId1828" Type="http://schemas.openxmlformats.org/officeDocument/2006/relationships/hyperlink" Target="https://www.ratingscentral.com/Player.php?PlayerID=29130" TargetMode="External"/><Relationship Id="rId3250" Type="http://schemas.openxmlformats.org/officeDocument/2006/relationships/hyperlink" Target="https://www.ratingscentral.com/Player.php?PlayerID=26851" TargetMode="External"/><Relationship Id="rId7457" Type="http://schemas.openxmlformats.org/officeDocument/2006/relationships/hyperlink" Target="https://www.ratingscentral.com/ClubInfo.php?ClubID=267" TargetMode="External"/><Relationship Id="rId8855" Type="http://schemas.openxmlformats.org/officeDocument/2006/relationships/hyperlink" Target="https://www.ratingscentral.com/ClubInfo.php?ClubID=288" TargetMode="External"/><Relationship Id="rId171" Type="http://schemas.openxmlformats.org/officeDocument/2006/relationships/hyperlink" Target="https://www.ratingscentral.com/Player.php?PlayerID=27119" TargetMode="External"/><Relationship Id="rId4301" Type="http://schemas.openxmlformats.org/officeDocument/2006/relationships/hyperlink" Target="https://www.ratingscentral.com/Player.php?PlayerID=102832" TargetMode="External"/><Relationship Id="rId6059" Type="http://schemas.openxmlformats.org/officeDocument/2006/relationships/hyperlink" Target="https://www.ratingscentral.com/ClubInfo.php?ClubID=249" TargetMode="External"/><Relationship Id="rId7871" Type="http://schemas.openxmlformats.org/officeDocument/2006/relationships/hyperlink" Target="https://www.ratingscentral.com/ClubInfo.php?ClubID=341" TargetMode="External"/><Relationship Id="rId8508" Type="http://schemas.openxmlformats.org/officeDocument/2006/relationships/hyperlink" Target="https://www.ratingscentral.com/ClubInfo.php?ClubID=288" TargetMode="External"/><Relationship Id="rId8922" Type="http://schemas.openxmlformats.org/officeDocument/2006/relationships/hyperlink" Target="https://www.ratingscentral.com/ClubInfo.php?ClubID=249" TargetMode="External"/><Relationship Id="rId6473" Type="http://schemas.openxmlformats.org/officeDocument/2006/relationships/hyperlink" Target="https://www.ratingscentral.com/ClubInfo.php?ClubID=265" TargetMode="External"/><Relationship Id="rId7524" Type="http://schemas.openxmlformats.org/officeDocument/2006/relationships/hyperlink" Target="https://www.ratingscentral.com/ClubInfo.php?ClubID=288" TargetMode="External"/><Relationship Id="rId988" Type="http://schemas.openxmlformats.org/officeDocument/2006/relationships/hyperlink" Target="https://www.ratingscentral.com/Player.php?PlayerID=28299" TargetMode="External"/><Relationship Id="rId2669" Type="http://schemas.openxmlformats.org/officeDocument/2006/relationships/hyperlink" Target="https://www.ratingscentral.com/Player.php?PlayerID=65589" TargetMode="External"/><Relationship Id="rId5075" Type="http://schemas.openxmlformats.org/officeDocument/2006/relationships/hyperlink" Target="https://www.ratingscentral.com/ClubInfo.php?ClubID=349" TargetMode="External"/><Relationship Id="rId6126" Type="http://schemas.openxmlformats.org/officeDocument/2006/relationships/hyperlink" Target="https://www.ratingscentral.com/ClubInfo.php?ClubID=253" TargetMode="External"/><Relationship Id="rId6540" Type="http://schemas.openxmlformats.org/officeDocument/2006/relationships/hyperlink" Target="https://www.ratingscentral.com/ClubInfo.php?ClubID=333" TargetMode="External"/><Relationship Id="rId1685" Type="http://schemas.openxmlformats.org/officeDocument/2006/relationships/hyperlink" Target="https://www.ratingscentral.com/Player.php?PlayerID=48883" TargetMode="External"/><Relationship Id="rId2736" Type="http://schemas.openxmlformats.org/officeDocument/2006/relationships/hyperlink" Target="https://www.ratingscentral.com/Player.php?PlayerID=96072" TargetMode="External"/><Relationship Id="rId4091" Type="http://schemas.openxmlformats.org/officeDocument/2006/relationships/hyperlink" Target="https://www.ratingscentral.com/Player.php?PlayerID=94182" TargetMode="External"/><Relationship Id="rId5142" Type="http://schemas.openxmlformats.org/officeDocument/2006/relationships/hyperlink" Target="https://www.ratingscentral.com/ClubInfo.php?ClubID=341" TargetMode="External"/><Relationship Id="rId8298" Type="http://schemas.openxmlformats.org/officeDocument/2006/relationships/hyperlink" Target="https://www.ratingscentral.com/ClubInfo.php?ClubID=296" TargetMode="External"/><Relationship Id="rId708" Type="http://schemas.openxmlformats.org/officeDocument/2006/relationships/hyperlink" Target="https://www.ratingscentral.com/Player.php?PlayerID=27463" TargetMode="External"/><Relationship Id="rId1338" Type="http://schemas.openxmlformats.org/officeDocument/2006/relationships/hyperlink" Target="https://www.ratingscentral.com/Player.php?PlayerID=28443" TargetMode="External"/><Relationship Id="rId8365" Type="http://schemas.openxmlformats.org/officeDocument/2006/relationships/hyperlink" Target="https://www.ratingscentral.com/ClubInfo.php?ClubID=327" TargetMode="External"/><Relationship Id="rId1405" Type="http://schemas.openxmlformats.org/officeDocument/2006/relationships/hyperlink" Target="https://www.ratingscentral.com/Player.php?PlayerID=62291" TargetMode="External"/><Relationship Id="rId1752" Type="http://schemas.openxmlformats.org/officeDocument/2006/relationships/hyperlink" Target="https://www.ratingscentral.com/Player.php?PlayerID=27649" TargetMode="External"/><Relationship Id="rId2803" Type="http://schemas.openxmlformats.org/officeDocument/2006/relationships/hyperlink" Target="https://www.ratingscentral.com/Player.php?PlayerID=62925" TargetMode="External"/><Relationship Id="rId5959" Type="http://schemas.openxmlformats.org/officeDocument/2006/relationships/hyperlink" Target="https://www.ratingscentral.com/ClubInfo.php?ClubID=311" TargetMode="External"/><Relationship Id="rId7381" Type="http://schemas.openxmlformats.org/officeDocument/2006/relationships/hyperlink" Target="https://www.ratingscentral.com/ClubInfo.php?ClubID=295" TargetMode="External"/><Relationship Id="rId8018" Type="http://schemas.openxmlformats.org/officeDocument/2006/relationships/hyperlink" Target="https://www.ratingscentral.com/ClubInfo.php?ClubID=356" TargetMode="External"/><Relationship Id="rId8432" Type="http://schemas.openxmlformats.org/officeDocument/2006/relationships/hyperlink" Target="https://www.ratingscentral.com/ClubInfo.php?ClubID=350" TargetMode="External"/><Relationship Id="rId44" Type="http://schemas.openxmlformats.org/officeDocument/2006/relationships/hyperlink" Target="https://www.ratingscentral.com/Player.php?PlayerID=27201" TargetMode="External"/><Relationship Id="rId4975" Type="http://schemas.openxmlformats.org/officeDocument/2006/relationships/hyperlink" Target="https://www.ratingscentral.com/ClubInfo.php?ClubID=263" TargetMode="External"/><Relationship Id="rId7034" Type="http://schemas.openxmlformats.org/officeDocument/2006/relationships/hyperlink" Target="https://www.ratingscentral.com/ClubInfo.php?ClubID=284" TargetMode="External"/><Relationship Id="rId498" Type="http://schemas.openxmlformats.org/officeDocument/2006/relationships/hyperlink" Target="https://www.ratingscentral.com/Player.php?PlayerID=62667" TargetMode="External"/><Relationship Id="rId2179" Type="http://schemas.openxmlformats.org/officeDocument/2006/relationships/hyperlink" Target="https://www.ratingscentral.com/Player.php?PlayerID=27684" TargetMode="External"/><Relationship Id="rId3577" Type="http://schemas.openxmlformats.org/officeDocument/2006/relationships/hyperlink" Target="https://www.ratingscentral.com/Player.php?PlayerID=134262" TargetMode="External"/><Relationship Id="rId3991" Type="http://schemas.openxmlformats.org/officeDocument/2006/relationships/hyperlink" Target="https://www.ratingscentral.com/Player.php?PlayerID=29432" TargetMode="External"/><Relationship Id="rId4628" Type="http://schemas.openxmlformats.org/officeDocument/2006/relationships/hyperlink" Target="https://www.ratingscentral.com/ClubInfo.php?ClubID=330" TargetMode="External"/><Relationship Id="rId2593" Type="http://schemas.openxmlformats.org/officeDocument/2006/relationships/hyperlink" Target="https://www.ratingscentral.com/Player.php?PlayerID=27922" TargetMode="External"/><Relationship Id="rId3644" Type="http://schemas.openxmlformats.org/officeDocument/2006/relationships/hyperlink" Target="https://www.ratingscentral.com/Player.php?PlayerID=140637" TargetMode="External"/><Relationship Id="rId6050" Type="http://schemas.openxmlformats.org/officeDocument/2006/relationships/hyperlink" Target="https://www.ratingscentral.com/ClubInfo.php?ClubID=300" TargetMode="External"/><Relationship Id="rId7101" Type="http://schemas.openxmlformats.org/officeDocument/2006/relationships/hyperlink" Target="https://www.ratingscentral.com/ClubInfo.php?ClubID=291" TargetMode="External"/><Relationship Id="rId565" Type="http://schemas.openxmlformats.org/officeDocument/2006/relationships/hyperlink" Target="https://www.ratingscentral.com/Player.php?PlayerID=27440" TargetMode="External"/><Relationship Id="rId1195" Type="http://schemas.openxmlformats.org/officeDocument/2006/relationships/hyperlink" Target="https://www.ratingscentral.com/Player.php?PlayerID=28143" TargetMode="External"/><Relationship Id="rId2246" Type="http://schemas.openxmlformats.org/officeDocument/2006/relationships/hyperlink" Target="https://www.ratingscentral.com/Player.php?PlayerID=85917" TargetMode="External"/><Relationship Id="rId2660" Type="http://schemas.openxmlformats.org/officeDocument/2006/relationships/hyperlink" Target="https://www.ratingscentral.com/Player.php?PlayerID=31236" TargetMode="External"/><Relationship Id="rId3711" Type="http://schemas.openxmlformats.org/officeDocument/2006/relationships/hyperlink" Target="https://www.ratingscentral.com/Player.php?PlayerID=110935" TargetMode="External"/><Relationship Id="rId6867" Type="http://schemas.openxmlformats.org/officeDocument/2006/relationships/hyperlink" Target="https://www.ratingscentral.com/ClubInfo.php?ClubID=295" TargetMode="External"/><Relationship Id="rId7918" Type="http://schemas.openxmlformats.org/officeDocument/2006/relationships/hyperlink" Target="https://www.ratingscentral.com/ClubInfo.php?ClubID=329" TargetMode="External"/><Relationship Id="rId218" Type="http://schemas.openxmlformats.org/officeDocument/2006/relationships/hyperlink" Target="https://www.ratingscentral.com/Player.php?PlayerID=27190" TargetMode="External"/><Relationship Id="rId632" Type="http://schemas.openxmlformats.org/officeDocument/2006/relationships/hyperlink" Target="https://www.ratingscentral.com/Player.php?PlayerID=140193" TargetMode="External"/><Relationship Id="rId1262" Type="http://schemas.openxmlformats.org/officeDocument/2006/relationships/hyperlink" Target="https://www.ratingscentral.com/Player.php?PlayerID=27652" TargetMode="External"/><Relationship Id="rId2313" Type="http://schemas.openxmlformats.org/officeDocument/2006/relationships/hyperlink" Target="https://www.ratingscentral.com/Player.php?PlayerID=28258" TargetMode="External"/><Relationship Id="rId5469" Type="http://schemas.openxmlformats.org/officeDocument/2006/relationships/hyperlink" Target="https://www.ratingscentral.com/ClubInfo.php?ClubID=257" TargetMode="External"/><Relationship Id="rId4485" Type="http://schemas.openxmlformats.org/officeDocument/2006/relationships/hyperlink" Target="https://www.ratingscentral.com/Player.php?PlayerID=105820" TargetMode="External"/><Relationship Id="rId5536" Type="http://schemas.openxmlformats.org/officeDocument/2006/relationships/hyperlink" Target="https://www.ratingscentral.com/ClubInfo.php?ClubID=322" TargetMode="External"/><Relationship Id="rId5883" Type="http://schemas.openxmlformats.org/officeDocument/2006/relationships/hyperlink" Target="https://www.ratingscentral.com/ClubInfo.php?ClubID=261" TargetMode="External"/><Relationship Id="rId6934" Type="http://schemas.openxmlformats.org/officeDocument/2006/relationships/hyperlink" Target="https://www.ratingscentral.com/ClubInfo.php?ClubID=1373" TargetMode="External"/><Relationship Id="rId3087" Type="http://schemas.openxmlformats.org/officeDocument/2006/relationships/hyperlink" Target="https://www.ratingscentral.com/Player.php?PlayerID=69129" TargetMode="External"/><Relationship Id="rId4138" Type="http://schemas.openxmlformats.org/officeDocument/2006/relationships/hyperlink" Target="https://www.ratingscentral.com/Player.php?PlayerID=41365" TargetMode="External"/><Relationship Id="rId5950" Type="http://schemas.openxmlformats.org/officeDocument/2006/relationships/hyperlink" Target="https://www.ratingscentral.com/ClubInfo.php?ClubID=445" TargetMode="External"/><Relationship Id="rId4552" Type="http://schemas.openxmlformats.org/officeDocument/2006/relationships/hyperlink" Target="https://www.ratingscentral.com/ClubInfo.php?ClubID=340" TargetMode="External"/><Relationship Id="rId5603" Type="http://schemas.openxmlformats.org/officeDocument/2006/relationships/hyperlink" Target="https://www.ratingscentral.com/ClubInfo.php?ClubID=271" TargetMode="External"/><Relationship Id="rId8759" Type="http://schemas.openxmlformats.org/officeDocument/2006/relationships/hyperlink" Target="https://www.ratingscentral.com/ClubInfo.php?ClubID=300" TargetMode="External"/><Relationship Id="rId3154" Type="http://schemas.openxmlformats.org/officeDocument/2006/relationships/hyperlink" Target="https://www.ratingscentral.com/Player.php?PlayerID=35174" TargetMode="External"/><Relationship Id="rId4205" Type="http://schemas.openxmlformats.org/officeDocument/2006/relationships/hyperlink" Target="https://www.ratingscentral.com/Player.php?PlayerID=141142" TargetMode="External"/><Relationship Id="rId7775" Type="http://schemas.openxmlformats.org/officeDocument/2006/relationships/hyperlink" Target="https://www.ratingscentral.com/ClubInfo.php?ClubID=284" TargetMode="External"/><Relationship Id="rId8826" Type="http://schemas.openxmlformats.org/officeDocument/2006/relationships/hyperlink" Target="https://www.ratingscentral.com/ClubInfo.php?ClubID=485" TargetMode="External"/><Relationship Id="rId2170" Type="http://schemas.openxmlformats.org/officeDocument/2006/relationships/hyperlink" Target="https://www.ratingscentral.com/Player.php?PlayerID=29135" TargetMode="External"/><Relationship Id="rId3221" Type="http://schemas.openxmlformats.org/officeDocument/2006/relationships/hyperlink" Target="https://www.ratingscentral.com/Player.php?PlayerID=63976" TargetMode="External"/><Relationship Id="rId6377" Type="http://schemas.openxmlformats.org/officeDocument/2006/relationships/hyperlink" Target="https://www.ratingscentral.com/ClubInfo.php?ClubID=444" TargetMode="External"/><Relationship Id="rId6791" Type="http://schemas.openxmlformats.org/officeDocument/2006/relationships/hyperlink" Target="https://www.ratingscentral.com/ClubInfo.php?ClubID=251" TargetMode="External"/><Relationship Id="rId7428" Type="http://schemas.openxmlformats.org/officeDocument/2006/relationships/hyperlink" Target="https://www.ratingscentral.com/ClubInfo.php?ClubID=356" TargetMode="External"/><Relationship Id="rId7842" Type="http://schemas.openxmlformats.org/officeDocument/2006/relationships/hyperlink" Target="https://www.ratingscentral.com/ClubInfo.php?ClubID=300" TargetMode="External"/><Relationship Id="rId8" Type="http://schemas.openxmlformats.org/officeDocument/2006/relationships/hyperlink" Target="https://www.ratingscentral.com/Player.php?PlayerID=6441" TargetMode="External"/><Relationship Id="rId142" Type="http://schemas.openxmlformats.org/officeDocument/2006/relationships/hyperlink" Target="https://www.ratingscentral.com/Player.php?PlayerID=27110" TargetMode="External"/><Relationship Id="rId2987" Type="http://schemas.openxmlformats.org/officeDocument/2006/relationships/hyperlink" Target="https://www.ratingscentral.com/Player.php?PlayerID=35083" TargetMode="External"/><Relationship Id="rId5393" Type="http://schemas.openxmlformats.org/officeDocument/2006/relationships/hyperlink" Target="https://www.ratingscentral.com/ClubInfo.php?ClubID=332" TargetMode="External"/><Relationship Id="rId6444" Type="http://schemas.openxmlformats.org/officeDocument/2006/relationships/hyperlink" Target="https://www.ratingscentral.com/ClubInfo.php?ClubID=310" TargetMode="External"/><Relationship Id="rId959" Type="http://schemas.openxmlformats.org/officeDocument/2006/relationships/hyperlink" Target="https://www.ratingscentral.com/Player.php?PlayerID=32898" TargetMode="External"/><Relationship Id="rId1589" Type="http://schemas.openxmlformats.org/officeDocument/2006/relationships/hyperlink" Target="https://www.ratingscentral.com/Player.php?PlayerID=104276" TargetMode="External"/><Relationship Id="rId5046" Type="http://schemas.openxmlformats.org/officeDocument/2006/relationships/hyperlink" Target="https://www.ratingscentral.com/ClubInfo.php?ClubID=279" TargetMode="External"/><Relationship Id="rId5460" Type="http://schemas.openxmlformats.org/officeDocument/2006/relationships/hyperlink" Target="https://www.ratingscentral.com/ClubInfo.php?ClubID=346" TargetMode="External"/><Relationship Id="rId6511" Type="http://schemas.openxmlformats.org/officeDocument/2006/relationships/hyperlink" Target="https://www.ratingscentral.com/ClubInfo.php?ClubID=279" TargetMode="External"/><Relationship Id="rId4062" Type="http://schemas.openxmlformats.org/officeDocument/2006/relationships/hyperlink" Target="https://www.ratingscentral.com/Player.php?PlayerID=29278" TargetMode="External"/><Relationship Id="rId5113" Type="http://schemas.openxmlformats.org/officeDocument/2006/relationships/hyperlink" Target="https://www.ratingscentral.com/ClubInfo.php?ClubID=306" TargetMode="External"/><Relationship Id="rId8269" Type="http://schemas.openxmlformats.org/officeDocument/2006/relationships/hyperlink" Target="https://www.ratingscentral.com/ClubInfo.php?ClubID=294" TargetMode="External"/><Relationship Id="rId1656" Type="http://schemas.openxmlformats.org/officeDocument/2006/relationships/hyperlink" Target="https://www.ratingscentral.com/Player.php?PlayerID=26789" TargetMode="External"/><Relationship Id="rId2707" Type="http://schemas.openxmlformats.org/officeDocument/2006/relationships/hyperlink" Target="https://www.ratingscentral.com/Player.php?PlayerID=42198" TargetMode="External"/><Relationship Id="rId8683" Type="http://schemas.openxmlformats.org/officeDocument/2006/relationships/hyperlink" Target="https://www.ratingscentral.com/ClubInfo.php?ClubID=291" TargetMode="External"/><Relationship Id="rId1309" Type="http://schemas.openxmlformats.org/officeDocument/2006/relationships/hyperlink" Target="https://www.ratingscentral.com/Player.php?PlayerID=36875" TargetMode="External"/><Relationship Id="rId1723" Type="http://schemas.openxmlformats.org/officeDocument/2006/relationships/hyperlink" Target="https://www.ratingscentral.com/Player.php?PlayerID=78530" TargetMode="External"/><Relationship Id="rId4879" Type="http://schemas.openxmlformats.org/officeDocument/2006/relationships/hyperlink" Target="https://www.ratingscentral.com/ClubInfo.php?ClubID=316" TargetMode="External"/><Relationship Id="rId7285" Type="http://schemas.openxmlformats.org/officeDocument/2006/relationships/hyperlink" Target="https://www.ratingscentral.com/ClubInfo.php?ClubID=338" TargetMode="External"/><Relationship Id="rId8336" Type="http://schemas.openxmlformats.org/officeDocument/2006/relationships/hyperlink" Target="https://www.ratingscentral.com/ClubInfo.php?ClubID=313" TargetMode="External"/><Relationship Id="rId8750" Type="http://schemas.openxmlformats.org/officeDocument/2006/relationships/hyperlink" Target="https://www.ratingscentral.com/ClubInfo.php?ClubID=251" TargetMode="External"/><Relationship Id="rId15" Type="http://schemas.openxmlformats.org/officeDocument/2006/relationships/hyperlink" Target="https://www.ratingscentral.com/Player.php?PlayerID=100286" TargetMode="External"/><Relationship Id="rId3895" Type="http://schemas.openxmlformats.org/officeDocument/2006/relationships/hyperlink" Target="https://www.ratingscentral.com/Player.php?PlayerID=96788" TargetMode="External"/><Relationship Id="rId4946" Type="http://schemas.openxmlformats.org/officeDocument/2006/relationships/hyperlink" Target="https://www.ratingscentral.com/ClubInfo.php?ClubID=305" TargetMode="External"/><Relationship Id="rId7352" Type="http://schemas.openxmlformats.org/officeDocument/2006/relationships/hyperlink" Target="https://www.ratingscentral.com/ClubInfo.php?ClubID=285" TargetMode="External"/><Relationship Id="rId8403" Type="http://schemas.openxmlformats.org/officeDocument/2006/relationships/hyperlink" Target="https://www.ratingscentral.com/ClubInfo.php?ClubID=359" TargetMode="External"/><Relationship Id="rId2497" Type="http://schemas.openxmlformats.org/officeDocument/2006/relationships/hyperlink" Target="https://www.ratingscentral.com/Player.php?PlayerID=139912" TargetMode="External"/><Relationship Id="rId3548" Type="http://schemas.openxmlformats.org/officeDocument/2006/relationships/hyperlink" Target="https://www.ratingscentral.com/Player.php?PlayerID=59778" TargetMode="External"/><Relationship Id="rId7005" Type="http://schemas.openxmlformats.org/officeDocument/2006/relationships/hyperlink" Target="https://www.ratingscentral.com/ClubInfo.php?ClubID=288" TargetMode="External"/><Relationship Id="rId469" Type="http://schemas.openxmlformats.org/officeDocument/2006/relationships/hyperlink" Target="https://www.ratingscentral.com/Player.php?PlayerID=72952" TargetMode="External"/><Relationship Id="rId883" Type="http://schemas.openxmlformats.org/officeDocument/2006/relationships/hyperlink" Target="https://www.ratingscentral.com/Player.php?PlayerID=26974" TargetMode="External"/><Relationship Id="rId1099" Type="http://schemas.openxmlformats.org/officeDocument/2006/relationships/hyperlink" Target="https://www.ratingscentral.com/Player.php?PlayerID=27786" TargetMode="External"/><Relationship Id="rId2564" Type="http://schemas.openxmlformats.org/officeDocument/2006/relationships/hyperlink" Target="https://www.ratingscentral.com/Player.php?PlayerID=85148" TargetMode="External"/><Relationship Id="rId3615" Type="http://schemas.openxmlformats.org/officeDocument/2006/relationships/hyperlink" Target="https://www.ratingscentral.com/Player.php?PlayerID=76275" TargetMode="External"/><Relationship Id="rId3962" Type="http://schemas.openxmlformats.org/officeDocument/2006/relationships/hyperlink" Target="https://www.ratingscentral.com/Player.php?PlayerID=111508" TargetMode="External"/><Relationship Id="rId6021" Type="http://schemas.openxmlformats.org/officeDocument/2006/relationships/hyperlink" Target="https://www.ratingscentral.com/ClubInfo.php?ClubID=340" TargetMode="External"/><Relationship Id="rId536" Type="http://schemas.openxmlformats.org/officeDocument/2006/relationships/hyperlink" Target="https://www.ratingscentral.com/Player.php?PlayerID=31120" TargetMode="External"/><Relationship Id="rId1166" Type="http://schemas.openxmlformats.org/officeDocument/2006/relationships/hyperlink" Target="https://www.ratingscentral.com/Player.php?PlayerID=27776" TargetMode="External"/><Relationship Id="rId2217" Type="http://schemas.openxmlformats.org/officeDocument/2006/relationships/hyperlink" Target="https://www.ratingscentral.com/Player.php?PlayerID=27073" TargetMode="External"/><Relationship Id="rId8193" Type="http://schemas.openxmlformats.org/officeDocument/2006/relationships/hyperlink" Target="https://www.ratingscentral.com/ClubInfo.php?ClubID=294" TargetMode="External"/><Relationship Id="rId950" Type="http://schemas.openxmlformats.org/officeDocument/2006/relationships/hyperlink" Target="https://www.ratingscentral.com/Player.php?PlayerID=101433" TargetMode="External"/><Relationship Id="rId1580" Type="http://schemas.openxmlformats.org/officeDocument/2006/relationships/hyperlink" Target="https://www.ratingscentral.com/Player.php?PlayerID=27920" TargetMode="External"/><Relationship Id="rId2631" Type="http://schemas.openxmlformats.org/officeDocument/2006/relationships/hyperlink" Target="https://www.ratingscentral.com/Player.php?PlayerID=35027" TargetMode="External"/><Relationship Id="rId4389" Type="http://schemas.openxmlformats.org/officeDocument/2006/relationships/hyperlink" Target="https://www.ratingscentral.com/Player.php?PlayerID=114455" TargetMode="External"/><Relationship Id="rId5787" Type="http://schemas.openxmlformats.org/officeDocument/2006/relationships/hyperlink" Target="https://www.ratingscentral.com/ClubInfo.php?ClubID=264" TargetMode="External"/><Relationship Id="rId6838" Type="http://schemas.openxmlformats.org/officeDocument/2006/relationships/hyperlink" Target="https://www.ratingscentral.com/ClubInfo.php?ClubID=480" TargetMode="External"/><Relationship Id="rId603" Type="http://schemas.openxmlformats.org/officeDocument/2006/relationships/hyperlink" Target="https://www.ratingscentral.com/Player.php?PlayerID=27557" TargetMode="External"/><Relationship Id="rId1233" Type="http://schemas.openxmlformats.org/officeDocument/2006/relationships/hyperlink" Target="https://www.ratingscentral.com/Player.php?PlayerID=101548" TargetMode="External"/><Relationship Id="rId5854" Type="http://schemas.openxmlformats.org/officeDocument/2006/relationships/hyperlink" Target="https://www.ratingscentral.com/ClubInfo.php?ClubID=305" TargetMode="External"/><Relationship Id="rId6905" Type="http://schemas.openxmlformats.org/officeDocument/2006/relationships/hyperlink" Target="https://www.ratingscentral.com/ClubInfo.php?ClubID=350" TargetMode="External"/><Relationship Id="rId8260" Type="http://schemas.openxmlformats.org/officeDocument/2006/relationships/hyperlink" Target="https://www.ratingscentral.com/ClubInfo.php?ClubID=284" TargetMode="External"/><Relationship Id="rId1300" Type="http://schemas.openxmlformats.org/officeDocument/2006/relationships/hyperlink" Target="https://www.ratingscentral.com/Player.php?PlayerID=38574" TargetMode="External"/><Relationship Id="rId4456" Type="http://schemas.openxmlformats.org/officeDocument/2006/relationships/hyperlink" Target="https://www.ratingscentral.com/Player.php?PlayerID=110943" TargetMode="External"/><Relationship Id="rId4870" Type="http://schemas.openxmlformats.org/officeDocument/2006/relationships/hyperlink" Target="https://www.ratingscentral.com/ClubInfo.php?ClubID=1505" TargetMode="External"/><Relationship Id="rId5507" Type="http://schemas.openxmlformats.org/officeDocument/2006/relationships/hyperlink" Target="https://www.ratingscentral.com/ClubInfo.php?ClubID=252" TargetMode="External"/><Relationship Id="rId5921" Type="http://schemas.openxmlformats.org/officeDocument/2006/relationships/hyperlink" Target="https://www.ratingscentral.com/ClubInfo.php?ClubID=359" TargetMode="External"/><Relationship Id="rId3058" Type="http://schemas.openxmlformats.org/officeDocument/2006/relationships/hyperlink" Target="https://www.ratingscentral.com/Player.php?PlayerID=49788" TargetMode="External"/><Relationship Id="rId3472" Type="http://schemas.openxmlformats.org/officeDocument/2006/relationships/hyperlink" Target="https://www.ratingscentral.com/Player.php?PlayerID=75499" TargetMode="External"/><Relationship Id="rId4109" Type="http://schemas.openxmlformats.org/officeDocument/2006/relationships/hyperlink" Target="https://www.ratingscentral.com/Player.php?PlayerID=27571" TargetMode="External"/><Relationship Id="rId4523" Type="http://schemas.openxmlformats.org/officeDocument/2006/relationships/hyperlink" Target="https://www.ratingscentral.com/Player.php?PlayerID=95740" TargetMode="External"/><Relationship Id="rId7679" Type="http://schemas.openxmlformats.org/officeDocument/2006/relationships/hyperlink" Target="https://www.ratingscentral.com/ClubInfo.php?ClubID=328" TargetMode="External"/><Relationship Id="rId393" Type="http://schemas.openxmlformats.org/officeDocument/2006/relationships/hyperlink" Target="https://www.ratingscentral.com/Player.php?PlayerID=29823" TargetMode="External"/><Relationship Id="rId2074" Type="http://schemas.openxmlformats.org/officeDocument/2006/relationships/hyperlink" Target="https://www.ratingscentral.com/Player.php?PlayerID=28434" TargetMode="External"/><Relationship Id="rId3125" Type="http://schemas.openxmlformats.org/officeDocument/2006/relationships/hyperlink" Target="https://www.ratingscentral.com/Player.php?PlayerID=85391" TargetMode="External"/><Relationship Id="rId6695" Type="http://schemas.openxmlformats.org/officeDocument/2006/relationships/hyperlink" Target="https://www.ratingscentral.com/ClubInfo.php?ClubID=263" TargetMode="External"/><Relationship Id="rId7746" Type="http://schemas.openxmlformats.org/officeDocument/2006/relationships/hyperlink" Target="https://www.ratingscentral.com/ClubInfo.php?ClubID=269" TargetMode="External"/><Relationship Id="rId460" Type="http://schemas.openxmlformats.org/officeDocument/2006/relationships/hyperlink" Target="https://www.ratingscentral.com/Player.php?PlayerID=27064" TargetMode="External"/><Relationship Id="rId1090" Type="http://schemas.openxmlformats.org/officeDocument/2006/relationships/hyperlink" Target="https://www.ratingscentral.com/Player.php?PlayerID=62675" TargetMode="External"/><Relationship Id="rId2141" Type="http://schemas.openxmlformats.org/officeDocument/2006/relationships/hyperlink" Target="https://www.ratingscentral.com/Player.php?PlayerID=27815" TargetMode="External"/><Relationship Id="rId5297" Type="http://schemas.openxmlformats.org/officeDocument/2006/relationships/hyperlink" Target="https://www.ratingscentral.com/ClubInfo.php?ClubID=329" TargetMode="External"/><Relationship Id="rId6348" Type="http://schemas.openxmlformats.org/officeDocument/2006/relationships/hyperlink" Target="https://www.ratingscentral.com/ClubInfo.php?ClubID=270" TargetMode="External"/><Relationship Id="rId113" Type="http://schemas.openxmlformats.org/officeDocument/2006/relationships/hyperlink" Target="https://www.ratingscentral.com/Player.php?PlayerID=62710" TargetMode="External"/><Relationship Id="rId6762" Type="http://schemas.openxmlformats.org/officeDocument/2006/relationships/hyperlink" Target="https://www.ratingscentral.com/ClubInfo.php?ClubID=258" TargetMode="External"/><Relationship Id="rId7813" Type="http://schemas.openxmlformats.org/officeDocument/2006/relationships/hyperlink" Target="https://www.ratingscentral.com/ClubInfo.php?ClubID=271" TargetMode="External"/><Relationship Id="rId2958" Type="http://schemas.openxmlformats.org/officeDocument/2006/relationships/hyperlink" Target="https://www.ratingscentral.com/Player.php?PlayerID=108509" TargetMode="External"/><Relationship Id="rId5017" Type="http://schemas.openxmlformats.org/officeDocument/2006/relationships/hyperlink" Target="https://www.ratingscentral.com/ClubInfo.php?ClubID=795" TargetMode="External"/><Relationship Id="rId5364" Type="http://schemas.openxmlformats.org/officeDocument/2006/relationships/hyperlink" Target="https://www.ratingscentral.com/ClubInfo.php?ClubID=329" TargetMode="External"/><Relationship Id="rId6415" Type="http://schemas.openxmlformats.org/officeDocument/2006/relationships/hyperlink" Target="https://www.ratingscentral.com/ClubInfo.php?ClubID=288" TargetMode="External"/><Relationship Id="rId1767" Type="http://schemas.openxmlformats.org/officeDocument/2006/relationships/hyperlink" Target="https://www.ratingscentral.com/Player.php?PlayerID=29222" TargetMode="External"/><Relationship Id="rId1974" Type="http://schemas.openxmlformats.org/officeDocument/2006/relationships/hyperlink" Target="https://www.ratingscentral.com/Player.php?PlayerID=27921" TargetMode="External"/><Relationship Id="rId2818" Type="http://schemas.openxmlformats.org/officeDocument/2006/relationships/hyperlink" Target="https://www.ratingscentral.com/Player.php?PlayerID=105819" TargetMode="External"/><Relationship Id="rId4173" Type="http://schemas.openxmlformats.org/officeDocument/2006/relationships/hyperlink" Target="https://www.ratingscentral.com/Player.php?PlayerID=77423" TargetMode="External"/><Relationship Id="rId4380" Type="http://schemas.openxmlformats.org/officeDocument/2006/relationships/hyperlink" Target="https://www.ratingscentral.com/Player.php?PlayerID=114117" TargetMode="External"/><Relationship Id="rId5224" Type="http://schemas.openxmlformats.org/officeDocument/2006/relationships/hyperlink" Target="https://www.ratingscentral.com/ClubInfo.php?ClubID=301" TargetMode="External"/><Relationship Id="rId5431" Type="http://schemas.openxmlformats.org/officeDocument/2006/relationships/hyperlink" Target="https://www.ratingscentral.com/ClubInfo.php?ClubID=257" TargetMode="External"/><Relationship Id="rId8587" Type="http://schemas.openxmlformats.org/officeDocument/2006/relationships/hyperlink" Target="https://www.ratingscentral.com/ClubInfo.php?ClubID=281" TargetMode="External"/><Relationship Id="rId8794" Type="http://schemas.openxmlformats.org/officeDocument/2006/relationships/hyperlink" Target="https://www.ratingscentral.com/ClubInfo.php?ClubID=294" TargetMode="External"/><Relationship Id="rId59" Type="http://schemas.openxmlformats.org/officeDocument/2006/relationships/hyperlink" Target="https://www.ratingscentral.com/Player.php?PlayerID=29090" TargetMode="External"/><Relationship Id="rId1627" Type="http://schemas.openxmlformats.org/officeDocument/2006/relationships/hyperlink" Target="https://www.ratingscentral.com/Player.php?PlayerID=27204" TargetMode="External"/><Relationship Id="rId1834" Type="http://schemas.openxmlformats.org/officeDocument/2006/relationships/hyperlink" Target="https://www.ratingscentral.com/Player.php?PlayerID=26820" TargetMode="External"/><Relationship Id="rId4033" Type="http://schemas.openxmlformats.org/officeDocument/2006/relationships/hyperlink" Target="https://www.ratingscentral.com/Player.php?PlayerID=113127" TargetMode="External"/><Relationship Id="rId4240" Type="http://schemas.openxmlformats.org/officeDocument/2006/relationships/hyperlink" Target="https://www.ratingscentral.com/Player.php?PlayerID=48874" TargetMode="External"/><Relationship Id="rId7189" Type="http://schemas.openxmlformats.org/officeDocument/2006/relationships/hyperlink" Target="https://www.ratingscentral.com/ClubInfo.php?ClubID=330" TargetMode="External"/><Relationship Id="rId7396" Type="http://schemas.openxmlformats.org/officeDocument/2006/relationships/hyperlink" Target="https://www.ratingscentral.com/ClubInfo.php?ClubID=345" TargetMode="External"/><Relationship Id="rId8447" Type="http://schemas.openxmlformats.org/officeDocument/2006/relationships/hyperlink" Target="https://www.ratingscentral.com/ClubInfo.php?ClubID=249" TargetMode="External"/><Relationship Id="rId8654" Type="http://schemas.openxmlformats.org/officeDocument/2006/relationships/hyperlink" Target="https://www.ratingscentral.com/ClubInfo.php?ClubID=267" TargetMode="External"/><Relationship Id="rId8861" Type="http://schemas.openxmlformats.org/officeDocument/2006/relationships/hyperlink" Target="https://www.ratingscentral.com/ClubInfo.php?ClubID=283" TargetMode="External"/><Relationship Id="rId3799" Type="http://schemas.openxmlformats.org/officeDocument/2006/relationships/hyperlink" Target="https://www.ratingscentral.com/Player.php?PlayerID=35540" TargetMode="External"/><Relationship Id="rId4100" Type="http://schemas.openxmlformats.org/officeDocument/2006/relationships/hyperlink" Target="https://www.ratingscentral.com/Player.php?PlayerID=50024" TargetMode="External"/><Relationship Id="rId7049" Type="http://schemas.openxmlformats.org/officeDocument/2006/relationships/hyperlink" Target="https://www.ratingscentral.com/ClubInfo.php?ClubID=253" TargetMode="External"/><Relationship Id="rId7256" Type="http://schemas.openxmlformats.org/officeDocument/2006/relationships/hyperlink" Target="https://www.ratingscentral.com/ClubInfo.php?ClubID=304" TargetMode="External"/><Relationship Id="rId7463" Type="http://schemas.openxmlformats.org/officeDocument/2006/relationships/hyperlink" Target="https://www.ratingscentral.com/ClubInfo.php?ClubID=293" TargetMode="External"/><Relationship Id="rId7670" Type="http://schemas.openxmlformats.org/officeDocument/2006/relationships/hyperlink" Target="https://www.ratingscentral.com/ClubInfo.php?ClubID=326" TargetMode="External"/><Relationship Id="rId8307" Type="http://schemas.openxmlformats.org/officeDocument/2006/relationships/hyperlink" Target="https://www.ratingscentral.com/ClubInfo.php?ClubID=324" TargetMode="External"/><Relationship Id="rId8514" Type="http://schemas.openxmlformats.org/officeDocument/2006/relationships/hyperlink" Target="https://www.ratingscentral.com/ClubInfo.php?ClubID=344" TargetMode="External"/><Relationship Id="rId8721" Type="http://schemas.openxmlformats.org/officeDocument/2006/relationships/hyperlink" Target="https://www.ratingscentral.com/ClubInfo.php?ClubID=326" TargetMode="External"/><Relationship Id="rId1901" Type="http://schemas.openxmlformats.org/officeDocument/2006/relationships/hyperlink" Target="https://www.ratingscentral.com/Player.php?PlayerID=27679" TargetMode="External"/><Relationship Id="rId3659" Type="http://schemas.openxmlformats.org/officeDocument/2006/relationships/hyperlink" Target="https://www.ratingscentral.com/Player.php?PlayerID=28728" TargetMode="External"/><Relationship Id="rId6065" Type="http://schemas.openxmlformats.org/officeDocument/2006/relationships/hyperlink" Target="https://www.ratingscentral.com/ClubInfo.php?ClubID=251" TargetMode="External"/><Relationship Id="rId6272" Type="http://schemas.openxmlformats.org/officeDocument/2006/relationships/hyperlink" Target="https://www.ratingscentral.com/ClubInfo.php?ClubID=359" TargetMode="External"/><Relationship Id="rId7116" Type="http://schemas.openxmlformats.org/officeDocument/2006/relationships/hyperlink" Target="https://www.ratingscentral.com/ClubInfo.php?ClubID=320" TargetMode="External"/><Relationship Id="rId7323" Type="http://schemas.openxmlformats.org/officeDocument/2006/relationships/hyperlink" Target="https://www.ratingscentral.com/ClubInfo.php?ClubID=293" TargetMode="External"/><Relationship Id="rId3866" Type="http://schemas.openxmlformats.org/officeDocument/2006/relationships/hyperlink" Target="https://www.ratingscentral.com/Player.php?PlayerID=28100" TargetMode="External"/><Relationship Id="rId4917" Type="http://schemas.openxmlformats.org/officeDocument/2006/relationships/hyperlink" Target="https://www.ratingscentral.com/ClubInfo.php?ClubID=250" TargetMode="External"/><Relationship Id="rId5081" Type="http://schemas.openxmlformats.org/officeDocument/2006/relationships/hyperlink" Target="https://www.ratingscentral.com/ClubInfo.php?ClubID=257" TargetMode="External"/><Relationship Id="rId6132" Type="http://schemas.openxmlformats.org/officeDocument/2006/relationships/hyperlink" Target="https://www.ratingscentral.com/ClubInfo.php?ClubID=360" TargetMode="External"/><Relationship Id="rId7530" Type="http://schemas.openxmlformats.org/officeDocument/2006/relationships/hyperlink" Target="https://www.ratingscentral.com/ClubInfo.php?ClubID=261" TargetMode="External"/><Relationship Id="rId787" Type="http://schemas.openxmlformats.org/officeDocument/2006/relationships/hyperlink" Target="https://www.ratingscentral.com/Player.php?PlayerID=27743" TargetMode="External"/><Relationship Id="rId994" Type="http://schemas.openxmlformats.org/officeDocument/2006/relationships/hyperlink" Target="https://www.ratingscentral.com/Player.php?PlayerID=33819" TargetMode="External"/><Relationship Id="rId2468" Type="http://schemas.openxmlformats.org/officeDocument/2006/relationships/hyperlink" Target="https://www.ratingscentral.com/Player.php?PlayerID=27894" TargetMode="External"/><Relationship Id="rId2675" Type="http://schemas.openxmlformats.org/officeDocument/2006/relationships/hyperlink" Target="https://www.ratingscentral.com/Player.php?PlayerID=35147" TargetMode="External"/><Relationship Id="rId2882" Type="http://schemas.openxmlformats.org/officeDocument/2006/relationships/hyperlink" Target="https://www.ratingscentral.com/Player.php?PlayerID=33610" TargetMode="External"/><Relationship Id="rId3519" Type="http://schemas.openxmlformats.org/officeDocument/2006/relationships/hyperlink" Target="https://www.ratingscentral.com/Player.php?PlayerID=113144" TargetMode="External"/><Relationship Id="rId3726" Type="http://schemas.openxmlformats.org/officeDocument/2006/relationships/hyperlink" Target="https://www.ratingscentral.com/Player.php?PlayerID=35893" TargetMode="External"/><Relationship Id="rId3933" Type="http://schemas.openxmlformats.org/officeDocument/2006/relationships/hyperlink" Target="https://www.ratingscentral.com/Player.php?PlayerID=29322" TargetMode="External"/><Relationship Id="rId8097" Type="http://schemas.openxmlformats.org/officeDocument/2006/relationships/hyperlink" Target="https://www.ratingscentral.com/ClubInfo.php?ClubID=279" TargetMode="External"/><Relationship Id="rId647" Type="http://schemas.openxmlformats.org/officeDocument/2006/relationships/hyperlink" Target="https://www.ratingscentral.com/Player.php?PlayerID=57723" TargetMode="External"/><Relationship Id="rId854" Type="http://schemas.openxmlformats.org/officeDocument/2006/relationships/hyperlink" Target="https://www.ratingscentral.com/Player.php?PlayerID=27348" TargetMode="External"/><Relationship Id="rId1277" Type="http://schemas.openxmlformats.org/officeDocument/2006/relationships/hyperlink" Target="https://www.ratingscentral.com/Player.php?PlayerID=27074" TargetMode="External"/><Relationship Id="rId1484" Type="http://schemas.openxmlformats.org/officeDocument/2006/relationships/hyperlink" Target="https://www.ratingscentral.com/Player.php?PlayerID=51434" TargetMode="External"/><Relationship Id="rId1691" Type="http://schemas.openxmlformats.org/officeDocument/2006/relationships/hyperlink" Target="https://www.ratingscentral.com/Player.php?PlayerID=35159" TargetMode="External"/><Relationship Id="rId2328" Type="http://schemas.openxmlformats.org/officeDocument/2006/relationships/hyperlink" Target="https://www.ratingscentral.com/Player.php?PlayerID=27936" TargetMode="External"/><Relationship Id="rId2535" Type="http://schemas.openxmlformats.org/officeDocument/2006/relationships/hyperlink" Target="https://www.ratingscentral.com/Player.php?PlayerID=28232" TargetMode="External"/><Relationship Id="rId2742" Type="http://schemas.openxmlformats.org/officeDocument/2006/relationships/hyperlink" Target="https://www.ratingscentral.com/Player.php?PlayerID=68451" TargetMode="External"/><Relationship Id="rId5898" Type="http://schemas.openxmlformats.org/officeDocument/2006/relationships/hyperlink" Target="https://www.ratingscentral.com/ClubInfo.php?ClubID=344" TargetMode="External"/><Relationship Id="rId6949" Type="http://schemas.openxmlformats.org/officeDocument/2006/relationships/hyperlink" Target="https://www.ratingscentral.com/ClubInfo.php?ClubID=313" TargetMode="External"/><Relationship Id="rId507" Type="http://schemas.openxmlformats.org/officeDocument/2006/relationships/hyperlink" Target="https://www.ratingscentral.com/Player.php?PlayerID=65434" TargetMode="External"/><Relationship Id="rId714" Type="http://schemas.openxmlformats.org/officeDocument/2006/relationships/hyperlink" Target="https://www.ratingscentral.com/Player.php?PlayerID=27752" TargetMode="External"/><Relationship Id="rId921" Type="http://schemas.openxmlformats.org/officeDocument/2006/relationships/hyperlink" Target="https://www.ratingscentral.com/Player.php?PlayerID=50358" TargetMode="External"/><Relationship Id="rId1137" Type="http://schemas.openxmlformats.org/officeDocument/2006/relationships/hyperlink" Target="https://www.ratingscentral.com/Player.php?PlayerID=29422" TargetMode="External"/><Relationship Id="rId1344" Type="http://schemas.openxmlformats.org/officeDocument/2006/relationships/hyperlink" Target="https://www.ratingscentral.com/Player.php?PlayerID=27509" TargetMode="External"/><Relationship Id="rId1551" Type="http://schemas.openxmlformats.org/officeDocument/2006/relationships/hyperlink" Target="https://www.ratingscentral.com/Player.php?PlayerID=29165" TargetMode="External"/><Relationship Id="rId2602" Type="http://schemas.openxmlformats.org/officeDocument/2006/relationships/hyperlink" Target="https://www.ratingscentral.com/Player.php?PlayerID=27296" TargetMode="External"/><Relationship Id="rId5758" Type="http://schemas.openxmlformats.org/officeDocument/2006/relationships/hyperlink" Target="https://www.ratingscentral.com/ClubInfo.php?ClubID=299" TargetMode="External"/><Relationship Id="rId5965" Type="http://schemas.openxmlformats.org/officeDocument/2006/relationships/hyperlink" Target="https://www.ratingscentral.com/ClubInfo.php?ClubID=305" TargetMode="External"/><Relationship Id="rId6809" Type="http://schemas.openxmlformats.org/officeDocument/2006/relationships/hyperlink" Target="https://www.ratingscentral.com/ClubInfo.php?ClubID=301" TargetMode="External"/><Relationship Id="rId8164" Type="http://schemas.openxmlformats.org/officeDocument/2006/relationships/hyperlink" Target="https://www.ratingscentral.com/ClubInfo.php?ClubID=346" TargetMode="External"/><Relationship Id="rId8371" Type="http://schemas.openxmlformats.org/officeDocument/2006/relationships/hyperlink" Target="https://www.ratingscentral.com/ClubInfo.php?ClubID=279" TargetMode="External"/><Relationship Id="rId9008" Type="http://schemas.openxmlformats.org/officeDocument/2006/relationships/hyperlink" Target="https://www.ratingscentral.com/ClubInfo.php?ClubID=326" TargetMode="External"/><Relationship Id="rId50" Type="http://schemas.openxmlformats.org/officeDocument/2006/relationships/hyperlink" Target="https://www.ratingscentral.com/Player.php?PlayerID=29682" TargetMode="External"/><Relationship Id="rId1204" Type="http://schemas.openxmlformats.org/officeDocument/2006/relationships/hyperlink" Target="https://www.ratingscentral.com/Player.php?PlayerID=27326" TargetMode="External"/><Relationship Id="rId1411" Type="http://schemas.openxmlformats.org/officeDocument/2006/relationships/hyperlink" Target="https://www.ratingscentral.com/Player.php?PlayerID=29045" TargetMode="External"/><Relationship Id="rId4567" Type="http://schemas.openxmlformats.org/officeDocument/2006/relationships/hyperlink" Target="https://www.ratingscentral.com/ClubInfo.php?ClubID=294" TargetMode="External"/><Relationship Id="rId4774" Type="http://schemas.openxmlformats.org/officeDocument/2006/relationships/hyperlink" Target="https://www.ratingscentral.com/ClubInfo.php?ClubID=343" TargetMode="External"/><Relationship Id="rId5618" Type="http://schemas.openxmlformats.org/officeDocument/2006/relationships/hyperlink" Target="https://www.ratingscentral.com/ClubInfo.php?ClubID=358" TargetMode="External"/><Relationship Id="rId5825" Type="http://schemas.openxmlformats.org/officeDocument/2006/relationships/hyperlink" Target="https://www.ratingscentral.com/ClubInfo.php?ClubID=249" TargetMode="External"/><Relationship Id="rId7180" Type="http://schemas.openxmlformats.org/officeDocument/2006/relationships/hyperlink" Target="https://www.ratingscentral.com/ClubInfo.php?ClubID=360" TargetMode="External"/><Relationship Id="rId8024" Type="http://schemas.openxmlformats.org/officeDocument/2006/relationships/hyperlink" Target="https://www.ratingscentral.com/ClubInfo.php?ClubID=282" TargetMode="External"/><Relationship Id="rId8231" Type="http://schemas.openxmlformats.org/officeDocument/2006/relationships/hyperlink" Target="https://www.ratingscentral.com/ClubInfo.php?ClubID=359" TargetMode="External"/><Relationship Id="rId3169" Type="http://schemas.openxmlformats.org/officeDocument/2006/relationships/hyperlink" Target="https://www.ratingscentral.com/Player.php?PlayerID=101676" TargetMode="External"/><Relationship Id="rId3376" Type="http://schemas.openxmlformats.org/officeDocument/2006/relationships/hyperlink" Target="https://www.ratingscentral.com/Player.php?PlayerID=76341" TargetMode="External"/><Relationship Id="rId3583" Type="http://schemas.openxmlformats.org/officeDocument/2006/relationships/hyperlink" Target="https://www.ratingscentral.com/Player.php?PlayerID=108504" TargetMode="External"/><Relationship Id="rId4427" Type="http://schemas.openxmlformats.org/officeDocument/2006/relationships/hyperlink" Target="https://www.ratingscentral.com/Player.php?PlayerID=96253" TargetMode="External"/><Relationship Id="rId4981" Type="http://schemas.openxmlformats.org/officeDocument/2006/relationships/hyperlink" Target="https://www.ratingscentral.com/ClubInfo.php?ClubID=300" TargetMode="External"/><Relationship Id="rId7040" Type="http://schemas.openxmlformats.org/officeDocument/2006/relationships/hyperlink" Target="https://www.ratingscentral.com/ClubInfo.php?ClubID=339" TargetMode="External"/><Relationship Id="rId297" Type="http://schemas.openxmlformats.org/officeDocument/2006/relationships/hyperlink" Target="https://www.ratingscentral.com/Player.php?PlayerID=27714" TargetMode="External"/><Relationship Id="rId2185" Type="http://schemas.openxmlformats.org/officeDocument/2006/relationships/hyperlink" Target="https://www.ratingscentral.com/Player.php?PlayerID=27427" TargetMode="External"/><Relationship Id="rId2392" Type="http://schemas.openxmlformats.org/officeDocument/2006/relationships/hyperlink" Target="https://www.ratingscentral.com/Player.php?PlayerID=62300" TargetMode="External"/><Relationship Id="rId3029" Type="http://schemas.openxmlformats.org/officeDocument/2006/relationships/hyperlink" Target="https://www.ratingscentral.com/Player.php?PlayerID=27827" TargetMode="External"/><Relationship Id="rId3236" Type="http://schemas.openxmlformats.org/officeDocument/2006/relationships/hyperlink" Target="https://www.ratingscentral.com/Player.php?PlayerID=69738" TargetMode="External"/><Relationship Id="rId3790" Type="http://schemas.openxmlformats.org/officeDocument/2006/relationships/hyperlink" Target="https://www.ratingscentral.com/Player.php?PlayerID=101981" TargetMode="External"/><Relationship Id="rId4634" Type="http://schemas.openxmlformats.org/officeDocument/2006/relationships/hyperlink" Target="https://www.ratingscentral.com/ClubInfo.php?ClubID=253" TargetMode="External"/><Relationship Id="rId4841" Type="http://schemas.openxmlformats.org/officeDocument/2006/relationships/hyperlink" Target="https://www.ratingscentral.com/ClubInfo.php?ClubID=306" TargetMode="External"/><Relationship Id="rId6599" Type="http://schemas.openxmlformats.org/officeDocument/2006/relationships/hyperlink" Target="https://www.ratingscentral.com/ClubInfo.php?ClubID=288" TargetMode="External"/><Relationship Id="rId7997" Type="http://schemas.openxmlformats.org/officeDocument/2006/relationships/hyperlink" Target="https://www.ratingscentral.com/ClubInfo.php?ClubID=291" TargetMode="External"/><Relationship Id="rId157" Type="http://schemas.openxmlformats.org/officeDocument/2006/relationships/hyperlink" Target="https://www.ratingscentral.com/Player.php?PlayerID=78528" TargetMode="External"/><Relationship Id="rId364" Type="http://schemas.openxmlformats.org/officeDocument/2006/relationships/hyperlink" Target="https://www.ratingscentral.com/Player.php?PlayerID=27790" TargetMode="External"/><Relationship Id="rId2045" Type="http://schemas.openxmlformats.org/officeDocument/2006/relationships/hyperlink" Target="https://www.ratingscentral.com/Player.php?PlayerID=28721" TargetMode="External"/><Relationship Id="rId3443" Type="http://schemas.openxmlformats.org/officeDocument/2006/relationships/hyperlink" Target="https://www.ratingscentral.com/Player.php?PlayerID=86832" TargetMode="External"/><Relationship Id="rId3650" Type="http://schemas.openxmlformats.org/officeDocument/2006/relationships/hyperlink" Target="https://www.ratingscentral.com/Player.php?PlayerID=33317" TargetMode="External"/><Relationship Id="rId4701" Type="http://schemas.openxmlformats.org/officeDocument/2006/relationships/hyperlink" Target="https://www.ratingscentral.com/ClubInfo.php?ClubID=305" TargetMode="External"/><Relationship Id="rId7857" Type="http://schemas.openxmlformats.org/officeDocument/2006/relationships/hyperlink" Target="https://www.ratingscentral.com/ClubInfo.php?ClubID=266" TargetMode="External"/><Relationship Id="rId8908" Type="http://schemas.openxmlformats.org/officeDocument/2006/relationships/hyperlink" Target="https://www.ratingscentral.com/ClubInfo.php?ClubID=288" TargetMode="External"/><Relationship Id="rId9072" Type="http://schemas.openxmlformats.org/officeDocument/2006/relationships/control" Target="../activeX/activeX2.xml"/><Relationship Id="rId571" Type="http://schemas.openxmlformats.org/officeDocument/2006/relationships/hyperlink" Target="https://www.ratingscentral.com/Player.php?PlayerID=39129" TargetMode="External"/><Relationship Id="rId2252" Type="http://schemas.openxmlformats.org/officeDocument/2006/relationships/hyperlink" Target="https://www.ratingscentral.com/Player.php?PlayerID=26964" TargetMode="External"/><Relationship Id="rId3303" Type="http://schemas.openxmlformats.org/officeDocument/2006/relationships/hyperlink" Target="https://www.ratingscentral.com/Player.php?PlayerID=27837" TargetMode="External"/><Relationship Id="rId3510" Type="http://schemas.openxmlformats.org/officeDocument/2006/relationships/hyperlink" Target="https://www.ratingscentral.com/Player.php?PlayerID=115358" TargetMode="External"/><Relationship Id="rId6459" Type="http://schemas.openxmlformats.org/officeDocument/2006/relationships/hyperlink" Target="https://www.ratingscentral.com/ClubInfo.php?ClubID=251" TargetMode="External"/><Relationship Id="rId6666" Type="http://schemas.openxmlformats.org/officeDocument/2006/relationships/hyperlink" Target="https://www.ratingscentral.com/ClubInfo.php?ClubID=282" TargetMode="External"/><Relationship Id="rId6873" Type="http://schemas.openxmlformats.org/officeDocument/2006/relationships/hyperlink" Target="https://www.ratingscentral.com/ClubInfo.php?ClubID=261" TargetMode="External"/><Relationship Id="rId7717" Type="http://schemas.openxmlformats.org/officeDocument/2006/relationships/hyperlink" Target="https://www.ratingscentral.com/ClubInfo.php?ClubID=327" TargetMode="External"/><Relationship Id="rId7924" Type="http://schemas.openxmlformats.org/officeDocument/2006/relationships/hyperlink" Target="https://www.ratingscentral.com/ClubInfo.php?ClubID=303" TargetMode="External"/><Relationship Id="rId224" Type="http://schemas.openxmlformats.org/officeDocument/2006/relationships/hyperlink" Target="https://www.ratingscentral.com/Player.php?PlayerID=27414" TargetMode="External"/><Relationship Id="rId431" Type="http://schemas.openxmlformats.org/officeDocument/2006/relationships/hyperlink" Target="https://www.ratingscentral.com/Player.php?PlayerID=27647" TargetMode="External"/><Relationship Id="rId1061" Type="http://schemas.openxmlformats.org/officeDocument/2006/relationships/hyperlink" Target="https://www.ratingscentral.com/Player.php?PlayerID=29034" TargetMode="External"/><Relationship Id="rId2112" Type="http://schemas.openxmlformats.org/officeDocument/2006/relationships/hyperlink" Target="https://www.ratingscentral.com/Player.php?PlayerID=109437" TargetMode="External"/><Relationship Id="rId5268" Type="http://schemas.openxmlformats.org/officeDocument/2006/relationships/hyperlink" Target="https://www.ratingscentral.com/ClubInfo.php?ClubID=322" TargetMode="External"/><Relationship Id="rId5475" Type="http://schemas.openxmlformats.org/officeDocument/2006/relationships/hyperlink" Target="https://www.ratingscentral.com/ClubInfo.php?ClubID=297" TargetMode="External"/><Relationship Id="rId5682" Type="http://schemas.openxmlformats.org/officeDocument/2006/relationships/hyperlink" Target="https://www.ratingscentral.com/ClubInfo.php?ClubID=281" TargetMode="External"/><Relationship Id="rId6319" Type="http://schemas.openxmlformats.org/officeDocument/2006/relationships/hyperlink" Target="https://www.ratingscentral.com/ClubInfo.php?ClubID=249" TargetMode="External"/><Relationship Id="rId6526" Type="http://schemas.openxmlformats.org/officeDocument/2006/relationships/hyperlink" Target="https://www.ratingscentral.com/ClubInfo.php?ClubID=249" TargetMode="External"/><Relationship Id="rId6733" Type="http://schemas.openxmlformats.org/officeDocument/2006/relationships/hyperlink" Target="https://www.ratingscentral.com/ClubInfo.php?ClubID=444" TargetMode="External"/><Relationship Id="rId6940" Type="http://schemas.openxmlformats.org/officeDocument/2006/relationships/hyperlink" Target="https://www.ratingscentral.com/ClubInfo.php?ClubID=328" TargetMode="External"/><Relationship Id="rId1878" Type="http://schemas.openxmlformats.org/officeDocument/2006/relationships/hyperlink" Target="https://www.ratingscentral.com/Player.php?PlayerID=50370" TargetMode="External"/><Relationship Id="rId2929" Type="http://schemas.openxmlformats.org/officeDocument/2006/relationships/hyperlink" Target="https://www.ratingscentral.com/Player.php?PlayerID=26793" TargetMode="External"/><Relationship Id="rId4077" Type="http://schemas.openxmlformats.org/officeDocument/2006/relationships/hyperlink" Target="https://www.ratingscentral.com/Player.php?PlayerID=69731" TargetMode="External"/><Relationship Id="rId4284" Type="http://schemas.openxmlformats.org/officeDocument/2006/relationships/hyperlink" Target="https://www.ratingscentral.com/Player.php?PlayerID=33818" TargetMode="External"/><Relationship Id="rId4491" Type="http://schemas.openxmlformats.org/officeDocument/2006/relationships/hyperlink" Target="https://www.ratingscentral.com/Player.php?PlayerID=108824" TargetMode="External"/><Relationship Id="rId5128" Type="http://schemas.openxmlformats.org/officeDocument/2006/relationships/hyperlink" Target="https://www.ratingscentral.com/ClubInfo.php?ClubID=444" TargetMode="External"/><Relationship Id="rId5335" Type="http://schemas.openxmlformats.org/officeDocument/2006/relationships/hyperlink" Target="https://www.ratingscentral.com/ClubInfo.php?ClubID=335" TargetMode="External"/><Relationship Id="rId5542" Type="http://schemas.openxmlformats.org/officeDocument/2006/relationships/hyperlink" Target="https://www.ratingscentral.com/ClubInfo.php?ClubID=1505" TargetMode="External"/><Relationship Id="rId8698" Type="http://schemas.openxmlformats.org/officeDocument/2006/relationships/hyperlink" Target="https://www.ratingscentral.com/ClubInfo.php?ClubID=351" TargetMode="External"/><Relationship Id="rId1738" Type="http://schemas.openxmlformats.org/officeDocument/2006/relationships/hyperlink" Target="https://www.ratingscentral.com/Player.php?PlayerID=27525" TargetMode="External"/><Relationship Id="rId3093" Type="http://schemas.openxmlformats.org/officeDocument/2006/relationships/hyperlink" Target="https://www.ratingscentral.com/Player.php?PlayerID=97335" TargetMode="External"/><Relationship Id="rId4144" Type="http://schemas.openxmlformats.org/officeDocument/2006/relationships/hyperlink" Target="https://www.ratingscentral.com/Player.php?PlayerID=50356" TargetMode="External"/><Relationship Id="rId4351" Type="http://schemas.openxmlformats.org/officeDocument/2006/relationships/hyperlink" Target="https://www.ratingscentral.com/Player.php?PlayerID=114127" TargetMode="External"/><Relationship Id="rId5402" Type="http://schemas.openxmlformats.org/officeDocument/2006/relationships/hyperlink" Target="https://www.ratingscentral.com/ClubInfo.php?ClubID=281" TargetMode="External"/><Relationship Id="rId6800" Type="http://schemas.openxmlformats.org/officeDocument/2006/relationships/hyperlink" Target="https://www.ratingscentral.com/ClubInfo.php?ClubID=338" TargetMode="External"/><Relationship Id="rId8558" Type="http://schemas.openxmlformats.org/officeDocument/2006/relationships/hyperlink" Target="https://www.ratingscentral.com/ClubInfo.php?ClubID=261" TargetMode="External"/><Relationship Id="rId8765" Type="http://schemas.openxmlformats.org/officeDocument/2006/relationships/hyperlink" Target="https://www.ratingscentral.com/ClubInfo.php?ClubID=279" TargetMode="External"/><Relationship Id="rId1945" Type="http://schemas.openxmlformats.org/officeDocument/2006/relationships/hyperlink" Target="https://www.ratingscentral.com/Player.php?PlayerID=35182" TargetMode="External"/><Relationship Id="rId3160" Type="http://schemas.openxmlformats.org/officeDocument/2006/relationships/hyperlink" Target="https://www.ratingscentral.com/Player.php?PlayerID=71043" TargetMode="External"/><Relationship Id="rId4004" Type="http://schemas.openxmlformats.org/officeDocument/2006/relationships/hyperlink" Target="https://www.ratingscentral.com/Player.php?PlayerID=139901" TargetMode="External"/><Relationship Id="rId4211" Type="http://schemas.openxmlformats.org/officeDocument/2006/relationships/hyperlink" Target="https://www.ratingscentral.com/Player.php?PlayerID=37022" TargetMode="External"/><Relationship Id="rId7367" Type="http://schemas.openxmlformats.org/officeDocument/2006/relationships/hyperlink" Target="https://www.ratingscentral.com/ClubInfo.php?ClubID=295" TargetMode="External"/><Relationship Id="rId8418" Type="http://schemas.openxmlformats.org/officeDocument/2006/relationships/hyperlink" Target="https://www.ratingscentral.com/ClubInfo.php?ClubID=251" TargetMode="External"/><Relationship Id="rId8972" Type="http://schemas.openxmlformats.org/officeDocument/2006/relationships/hyperlink" Target="https://www.ratingscentral.com/ClubInfo.php?ClubID=299" TargetMode="External"/><Relationship Id="rId1805" Type="http://schemas.openxmlformats.org/officeDocument/2006/relationships/hyperlink" Target="https://www.ratingscentral.com/Player.php?PlayerID=65435" TargetMode="External"/><Relationship Id="rId3020" Type="http://schemas.openxmlformats.org/officeDocument/2006/relationships/hyperlink" Target="https://www.ratingscentral.com/Player.php?PlayerID=27181" TargetMode="External"/><Relationship Id="rId6176" Type="http://schemas.openxmlformats.org/officeDocument/2006/relationships/hyperlink" Target="https://www.ratingscentral.com/ClubInfo.php?ClubID=270" TargetMode="External"/><Relationship Id="rId7227" Type="http://schemas.openxmlformats.org/officeDocument/2006/relationships/hyperlink" Target="https://www.ratingscentral.com/ClubInfo.php?ClubID=329" TargetMode="External"/><Relationship Id="rId7574" Type="http://schemas.openxmlformats.org/officeDocument/2006/relationships/hyperlink" Target="https://www.ratingscentral.com/ClubInfo.php?ClubID=252" TargetMode="External"/><Relationship Id="rId7781" Type="http://schemas.openxmlformats.org/officeDocument/2006/relationships/hyperlink" Target="https://www.ratingscentral.com/ClubInfo.php?ClubID=279" TargetMode="External"/><Relationship Id="rId8625" Type="http://schemas.openxmlformats.org/officeDocument/2006/relationships/hyperlink" Target="https://www.ratingscentral.com/ClubInfo.php?ClubID=330" TargetMode="External"/><Relationship Id="rId8832" Type="http://schemas.openxmlformats.org/officeDocument/2006/relationships/hyperlink" Target="https://www.ratingscentral.com/ClubInfo.php?ClubID=301" TargetMode="External"/><Relationship Id="rId3977" Type="http://schemas.openxmlformats.org/officeDocument/2006/relationships/hyperlink" Target="https://www.ratingscentral.com/Player.php?PlayerID=103072" TargetMode="External"/><Relationship Id="rId6036" Type="http://schemas.openxmlformats.org/officeDocument/2006/relationships/hyperlink" Target="https://www.ratingscentral.com/ClubInfo.php?ClubID=293" TargetMode="External"/><Relationship Id="rId6383" Type="http://schemas.openxmlformats.org/officeDocument/2006/relationships/hyperlink" Target="https://www.ratingscentral.com/ClubInfo.php?ClubID=267" TargetMode="External"/><Relationship Id="rId6590" Type="http://schemas.openxmlformats.org/officeDocument/2006/relationships/hyperlink" Target="https://www.ratingscentral.com/ClubInfo.php?ClubID=445" TargetMode="External"/><Relationship Id="rId7434" Type="http://schemas.openxmlformats.org/officeDocument/2006/relationships/hyperlink" Target="https://www.ratingscentral.com/ClubInfo.php?ClubID=253" TargetMode="External"/><Relationship Id="rId7641" Type="http://schemas.openxmlformats.org/officeDocument/2006/relationships/hyperlink" Target="https://www.ratingscentral.com/ClubInfo.php?ClubID=258" TargetMode="External"/><Relationship Id="rId898" Type="http://schemas.openxmlformats.org/officeDocument/2006/relationships/hyperlink" Target="https://www.ratingscentral.com/Player.php?PlayerID=85046" TargetMode="External"/><Relationship Id="rId2579" Type="http://schemas.openxmlformats.org/officeDocument/2006/relationships/hyperlink" Target="https://www.ratingscentral.com/Player.php?PlayerID=35007" TargetMode="External"/><Relationship Id="rId2786" Type="http://schemas.openxmlformats.org/officeDocument/2006/relationships/hyperlink" Target="https://www.ratingscentral.com/Player.php?PlayerID=29340" TargetMode="External"/><Relationship Id="rId2993" Type="http://schemas.openxmlformats.org/officeDocument/2006/relationships/hyperlink" Target="https://www.ratingscentral.com/Player.php?PlayerID=29060" TargetMode="External"/><Relationship Id="rId3837" Type="http://schemas.openxmlformats.org/officeDocument/2006/relationships/hyperlink" Target="https://www.ratingscentral.com/Player.php?PlayerID=29293" TargetMode="External"/><Relationship Id="rId5192" Type="http://schemas.openxmlformats.org/officeDocument/2006/relationships/hyperlink" Target="https://www.ratingscentral.com/ClubInfo.php?ClubID=350" TargetMode="External"/><Relationship Id="rId6243" Type="http://schemas.openxmlformats.org/officeDocument/2006/relationships/hyperlink" Target="https://www.ratingscentral.com/ClubInfo.php?ClubID=335" TargetMode="External"/><Relationship Id="rId6450" Type="http://schemas.openxmlformats.org/officeDocument/2006/relationships/hyperlink" Target="https://www.ratingscentral.com/ClubInfo.php?ClubID=300" TargetMode="External"/><Relationship Id="rId7501" Type="http://schemas.openxmlformats.org/officeDocument/2006/relationships/hyperlink" Target="https://www.ratingscentral.com/ClubInfo.php?ClubID=330" TargetMode="External"/><Relationship Id="rId758" Type="http://schemas.openxmlformats.org/officeDocument/2006/relationships/hyperlink" Target="https://www.ratingscentral.com/Player.php?PlayerID=28119" TargetMode="External"/><Relationship Id="rId965" Type="http://schemas.openxmlformats.org/officeDocument/2006/relationships/hyperlink" Target="https://www.ratingscentral.com/Player.php?PlayerID=30623" TargetMode="External"/><Relationship Id="rId1388" Type="http://schemas.openxmlformats.org/officeDocument/2006/relationships/hyperlink" Target="https://www.ratingscentral.com/Player.php?PlayerID=28669" TargetMode="External"/><Relationship Id="rId1595" Type="http://schemas.openxmlformats.org/officeDocument/2006/relationships/hyperlink" Target="https://www.ratingscentral.com/Player.php?PlayerID=35032" TargetMode="External"/><Relationship Id="rId2439" Type="http://schemas.openxmlformats.org/officeDocument/2006/relationships/hyperlink" Target="https://www.ratingscentral.com/Player.php?PlayerID=26777" TargetMode="External"/><Relationship Id="rId2646" Type="http://schemas.openxmlformats.org/officeDocument/2006/relationships/hyperlink" Target="https://www.ratingscentral.com/Player.php?PlayerID=32072" TargetMode="External"/><Relationship Id="rId2853" Type="http://schemas.openxmlformats.org/officeDocument/2006/relationships/hyperlink" Target="https://www.ratingscentral.com/Player.php?PlayerID=76821" TargetMode="External"/><Relationship Id="rId3904" Type="http://schemas.openxmlformats.org/officeDocument/2006/relationships/hyperlink" Target="https://www.ratingscentral.com/Player.php?PlayerID=86699" TargetMode="External"/><Relationship Id="rId5052" Type="http://schemas.openxmlformats.org/officeDocument/2006/relationships/hyperlink" Target="https://www.ratingscentral.com/ClubInfo.php?ClubID=283" TargetMode="External"/><Relationship Id="rId6103" Type="http://schemas.openxmlformats.org/officeDocument/2006/relationships/hyperlink" Target="https://www.ratingscentral.com/ClubInfo.php?ClubID=333" TargetMode="External"/><Relationship Id="rId6310" Type="http://schemas.openxmlformats.org/officeDocument/2006/relationships/hyperlink" Target="https://www.ratingscentral.com/ClubInfo.php?ClubID=344" TargetMode="External"/><Relationship Id="rId94" Type="http://schemas.openxmlformats.org/officeDocument/2006/relationships/hyperlink" Target="https://www.ratingscentral.com/Player.php?PlayerID=28338" TargetMode="External"/><Relationship Id="rId618" Type="http://schemas.openxmlformats.org/officeDocument/2006/relationships/hyperlink" Target="https://www.ratingscentral.com/Player.php?PlayerID=27886" TargetMode="External"/><Relationship Id="rId825" Type="http://schemas.openxmlformats.org/officeDocument/2006/relationships/hyperlink" Target="https://www.ratingscentral.com/Player.php?PlayerID=27636" TargetMode="External"/><Relationship Id="rId1248" Type="http://schemas.openxmlformats.org/officeDocument/2006/relationships/hyperlink" Target="https://www.ratingscentral.com/Player.php?PlayerID=55685" TargetMode="External"/><Relationship Id="rId1455" Type="http://schemas.openxmlformats.org/officeDocument/2006/relationships/hyperlink" Target="https://www.ratingscentral.com/Player.php?PlayerID=28118" TargetMode="External"/><Relationship Id="rId1662" Type="http://schemas.openxmlformats.org/officeDocument/2006/relationships/hyperlink" Target="https://www.ratingscentral.com/Player.php?PlayerID=27900" TargetMode="External"/><Relationship Id="rId2506" Type="http://schemas.openxmlformats.org/officeDocument/2006/relationships/hyperlink" Target="https://www.ratingscentral.com/Player.php?PlayerID=113148" TargetMode="External"/><Relationship Id="rId5869" Type="http://schemas.openxmlformats.org/officeDocument/2006/relationships/hyperlink" Target="https://www.ratingscentral.com/ClubInfo.php?ClubID=286" TargetMode="External"/><Relationship Id="rId8068" Type="http://schemas.openxmlformats.org/officeDocument/2006/relationships/hyperlink" Target="https://www.ratingscentral.com/ClubInfo.php?ClubID=319" TargetMode="External"/><Relationship Id="rId8275" Type="http://schemas.openxmlformats.org/officeDocument/2006/relationships/hyperlink" Target="https://www.ratingscentral.com/ClubInfo.php?ClubID=348" TargetMode="External"/><Relationship Id="rId8482" Type="http://schemas.openxmlformats.org/officeDocument/2006/relationships/hyperlink" Target="https://www.ratingscentral.com/ClubInfo.php?ClubID=444" TargetMode="External"/><Relationship Id="rId1108" Type="http://schemas.openxmlformats.org/officeDocument/2006/relationships/hyperlink" Target="https://www.ratingscentral.com/Player.php?PlayerID=68473" TargetMode="External"/><Relationship Id="rId1315" Type="http://schemas.openxmlformats.org/officeDocument/2006/relationships/hyperlink" Target="https://www.ratingscentral.com/Player.php?PlayerID=27782" TargetMode="External"/><Relationship Id="rId2713" Type="http://schemas.openxmlformats.org/officeDocument/2006/relationships/hyperlink" Target="https://www.ratingscentral.com/Player.php?PlayerID=29374" TargetMode="External"/><Relationship Id="rId2920" Type="http://schemas.openxmlformats.org/officeDocument/2006/relationships/hyperlink" Target="https://www.ratingscentral.com/Player.php?PlayerID=28334" TargetMode="External"/><Relationship Id="rId4678" Type="http://schemas.openxmlformats.org/officeDocument/2006/relationships/hyperlink" Target="https://www.ratingscentral.com/ClubInfo.php?ClubID=249" TargetMode="External"/><Relationship Id="rId7084" Type="http://schemas.openxmlformats.org/officeDocument/2006/relationships/hyperlink" Target="https://www.ratingscentral.com/ClubInfo.php?ClubID=295" TargetMode="External"/><Relationship Id="rId7291" Type="http://schemas.openxmlformats.org/officeDocument/2006/relationships/hyperlink" Target="https://www.ratingscentral.com/ClubInfo.php?ClubID=301" TargetMode="External"/><Relationship Id="rId8135" Type="http://schemas.openxmlformats.org/officeDocument/2006/relationships/hyperlink" Target="https://www.ratingscentral.com/ClubInfo.php?ClubID=281" TargetMode="External"/><Relationship Id="rId8342" Type="http://schemas.openxmlformats.org/officeDocument/2006/relationships/hyperlink" Target="https://www.ratingscentral.com/ClubInfo.php?ClubID=284" TargetMode="External"/><Relationship Id="rId1522" Type="http://schemas.openxmlformats.org/officeDocument/2006/relationships/hyperlink" Target="https://www.ratingscentral.com/Player.php?PlayerID=62307" TargetMode="External"/><Relationship Id="rId4885" Type="http://schemas.openxmlformats.org/officeDocument/2006/relationships/hyperlink" Target="https://www.ratingscentral.com/ClubInfo.php?ClubID=316" TargetMode="External"/><Relationship Id="rId5729" Type="http://schemas.openxmlformats.org/officeDocument/2006/relationships/hyperlink" Target="https://www.ratingscentral.com/ClubInfo.php?ClubID=263" TargetMode="External"/><Relationship Id="rId5936" Type="http://schemas.openxmlformats.org/officeDocument/2006/relationships/hyperlink" Target="https://www.ratingscentral.com/ClubInfo.php?ClubID=332" TargetMode="External"/><Relationship Id="rId7151" Type="http://schemas.openxmlformats.org/officeDocument/2006/relationships/hyperlink" Target="https://www.ratingscentral.com/ClubInfo.php?ClubID=292" TargetMode="External"/><Relationship Id="rId8202" Type="http://schemas.openxmlformats.org/officeDocument/2006/relationships/hyperlink" Target="https://www.ratingscentral.com/ClubInfo.php?ClubID=320" TargetMode="External"/><Relationship Id="rId21" Type="http://schemas.openxmlformats.org/officeDocument/2006/relationships/hyperlink" Target="https://www.ratingscentral.com/Player.php?PlayerID=9571" TargetMode="External"/><Relationship Id="rId2089" Type="http://schemas.openxmlformats.org/officeDocument/2006/relationships/hyperlink" Target="https://www.ratingscentral.com/Player.php?PlayerID=70857" TargetMode="External"/><Relationship Id="rId3487" Type="http://schemas.openxmlformats.org/officeDocument/2006/relationships/hyperlink" Target="https://www.ratingscentral.com/Player.php?PlayerID=94891" TargetMode="External"/><Relationship Id="rId3694" Type="http://schemas.openxmlformats.org/officeDocument/2006/relationships/hyperlink" Target="https://www.ratingscentral.com/Player.php?PlayerID=113274" TargetMode="External"/><Relationship Id="rId4538" Type="http://schemas.openxmlformats.org/officeDocument/2006/relationships/hyperlink" Target="https://www.ratingscentral.com/ClubInfo.php?ClubID=252" TargetMode="External"/><Relationship Id="rId4745" Type="http://schemas.openxmlformats.org/officeDocument/2006/relationships/hyperlink" Target="https://www.ratingscentral.com/ClubInfo.php?ClubID=257" TargetMode="External"/><Relationship Id="rId4952" Type="http://schemas.openxmlformats.org/officeDocument/2006/relationships/hyperlink" Target="https://www.ratingscentral.com/ClubInfo.php?ClubID=339" TargetMode="External"/><Relationship Id="rId2296" Type="http://schemas.openxmlformats.org/officeDocument/2006/relationships/hyperlink" Target="https://www.ratingscentral.com/Player.php?PlayerID=49794" TargetMode="External"/><Relationship Id="rId3347" Type="http://schemas.openxmlformats.org/officeDocument/2006/relationships/hyperlink" Target="https://www.ratingscentral.com/Player.php?PlayerID=68459" TargetMode="External"/><Relationship Id="rId3554" Type="http://schemas.openxmlformats.org/officeDocument/2006/relationships/hyperlink" Target="https://www.ratingscentral.com/Player.php?PlayerID=108897" TargetMode="External"/><Relationship Id="rId3761" Type="http://schemas.openxmlformats.org/officeDocument/2006/relationships/hyperlink" Target="https://www.ratingscentral.com/Player.php?PlayerID=107721" TargetMode="External"/><Relationship Id="rId4605" Type="http://schemas.openxmlformats.org/officeDocument/2006/relationships/hyperlink" Target="https://www.ratingscentral.com/ClubInfo.php?ClubID=305" TargetMode="External"/><Relationship Id="rId4812" Type="http://schemas.openxmlformats.org/officeDocument/2006/relationships/hyperlink" Target="https://www.ratingscentral.com/ClubInfo.php?ClubID=288" TargetMode="External"/><Relationship Id="rId7011" Type="http://schemas.openxmlformats.org/officeDocument/2006/relationships/hyperlink" Target="https://www.ratingscentral.com/ClubInfo.php?ClubID=257" TargetMode="External"/><Relationship Id="rId7968" Type="http://schemas.openxmlformats.org/officeDocument/2006/relationships/hyperlink" Target="https://www.ratingscentral.com/ClubInfo.php?ClubID=300" TargetMode="External"/><Relationship Id="rId268" Type="http://schemas.openxmlformats.org/officeDocument/2006/relationships/hyperlink" Target="https://www.ratingscentral.com/Player.php?PlayerID=39202" TargetMode="External"/><Relationship Id="rId475" Type="http://schemas.openxmlformats.org/officeDocument/2006/relationships/hyperlink" Target="https://www.ratingscentral.com/Player.php?PlayerID=27594" TargetMode="External"/><Relationship Id="rId682" Type="http://schemas.openxmlformats.org/officeDocument/2006/relationships/hyperlink" Target="https://www.ratingscentral.com/Player.php?PlayerID=56296" TargetMode="External"/><Relationship Id="rId2156" Type="http://schemas.openxmlformats.org/officeDocument/2006/relationships/hyperlink" Target="https://www.ratingscentral.com/Player.php?PlayerID=80606" TargetMode="External"/><Relationship Id="rId2363" Type="http://schemas.openxmlformats.org/officeDocument/2006/relationships/hyperlink" Target="https://www.ratingscentral.com/Player.php?PlayerID=27851" TargetMode="External"/><Relationship Id="rId2570" Type="http://schemas.openxmlformats.org/officeDocument/2006/relationships/hyperlink" Target="https://www.ratingscentral.com/Player.php?PlayerID=26968" TargetMode="External"/><Relationship Id="rId3207" Type="http://schemas.openxmlformats.org/officeDocument/2006/relationships/hyperlink" Target="https://www.ratingscentral.com/Player.php?PlayerID=113430" TargetMode="External"/><Relationship Id="rId3414" Type="http://schemas.openxmlformats.org/officeDocument/2006/relationships/hyperlink" Target="https://www.ratingscentral.com/Player.php?PlayerID=96627" TargetMode="External"/><Relationship Id="rId3621" Type="http://schemas.openxmlformats.org/officeDocument/2006/relationships/hyperlink" Target="https://www.ratingscentral.com/Player.php?PlayerID=35190" TargetMode="External"/><Relationship Id="rId6777" Type="http://schemas.openxmlformats.org/officeDocument/2006/relationships/hyperlink" Target="https://www.ratingscentral.com/ClubInfo.php?ClubID=309" TargetMode="External"/><Relationship Id="rId6984" Type="http://schemas.openxmlformats.org/officeDocument/2006/relationships/hyperlink" Target="https://www.ratingscentral.com/ClubInfo.php?ClubID=305" TargetMode="External"/><Relationship Id="rId7828" Type="http://schemas.openxmlformats.org/officeDocument/2006/relationships/hyperlink" Target="https://www.ratingscentral.com/ClubInfo.php?ClubID=272" TargetMode="External"/><Relationship Id="rId128" Type="http://schemas.openxmlformats.org/officeDocument/2006/relationships/hyperlink" Target="https://www.ratingscentral.com/Player.php?PlayerID=27236" TargetMode="External"/><Relationship Id="rId335" Type="http://schemas.openxmlformats.org/officeDocument/2006/relationships/hyperlink" Target="https://www.ratingscentral.com/Player.php?PlayerID=28005" TargetMode="External"/><Relationship Id="rId542" Type="http://schemas.openxmlformats.org/officeDocument/2006/relationships/hyperlink" Target="https://www.ratingscentral.com/Player.php?PlayerID=27822" TargetMode="External"/><Relationship Id="rId1172" Type="http://schemas.openxmlformats.org/officeDocument/2006/relationships/hyperlink" Target="https://www.ratingscentral.com/Player.php?PlayerID=39281" TargetMode="External"/><Relationship Id="rId2016" Type="http://schemas.openxmlformats.org/officeDocument/2006/relationships/hyperlink" Target="https://www.ratingscentral.com/Player.php?PlayerID=55866" TargetMode="External"/><Relationship Id="rId2223" Type="http://schemas.openxmlformats.org/officeDocument/2006/relationships/hyperlink" Target="https://www.ratingscentral.com/Player.php?PlayerID=27180" TargetMode="External"/><Relationship Id="rId2430" Type="http://schemas.openxmlformats.org/officeDocument/2006/relationships/hyperlink" Target="https://www.ratingscentral.com/Player.php?PlayerID=27020" TargetMode="External"/><Relationship Id="rId5379" Type="http://schemas.openxmlformats.org/officeDocument/2006/relationships/hyperlink" Target="https://www.ratingscentral.com/ClubInfo.php?ClubID=357" TargetMode="External"/><Relationship Id="rId5586" Type="http://schemas.openxmlformats.org/officeDocument/2006/relationships/hyperlink" Target="https://www.ratingscentral.com/ClubInfo.php?ClubID=293" TargetMode="External"/><Relationship Id="rId5793" Type="http://schemas.openxmlformats.org/officeDocument/2006/relationships/hyperlink" Target="https://www.ratingscentral.com/ClubInfo.php?ClubID=286" TargetMode="External"/><Relationship Id="rId6637" Type="http://schemas.openxmlformats.org/officeDocument/2006/relationships/hyperlink" Target="https://www.ratingscentral.com/ClubInfo.php?ClubID=358" TargetMode="External"/><Relationship Id="rId6844" Type="http://schemas.openxmlformats.org/officeDocument/2006/relationships/hyperlink" Target="https://www.ratingscentral.com/ClubInfo.php?ClubID=337" TargetMode="External"/><Relationship Id="rId9043" Type="http://schemas.openxmlformats.org/officeDocument/2006/relationships/hyperlink" Target="https://www.ratingscentral.com/ClubInfo.php?ClubID=251" TargetMode="External"/><Relationship Id="rId402" Type="http://schemas.openxmlformats.org/officeDocument/2006/relationships/hyperlink" Target="https://www.ratingscentral.com/Player.php?PlayerID=27725" TargetMode="External"/><Relationship Id="rId1032" Type="http://schemas.openxmlformats.org/officeDocument/2006/relationships/hyperlink" Target="https://www.ratingscentral.com/Player.php?PlayerID=27867" TargetMode="External"/><Relationship Id="rId4188" Type="http://schemas.openxmlformats.org/officeDocument/2006/relationships/hyperlink" Target="https://www.ratingscentral.com/Player.php?PlayerID=96842" TargetMode="External"/><Relationship Id="rId4395" Type="http://schemas.openxmlformats.org/officeDocument/2006/relationships/hyperlink" Target="https://www.ratingscentral.com/Player.php?PlayerID=113137" TargetMode="External"/><Relationship Id="rId5239" Type="http://schemas.openxmlformats.org/officeDocument/2006/relationships/hyperlink" Target="https://www.ratingscentral.com/ClubInfo.php?ClubID=299" TargetMode="External"/><Relationship Id="rId5446" Type="http://schemas.openxmlformats.org/officeDocument/2006/relationships/hyperlink" Target="https://www.ratingscentral.com/ClubInfo.php?ClubID=329" TargetMode="External"/><Relationship Id="rId1989" Type="http://schemas.openxmlformats.org/officeDocument/2006/relationships/hyperlink" Target="https://www.ratingscentral.com/Player.php?PlayerID=55403" TargetMode="External"/><Relationship Id="rId4048" Type="http://schemas.openxmlformats.org/officeDocument/2006/relationships/hyperlink" Target="https://www.ratingscentral.com/Player.php?PlayerID=137943" TargetMode="External"/><Relationship Id="rId4255" Type="http://schemas.openxmlformats.org/officeDocument/2006/relationships/hyperlink" Target="https://www.ratingscentral.com/Player.php?PlayerID=69344" TargetMode="External"/><Relationship Id="rId5306" Type="http://schemas.openxmlformats.org/officeDocument/2006/relationships/hyperlink" Target="https://www.ratingscentral.com/ClubInfo.php?ClubID=256" TargetMode="External"/><Relationship Id="rId5653" Type="http://schemas.openxmlformats.org/officeDocument/2006/relationships/hyperlink" Target="https://www.ratingscentral.com/ClubInfo.php?ClubID=253" TargetMode="External"/><Relationship Id="rId5860" Type="http://schemas.openxmlformats.org/officeDocument/2006/relationships/hyperlink" Target="https://www.ratingscentral.com/ClubInfo.php?ClubID=284" TargetMode="External"/><Relationship Id="rId6704" Type="http://schemas.openxmlformats.org/officeDocument/2006/relationships/hyperlink" Target="https://www.ratingscentral.com/ClubInfo.php?ClubID=301" TargetMode="External"/><Relationship Id="rId6911" Type="http://schemas.openxmlformats.org/officeDocument/2006/relationships/hyperlink" Target="https://www.ratingscentral.com/ClubInfo.php?ClubID=299" TargetMode="External"/><Relationship Id="rId1849" Type="http://schemas.openxmlformats.org/officeDocument/2006/relationships/hyperlink" Target="https://www.ratingscentral.com/Player.php?PlayerID=113143" TargetMode="External"/><Relationship Id="rId3064" Type="http://schemas.openxmlformats.org/officeDocument/2006/relationships/hyperlink" Target="https://www.ratingscentral.com/Player.php?PlayerID=137062" TargetMode="External"/><Relationship Id="rId4462" Type="http://schemas.openxmlformats.org/officeDocument/2006/relationships/hyperlink" Target="https://www.ratingscentral.com/Player.php?PlayerID=86096" TargetMode="External"/><Relationship Id="rId5513" Type="http://schemas.openxmlformats.org/officeDocument/2006/relationships/hyperlink" Target="https://www.ratingscentral.com/ClubInfo.php?ClubID=288" TargetMode="External"/><Relationship Id="rId5720" Type="http://schemas.openxmlformats.org/officeDocument/2006/relationships/hyperlink" Target="https://www.ratingscentral.com/ClubInfo.php?ClubID=323" TargetMode="External"/><Relationship Id="rId8669" Type="http://schemas.openxmlformats.org/officeDocument/2006/relationships/hyperlink" Target="https://www.ratingscentral.com/ClubInfo.php?ClubID=305" TargetMode="External"/><Relationship Id="rId8876" Type="http://schemas.openxmlformats.org/officeDocument/2006/relationships/hyperlink" Target="https://www.ratingscentral.com/ClubInfo.php?ClubID=303" TargetMode="External"/><Relationship Id="rId192" Type="http://schemas.openxmlformats.org/officeDocument/2006/relationships/hyperlink" Target="https://www.ratingscentral.com/Player.php?PlayerID=27447" TargetMode="External"/><Relationship Id="rId1709" Type="http://schemas.openxmlformats.org/officeDocument/2006/relationships/hyperlink" Target="https://www.ratingscentral.com/Player.php?PlayerID=35705" TargetMode="External"/><Relationship Id="rId1916" Type="http://schemas.openxmlformats.org/officeDocument/2006/relationships/hyperlink" Target="https://www.ratingscentral.com/Player.php?PlayerID=28085" TargetMode="External"/><Relationship Id="rId3271" Type="http://schemas.openxmlformats.org/officeDocument/2006/relationships/hyperlink" Target="https://www.ratingscentral.com/Player.php?PlayerID=51524" TargetMode="External"/><Relationship Id="rId4115" Type="http://schemas.openxmlformats.org/officeDocument/2006/relationships/hyperlink" Target="https://www.ratingscentral.com/Player.php?PlayerID=50355" TargetMode="External"/><Relationship Id="rId4322" Type="http://schemas.openxmlformats.org/officeDocument/2006/relationships/hyperlink" Target="https://www.ratingscentral.com/Player.php?PlayerID=139900" TargetMode="External"/><Relationship Id="rId7478" Type="http://schemas.openxmlformats.org/officeDocument/2006/relationships/hyperlink" Target="https://www.ratingscentral.com/ClubInfo.php?ClubID=286" TargetMode="External"/><Relationship Id="rId7685" Type="http://schemas.openxmlformats.org/officeDocument/2006/relationships/hyperlink" Target="https://www.ratingscentral.com/ClubInfo.php?ClubID=261" TargetMode="External"/><Relationship Id="rId7892" Type="http://schemas.openxmlformats.org/officeDocument/2006/relationships/hyperlink" Target="https://www.ratingscentral.com/ClubInfo.php?ClubID=333" TargetMode="External"/><Relationship Id="rId8529" Type="http://schemas.openxmlformats.org/officeDocument/2006/relationships/hyperlink" Target="https://www.ratingscentral.com/ClubInfo.php?ClubID=266" TargetMode="External"/><Relationship Id="rId8736" Type="http://schemas.openxmlformats.org/officeDocument/2006/relationships/hyperlink" Target="https://www.ratingscentral.com/ClubInfo.php?ClubID=251" TargetMode="External"/><Relationship Id="rId8943" Type="http://schemas.openxmlformats.org/officeDocument/2006/relationships/hyperlink" Target="https://www.ratingscentral.com/ClubInfo.php?ClubID=346" TargetMode="External"/><Relationship Id="rId2080" Type="http://schemas.openxmlformats.org/officeDocument/2006/relationships/hyperlink" Target="https://www.ratingscentral.com/Player.php?PlayerID=35079" TargetMode="External"/><Relationship Id="rId3131" Type="http://schemas.openxmlformats.org/officeDocument/2006/relationships/hyperlink" Target="https://www.ratingscentral.com/Player.php?PlayerID=33967" TargetMode="External"/><Relationship Id="rId6287" Type="http://schemas.openxmlformats.org/officeDocument/2006/relationships/hyperlink" Target="https://www.ratingscentral.com/ClubInfo.php?ClubID=795" TargetMode="External"/><Relationship Id="rId6494" Type="http://schemas.openxmlformats.org/officeDocument/2006/relationships/hyperlink" Target="https://www.ratingscentral.com/ClubInfo.php?ClubID=319" TargetMode="External"/><Relationship Id="rId7338" Type="http://schemas.openxmlformats.org/officeDocument/2006/relationships/hyperlink" Target="https://www.ratingscentral.com/ClubInfo.php?ClubID=286" TargetMode="External"/><Relationship Id="rId7545" Type="http://schemas.openxmlformats.org/officeDocument/2006/relationships/hyperlink" Target="https://www.ratingscentral.com/ClubInfo.php?ClubID=326" TargetMode="External"/><Relationship Id="rId7752" Type="http://schemas.openxmlformats.org/officeDocument/2006/relationships/hyperlink" Target="https://www.ratingscentral.com/ClubInfo.php?ClubID=299" TargetMode="External"/><Relationship Id="rId8803" Type="http://schemas.openxmlformats.org/officeDocument/2006/relationships/hyperlink" Target="https://www.ratingscentral.com/ClubInfo.php?ClubID=288" TargetMode="External"/><Relationship Id="rId2897" Type="http://schemas.openxmlformats.org/officeDocument/2006/relationships/hyperlink" Target="https://www.ratingscentral.com/Player.php?PlayerID=35030" TargetMode="External"/><Relationship Id="rId3948" Type="http://schemas.openxmlformats.org/officeDocument/2006/relationships/hyperlink" Target="https://www.ratingscentral.com/Player.php?PlayerID=75648" TargetMode="External"/><Relationship Id="rId5096" Type="http://schemas.openxmlformats.org/officeDocument/2006/relationships/hyperlink" Target="https://www.ratingscentral.com/ClubInfo.php?ClubID=252" TargetMode="External"/><Relationship Id="rId6147" Type="http://schemas.openxmlformats.org/officeDocument/2006/relationships/hyperlink" Target="https://www.ratingscentral.com/ClubInfo.php?ClubID=328" TargetMode="External"/><Relationship Id="rId6354" Type="http://schemas.openxmlformats.org/officeDocument/2006/relationships/hyperlink" Target="https://www.ratingscentral.com/ClubInfo.php?ClubID=356" TargetMode="External"/><Relationship Id="rId6561" Type="http://schemas.openxmlformats.org/officeDocument/2006/relationships/hyperlink" Target="https://www.ratingscentral.com/ClubInfo.php?ClubID=349" TargetMode="External"/><Relationship Id="rId7405" Type="http://schemas.openxmlformats.org/officeDocument/2006/relationships/hyperlink" Target="https://www.ratingscentral.com/ClubInfo.php?ClubID=346" TargetMode="External"/><Relationship Id="rId7612" Type="http://schemas.openxmlformats.org/officeDocument/2006/relationships/hyperlink" Target="https://www.ratingscentral.com/ClubInfo.php?ClubID=329" TargetMode="External"/><Relationship Id="rId869" Type="http://schemas.openxmlformats.org/officeDocument/2006/relationships/hyperlink" Target="https://www.ratingscentral.com/Player.php?PlayerID=35020" TargetMode="External"/><Relationship Id="rId1499" Type="http://schemas.openxmlformats.org/officeDocument/2006/relationships/hyperlink" Target="https://www.ratingscentral.com/Player.php?PlayerID=115925" TargetMode="External"/><Relationship Id="rId5163" Type="http://schemas.openxmlformats.org/officeDocument/2006/relationships/hyperlink" Target="https://www.ratingscentral.com/ClubInfo.php?ClubID=348" TargetMode="External"/><Relationship Id="rId5370" Type="http://schemas.openxmlformats.org/officeDocument/2006/relationships/hyperlink" Target="https://www.ratingscentral.com/ClubInfo.php?ClubID=304" TargetMode="External"/><Relationship Id="rId6007" Type="http://schemas.openxmlformats.org/officeDocument/2006/relationships/hyperlink" Target="https://www.ratingscentral.com/ClubInfo.php?ClubID=264" TargetMode="External"/><Relationship Id="rId6214" Type="http://schemas.openxmlformats.org/officeDocument/2006/relationships/hyperlink" Target="https://www.ratingscentral.com/ClubInfo.php?ClubID=249" TargetMode="External"/><Relationship Id="rId6421" Type="http://schemas.openxmlformats.org/officeDocument/2006/relationships/hyperlink" Target="https://www.ratingscentral.com/ClubInfo.php?ClubID=256" TargetMode="External"/><Relationship Id="rId729" Type="http://schemas.openxmlformats.org/officeDocument/2006/relationships/hyperlink" Target="https://www.ratingscentral.com/Player.php?PlayerID=35017" TargetMode="External"/><Relationship Id="rId1359" Type="http://schemas.openxmlformats.org/officeDocument/2006/relationships/hyperlink" Target="https://www.ratingscentral.com/Player.php?PlayerID=41992" TargetMode="External"/><Relationship Id="rId2757" Type="http://schemas.openxmlformats.org/officeDocument/2006/relationships/hyperlink" Target="https://www.ratingscentral.com/Player.php?PlayerID=98383" TargetMode="External"/><Relationship Id="rId2964" Type="http://schemas.openxmlformats.org/officeDocument/2006/relationships/hyperlink" Target="https://www.ratingscentral.com/Player.php?PlayerID=33600" TargetMode="External"/><Relationship Id="rId3808" Type="http://schemas.openxmlformats.org/officeDocument/2006/relationships/hyperlink" Target="https://www.ratingscentral.com/Player.php?PlayerID=27978" TargetMode="External"/><Relationship Id="rId5023" Type="http://schemas.openxmlformats.org/officeDocument/2006/relationships/hyperlink" Target="https://www.ratingscentral.com/ClubInfo.php?ClubID=267" TargetMode="External"/><Relationship Id="rId5230" Type="http://schemas.openxmlformats.org/officeDocument/2006/relationships/hyperlink" Target="https://www.ratingscentral.com/ClubInfo.php?ClubID=313" TargetMode="External"/><Relationship Id="rId8179" Type="http://schemas.openxmlformats.org/officeDocument/2006/relationships/hyperlink" Target="https://www.ratingscentral.com/ClubInfo.php?ClubID=480" TargetMode="External"/><Relationship Id="rId8386" Type="http://schemas.openxmlformats.org/officeDocument/2006/relationships/hyperlink" Target="https://www.ratingscentral.com/ClubInfo.php?ClubID=305" TargetMode="External"/><Relationship Id="rId936" Type="http://schemas.openxmlformats.org/officeDocument/2006/relationships/hyperlink" Target="https://www.ratingscentral.com/Player.php?PlayerID=27493" TargetMode="External"/><Relationship Id="rId1219" Type="http://schemas.openxmlformats.org/officeDocument/2006/relationships/hyperlink" Target="https://www.ratingscentral.com/Player.php?PlayerID=57253" TargetMode="External"/><Relationship Id="rId1566" Type="http://schemas.openxmlformats.org/officeDocument/2006/relationships/hyperlink" Target="https://www.ratingscentral.com/Player.php?PlayerID=27569" TargetMode="External"/><Relationship Id="rId1773" Type="http://schemas.openxmlformats.org/officeDocument/2006/relationships/hyperlink" Target="https://www.ratingscentral.com/Player.php?PlayerID=27662" TargetMode="External"/><Relationship Id="rId1980" Type="http://schemas.openxmlformats.org/officeDocument/2006/relationships/hyperlink" Target="https://www.ratingscentral.com/Player.php?PlayerID=28336" TargetMode="External"/><Relationship Id="rId2617" Type="http://schemas.openxmlformats.org/officeDocument/2006/relationships/hyperlink" Target="https://www.ratingscentral.com/Player.php?PlayerID=114369" TargetMode="External"/><Relationship Id="rId2824" Type="http://schemas.openxmlformats.org/officeDocument/2006/relationships/hyperlink" Target="https://www.ratingscentral.com/Player.php?PlayerID=27067" TargetMode="External"/><Relationship Id="rId7195" Type="http://schemas.openxmlformats.org/officeDocument/2006/relationships/hyperlink" Target="https://www.ratingscentral.com/ClubInfo.php?ClubID=333" TargetMode="External"/><Relationship Id="rId8039" Type="http://schemas.openxmlformats.org/officeDocument/2006/relationships/hyperlink" Target="https://www.ratingscentral.com/ClubInfo.php?ClubID=253" TargetMode="External"/><Relationship Id="rId8246" Type="http://schemas.openxmlformats.org/officeDocument/2006/relationships/hyperlink" Target="https://www.ratingscentral.com/ClubInfo.php?ClubID=292" TargetMode="External"/><Relationship Id="rId8593" Type="http://schemas.openxmlformats.org/officeDocument/2006/relationships/hyperlink" Target="https://www.ratingscentral.com/ClubInfo.php?ClubID=300" TargetMode="External"/><Relationship Id="rId65" Type="http://schemas.openxmlformats.org/officeDocument/2006/relationships/hyperlink" Target="https://www.ratingscentral.com/Player.php?PlayerID=5142" TargetMode="External"/><Relationship Id="rId1426" Type="http://schemas.openxmlformats.org/officeDocument/2006/relationships/hyperlink" Target="https://www.ratingscentral.com/Player.php?PlayerID=27645" TargetMode="External"/><Relationship Id="rId1633" Type="http://schemas.openxmlformats.org/officeDocument/2006/relationships/hyperlink" Target="https://www.ratingscentral.com/Player.php?PlayerID=27293" TargetMode="External"/><Relationship Id="rId1840" Type="http://schemas.openxmlformats.org/officeDocument/2006/relationships/hyperlink" Target="https://www.ratingscentral.com/Player.php?PlayerID=29210" TargetMode="External"/><Relationship Id="rId4789" Type="http://schemas.openxmlformats.org/officeDocument/2006/relationships/hyperlink" Target="https://www.ratingscentral.com/ClubInfo.php?ClubID=343" TargetMode="External"/><Relationship Id="rId4996" Type="http://schemas.openxmlformats.org/officeDocument/2006/relationships/hyperlink" Target="https://www.ratingscentral.com/ClubInfo.php?ClubID=316" TargetMode="External"/><Relationship Id="rId8453" Type="http://schemas.openxmlformats.org/officeDocument/2006/relationships/hyperlink" Target="https://www.ratingscentral.com/ClubInfo.php?ClubID=351" TargetMode="External"/><Relationship Id="rId8660" Type="http://schemas.openxmlformats.org/officeDocument/2006/relationships/hyperlink" Target="https://www.ratingscentral.com/ClubInfo.php?ClubID=279" TargetMode="External"/><Relationship Id="rId1700" Type="http://schemas.openxmlformats.org/officeDocument/2006/relationships/hyperlink" Target="https://www.ratingscentral.com/Player.php?PlayerID=60974" TargetMode="External"/><Relationship Id="rId3598" Type="http://schemas.openxmlformats.org/officeDocument/2006/relationships/hyperlink" Target="https://www.ratingscentral.com/Player.php?PlayerID=139374" TargetMode="External"/><Relationship Id="rId4649" Type="http://schemas.openxmlformats.org/officeDocument/2006/relationships/hyperlink" Target="https://www.ratingscentral.com/ClubInfo.php?ClubID=323" TargetMode="External"/><Relationship Id="rId4856" Type="http://schemas.openxmlformats.org/officeDocument/2006/relationships/hyperlink" Target="https://www.ratingscentral.com/ClubInfo.php?ClubID=350" TargetMode="External"/><Relationship Id="rId5907" Type="http://schemas.openxmlformats.org/officeDocument/2006/relationships/hyperlink" Target="https://www.ratingscentral.com/ClubInfo.php?ClubID=301" TargetMode="External"/><Relationship Id="rId7055" Type="http://schemas.openxmlformats.org/officeDocument/2006/relationships/hyperlink" Target="https://www.ratingscentral.com/ClubInfo.php?ClubID=291" TargetMode="External"/><Relationship Id="rId7262" Type="http://schemas.openxmlformats.org/officeDocument/2006/relationships/hyperlink" Target="https://www.ratingscentral.com/ClubInfo.php?ClubID=313" TargetMode="External"/><Relationship Id="rId8106" Type="http://schemas.openxmlformats.org/officeDocument/2006/relationships/hyperlink" Target="https://www.ratingscentral.com/ClubInfo.php?ClubID=263" TargetMode="External"/><Relationship Id="rId8313" Type="http://schemas.openxmlformats.org/officeDocument/2006/relationships/hyperlink" Target="https://www.ratingscentral.com/ClubInfo.php?ClubID=300" TargetMode="External"/><Relationship Id="rId8520" Type="http://schemas.openxmlformats.org/officeDocument/2006/relationships/hyperlink" Target="https://www.ratingscentral.com/ClubInfo.php?ClubID=314" TargetMode="External"/><Relationship Id="rId3458" Type="http://schemas.openxmlformats.org/officeDocument/2006/relationships/hyperlink" Target="https://www.ratingscentral.com/Player.php?PlayerID=31851" TargetMode="External"/><Relationship Id="rId3665" Type="http://schemas.openxmlformats.org/officeDocument/2006/relationships/hyperlink" Target="https://www.ratingscentral.com/Player.php?PlayerID=68449" TargetMode="External"/><Relationship Id="rId3872" Type="http://schemas.openxmlformats.org/officeDocument/2006/relationships/hyperlink" Target="https://www.ratingscentral.com/Player.php?PlayerID=94885" TargetMode="External"/><Relationship Id="rId4509" Type="http://schemas.openxmlformats.org/officeDocument/2006/relationships/hyperlink" Target="https://www.ratingscentral.com/Player.php?PlayerID=137937" TargetMode="External"/><Relationship Id="rId4716" Type="http://schemas.openxmlformats.org/officeDocument/2006/relationships/hyperlink" Target="https://www.ratingscentral.com/ClubInfo.php?ClubID=251" TargetMode="External"/><Relationship Id="rId6071" Type="http://schemas.openxmlformats.org/officeDocument/2006/relationships/hyperlink" Target="https://www.ratingscentral.com/ClubInfo.php?ClubID=271" TargetMode="External"/><Relationship Id="rId7122" Type="http://schemas.openxmlformats.org/officeDocument/2006/relationships/hyperlink" Target="https://www.ratingscentral.com/ClubInfo.php?ClubID=318" TargetMode="External"/><Relationship Id="rId379" Type="http://schemas.openxmlformats.org/officeDocument/2006/relationships/hyperlink" Target="https://www.ratingscentral.com/Player.php?PlayerID=30934" TargetMode="External"/><Relationship Id="rId586" Type="http://schemas.openxmlformats.org/officeDocument/2006/relationships/hyperlink" Target="https://www.ratingscentral.com/Player.php?PlayerID=27603" TargetMode="External"/><Relationship Id="rId793" Type="http://schemas.openxmlformats.org/officeDocument/2006/relationships/hyperlink" Target="https://www.ratingscentral.com/Player.php?PlayerID=27104" TargetMode="External"/><Relationship Id="rId2267" Type="http://schemas.openxmlformats.org/officeDocument/2006/relationships/hyperlink" Target="https://www.ratingscentral.com/Player.php?PlayerID=26858" TargetMode="External"/><Relationship Id="rId2474" Type="http://schemas.openxmlformats.org/officeDocument/2006/relationships/hyperlink" Target="https://www.ratingscentral.com/Player.php?PlayerID=40079" TargetMode="External"/><Relationship Id="rId2681" Type="http://schemas.openxmlformats.org/officeDocument/2006/relationships/hyperlink" Target="https://www.ratingscentral.com/Player.php?PlayerID=32873" TargetMode="External"/><Relationship Id="rId3318" Type="http://schemas.openxmlformats.org/officeDocument/2006/relationships/hyperlink" Target="https://www.ratingscentral.com/Player.php?PlayerID=37015" TargetMode="External"/><Relationship Id="rId3525" Type="http://schemas.openxmlformats.org/officeDocument/2006/relationships/hyperlink" Target="https://www.ratingscentral.com/Player.php?PlayerID=102138" TargetMode="External"/><Relationship Id="rId4923" Type="http://schemas.openxmlformats.org/officeDocument/2006/relationships/hyperlink" Target="https://www.ratingscentral.com/ClubInfo.php?ClubID=267" TargetMode="External"/><Relationship Id="rId6888" Type="http://schemas.openxmlformats.org/officeDocument/2006/relationships/hyperlink" Target="https://www.ratingscentral.com/ClubInfo.php?ClubID=269" TargetMode="External"/><Relationship Id="rId239" Type="http://schemas.openxmlformats.org/officeDocument/2006/relationships/hyperlink" Target="https://www.ratingscentral.com/Player.php?PlayerID=39785" TargetMode="External"/><Relationship Id="rId446" Type="http://schemas.openxmlformats.org/officeDocument/2006/relationships/hyperlink" Target="https://www.ratingscentral.com/Player.php?PlayerID=27154" TargetMode="External"/><Relationship Id="rId653" Type="http://schemas.openxmlformats.org/officeDocument/2006/relationships/hyperlink" Target="https://www.ratingscentral.com/Player.php?PlayerID=81496" TargetMode="External"/><Relationship Id="rId1076" Type="http://schemas.openxmlformats.org/officeDocument/2006/relationships/hyperlink" Target="https://www.ratingscentral.com/Player.php?PlayerID=28448" TargetMode="External"/><Relationship Id="rId1283" Type="http://schemas.openxmlformats.org/officeDocument/2006/relationships/hyperlink" Target="https://www.ratingscentral.com/Player.php?PlayerID=27172" TargetMode="External"/><Relationship Id="rId1490" Type="http://schemas.openxmlformats.org/officeDocument/2006/relationships/hyperlink" Target="https://www.ratingscentral.com/Player.php?PlayerID=86109" TargetMode="External"/><Relationship Id="rId2127" Type="http://schemas.openxmlformats.org/officeDocument/2006/relationships/hyperlink" Target="https://www.ratingscentral.com/Player.php?PlayerID=28204" TargetMode="External"/><Relationship Id="rId2334" Type="http://schemas.openxmlformats.org/officeDocument/2006/relationships/hyperlink" Target="https://www.ratingscentral.com/Player.php?PlayerID=27450" TargetMode="External"/><Relationship Id="rId3732" Type="http://schemas.openxmlformats.org/officeDocument/2006/relationships/hyperlink" Target="https://www.ratingscentral.com/Player.php?PlayerID=94187" TargetMode="External"/><Relationship Id="rId7939" Type="http://schemas.openxmlformats.org/officeDocument/2006/relationships/hyperlink" Target="https://www.ratingscentral.com/ClubInfo.php?ClubID=349" TargetMode="External"/><Relationship Id="rId306" Type="http://schemas.openxmlformats.org/officeDocument/2006/relationships/hyperlink" Target="https://www.ratingscentral.com/Player.php?PlayerID=29905" TargetMode="External"/><Relationship Id="rId860" Type="http://schemas.openxmlformats.org/officeDocument/2006/relationships/hyperlink" Target="https://www.ratingscentral.com/Player.php?PlayerID=27943" TargetMode="External"/><Relationship Id="rId1143" Type="http://schemas.openxmlformats.org/officeDocument/2006/relationships/hyperlink" Target="https://www.ratingscentral.com/Player.php?PlayerID=26809" TargetMode="External"/><Relationship Id="rId2541" Type="http://schemas.openxmlformats.org/officeDocument/2006/relationships/hyperlink" Target="https://www.ratingscentral.com/Player.php?PlayerID=108120" TargetMode="External"/><Relationship Id="rId4299" Type="http://schemas.openxmlformats.org/officeDocument/2006/relationships/hyperlink" Target="https://www.ratingscentral.com/Player.php?PlayerID=31439" TargetMode="External"/><Relationship Id="rId5697" Type="http://schemas.openxmlformats.org/officeDocument/2006/relationships/hyperlink" Target="https://www.ratingscentral.com/ClubInfo.php?ClubID=249" TargetMode="External"/><Relationship Id="rId6748" Type="http://schemas.openxmlformats.org/officeDocument/2006/relationships/hyperlink" Target="https://www.ratingscentral.com/ClubInfo.php?ClubID=360" TargetMode="External"/><Relationship Id="rId6955" Type="http://schemas.openxmlformats.org/officeDocument/2006/relationships/hyperlink" Target="https://www.ratingscentral.com/ClubInfo.php?ClubID=352" TargetMode="External"/><Relationship Id="rId8170" Type="http://schemas.openxmlformats.org/officeDocument/2006/relationships/hyperlink" Target="https://www.ratingscentral.com/ClubInfo.php?ClubID=291" TargetMode="External"/><Relationship Id="rId9014" Type="http://schemas.openxmlformats.org/officeDocument/2006/relationships/hyperlink" Target="https://www.ratingscentral.com/ClubInfo.php?ClubID=335" TargetMode="External"/><Relationship Id="rId513" Type="http://schemas.openxmlformats.org/officeDocument/2006/relationships/hyperlink" Target="https://www.ratingscentral.com/Player.php?PlayerID=28040" TargetMode="External"/><Relationship Id="rId720" Type="http://schemas.openxmlformats.org/officeDocument/2006/relationships/hyperlink" Target="https://www.ratingscentral.com/Player.php?PlayerID=27605" TargetMode="External"/><Relationship Id="rId1350" Type="http://schemas.openxmlformats.org/officeDocument/2006/relationships/hyperlink" Target="https://www.ratingscentral.com/Player.php?PlayerID=26977" TargetMode="External"/><Relationship Id="rId2401" Type="http://schemas.openxmlformats.org/officeDocument/2006/relationships/hyperlink" Target="https://www.ratingscentral.com/Player.php?PlayerID=101486" TargetMode="External"/><Relationship Id="rId4159" Type="http://schemas.openxmlformats.org/officeDocument/2006/relationships/hyperlink" Target="https://www.ratingscentral.com/Player.php?PlayerID=31437" TargetMode="External"/><Relationship Id="rId5557" Type="http://schemas.openxmlformats.org/officeDocument/2006/relationships/hyperlink" Target="https://www.ratingscentral.com/ClubInfo.php?ClubID=340" TargetMode="External"/><Relationship Id="rId5764" Type="http://schemas.openxmlformats.org/officeDocument/2006/relationships/hyperlink" Target="https://www.ratingscentral.com/ClubInfo.php?ClubID=284" TargetMode="External"/><Relationship Id="rId5971" Type="http://schemas.openxmlformats.org/officeDocument/2006/relationships/hyperlink" Target="https://www.ratingscentral.com/ClubInfo.php?ClubID=282" TargetMode="External"/><Relationship Id="rId6608" Type="http://schemas.openxmlformats.org/officeDocument/2006/relationships/hyperlink" Target="https://www.ratingscentral.com/ClubInfo.php?ClubID=339" TargetMode="External"/><Relationship Id="rId6815" Type="http://schemas.openxmlformats.org/officeDocument/2006/relationships/hyperlink" Target="https://www.ratingscentral.com/ClubInfo.php?ClubID=356" TargetMode="External"/><Relationship Id="rId1003" Type="http://schemas.openxmlformats.org/officeDocument/2006/relationships/hyperlink" Target="https://www.ratingscentral.com/Player.php?PlayerID=29191" TargetMode="External"/><Relationship Id="rId1210" Type="http://schemas.openxmlformats.org/officeDocument/2006/relationships/hyperlink" Target="https://www.ratingscentral.com/Player.php?PlayerID=61309" TargetMode="External"/><Relationship Id="rId4366" Type="http://schemas.openxmlformats.org/officeDocument/2006/relationships/hyperlink" Target="https://www.ratingscentral.com/Player.php?PlayerID=79208" TargetMode="External"/><Relationship Id="rId4573" Type="http://schemas.openxmlformats.org/officeDocument/2006/relationships/hyperlink" Target="https://www.ratingscentral.com/ClubInfo.php?ClubID=1205" TargetMode="External"/><Relationship Id="rId4780" Type="http://schemas.openxmlformats.org/officeDocument/2006/relationships/hyperlink" Target="https://www.ratingscentral.com/ClubInfo.php?ClubID=280" TargetMode="External"/><Relationship Id="rId5417" Type="http://schemas.openxmlformats.org/officeDocument/2006/relationships/hyperlink" Target="https://www.ratingscentral.com/ClubInfo.php?ClubID=267" TargetMode="External"/><Relationship Id="rId5624" Type="http://schemas.openxmlformats.org/officeDocument/2006/relationships/hyperlink" Target="https://www.ratingscentral.com/ClubInfo.php?ClubID=327" TargetMode="External"/><Relationship Id="rId5831" Type="http://schemas.openxmlformats.org/officeDocument/2006/relationships/hyperlink" Target="https://www.ratingscentral.com/ClubInfo.php?ClubID=266" TargetMode="External"/><Relationship Id="rId8030" Type="http://schemas.openxmlformats.org/officeDocument/2006/relationships/hyperlink" Target="https://www.ratingscentral.com/ClubInfo.php?ClubID=313" TargetMode="External"/><Relationship Id="rId8987" Type="http://schemas.openxmlformats.org/officeDocument/2006/relationships/hyperlink" Target="https://www.ratingscentral.com/ClubInfo.php?ClubID=313" TargetMode="External"/><Relationship Id="rId3175" Type="http://schemas.openxmlformats.org/officeDocument/2006/relationships/hyperlink" Target="https://www.ratingscentral.com/Player.php?PlayerID=112180" TargetMode="External"/><Relationship Id="rId3382" Type="http://schemas.openxmlformats.org/officeDocument/2006/relationships/hyperlink" Target="https://www.ratingscentral.com/Player.php?PlayerID=71025" TargetMode="External"/><Relationship Id="rId4019" Type="http://schemas.openxmlformats.org/officeDocument/2006/relationships/hyperlink" Target="https://www.ratingscentral.com/Player.php?PlayerID=69734" TargetMode="External"/><Relationship Id="rId4226" Type="http://schemas.openxmlformats.org/officeDocument/2006/relationships/hyperlink" Target="https://www.ratingscentral.com/Player.php?PlayerID=86104" TargetMode="External"/><Relationship Id="rId4433" Type="http://schemas.openxmlformats.org/officeDocument/2006/relationships/hyperlink" Target="https://www.ratingscentral.com/Player.php?PlayerID=105524" TargetMode="External"/><Relationship Id="rId4640" Type="http://schemas.openxmlformats.org/officeDocument/2006/relationships/hyperlink" Target="https://www.ratingscentral.com/ClubInfo.php?ClubID=323" TargetMode="External"/><Relationship Id="rId7589" Type="http://schemas.openxmlformats.org/officeDocument/2006/relationships/hyperlink" Target="https://www.ratingscentral.com/ClubInfo.php?ClubID=791" TargetMode="External"/><Relationship Id="rId7796" Type="http://schemas.openxmlformats.org/officeDocument/2006/relationships/hyperlink" Target="https://www.ratingscentral.com/ClubInfo.php?ClubID=444" TargetMode="External"/><Relationship Id="rId8847" Type="http://schemas.openxmlformats.org/officeDocument/2006/relationships/hyperlink" Target="https://www.ratingscentral.com/ClubInfo.php?ClubID=326" TargetMode="External"/><Relationship Id="rId2191" Type="http://schemas.openxmlformats.org/officeDocument/2006/relationships/hyperlink" Target="https://www.ratingscentral.com/Player.php?PlayerID=35005" TargetMode="External"/><Relationship Id="rId3035" Type="http://schemas.openxmlformats.org/officeDocument/2006/relationships/hyperlink" Target="https://www.ratingscentral.com/Player.php?PlayerID=72073" TargetMode="External"/><Relationship Id="rId3242" Type="http://schemas.openxmlformats.org/officeDocument/2006/relationships/hyperlink" Target="https://www.ratingscentral.com/Player.php?PlayerID=85131" TargetMode="External"/><Relationship Id="rId4500" Type="http://schemas.openxmlformats.org/officeDocument/2006/relationships/hyperlink" Target="https://www.ratingscentral.com/Player.php?PlayerID=141140" TargetMode="External"/><Relationship Id="rId6398" Type="http://schemas.openxmlformats.org/officeDocument/2006/relationships/hyperlink" Target="https://www.ratingscentral.com/ClubInfo.php?ClubID=292" TargetMode="External"/><Relationship Id="rId7449" Type="http://schemas.openxmlformats.org/officeDocument/2006/relationships/hyperlink" Target="https://www.ratingscentral.com/ClubInfo.php?ClubID=314" TargetMode="External"/><Relationship Id="rId7656" Type="http://schemas.openxmlformats.org/officeDocument/2006/relationships/hyperlink" Target="https://www.ratingscentral.com/ClubInfo.php?ClubID=311" TargetMode="External"/><Relationship Id="rId8707" Type="http://schemas.openxmlformats.org/officeDocument/2006/relationships/hyperlink" Target="https://www.ratingscentral.com/ClubInfo.php?ClubID=340" TargetMode="External"/><Relationship Id="rId163" Type="http://schemas.openxmlformats.org/officeDocument/2006/relationships/hyperlink" Target="https://www.ratingscentral.com/Player.php?PlayerID=64035" TargetMode="External"/><Relationship Id="rId370" Type="http://schemas.openxmlformats.org/officeDocument/2006/relationships/hyperlink" Target="https://www.ratingscentral.com/Player.php?PlayerID=37844" TargetMode="External"/><Relationship Id="rId2051" Type="http://schemas.openxmlformats.org/officeDocument/2006/relationships/hyperlink" Target="https://www.ratingscentral.com/Player.php?PlayerID=27872" TargetMode="External"/><Relationship Id="rId3102" Type="http://schemas.openxmlformats.org/officeDocument/2006/relationships/hyperlink" Target="https://www.ratingscentral.com/Player.php?PlayerID=107727" TargetMode="External"/><Relationship Id="rId6258" Type="http://schemas.openxmlformats.org/officeDocument/2006/relationships/hyperlink" Target="https://www.ratingscentral.com/ClubInfo.php?ClubID=344" TargetMode="External"/><Relationship Id="rId6465" Type="http://schemas.openxmlformats.org/officeDocument/2006/relationships/hyperlink" Target="https://www.ratingscentral.com/ClubInfo.php?ClubID=335" TargetMode="External"/><Relationship Id="rId7309" Type="http://schemas.openxmlformats.org/officeDocument/2006/relationships/hyperlink" Target="https://www.ratingscentral.com/ClubInfo.php?ClubID=295" TargetMode="External"/><Relationship Id="rId7516" Type="http://schemas.openxmlformats.org/officeDocument/2006/relationships/hyperlink" Target="https://www.ratingscentral.com/ClubInfo.php?ClubID=296" TargetMode="External"/><Relationship Id="rId7863" Type="http://schemas.openxmlformats.org/officeDocument/2006/relationships/hyperlink" Target="https://www.ratingscentral.com/ClubInfo.php?ClubID=345" TargetMode="External"/><Relationship Id="rId8914" Type="http://schemas.openxmlformats.org/officeDocument/2006/relationships/hyperlink" Target="https://www.ratingscentral.com/ClubInfo.php?ClubID=338" TargetMode="External"/><Relationship Id="rId230" Type="http://schemas.openxmlformats.org/officeDocument/2006/relationships/hyperlink" Target="https://www.ratingscentral.com/Player.php?PlayerID=94197" TargetMode="External"/><Relationship Id="rId5067" Type="http://schemas.openxmlformats.org/officeDocument/2006/relationships/hyperlink" Target="https://www.ratingscentral.com/ClubInfo.php?ClubID=333" TargetMode="External"/><Relationship Id="rId5274" Type="http://schemas.openxmlformats.org/officeDocument/2006/relationships/hyperlink" Target="https://www.ratingscentral.com/ClubInfo.php?ClubID=353" TargetMode="External"/><Relationship Id="rId6118" Type="http://schemas.openxmlformats.org/officeDocument/2006/relationships/hyperlink" Target="https://www.ratingscentral.com/ClubInfo.php?ClubID=292" TargetMode="External"/><Relationship Id="rId6325" Type="http://schemas.openxmlformats.org/officeDocument/2006/relationships/hyperlink" Target="https://www.ratingscentral.com/ClubInfo.php?ClubID=337" TargetMode="External"/><Relationship Id="rId6672" Type="http://schemas.openxmlformats.org/officeDocument/2006/relationships/hyperlink" Target="https://www.ratingscentral.com/ClubInfo.php?ClubID=279" TargetMode="External"/><Relationship Id="rId7723" Type="http://schemas.openxmlformats.org/officeDocument/2006/relationships/hyperlink" Target="https://www.ratingscentral.com/ClubInfo.php?ClubID=359" TargetMode="External"/><Relationship Id="rId7930" Type="http://schemas.openxmlformats.org/officeDocument/2006/relationships/hyperlink" Target="https://www.ratingscentral.com/ClubInfo.php?ClubID=791" TargetMode="External"/><Relationship Id="rId2868" Type="http://schemas.openxmlformats.org/officeDocument/2006/relationships/hyperlink" Target="https://www.ratingscentral.com/Player.php?PlayerID=27796" TargetMode="External"/><Relationship Id="rId3919" Type="http://schemas.openxmlformats.org/officeDocument/2006/relationships/hyperlink" Target="https://www.ratingscentral.com/Player.php?PlayerID=110776" TargetMode="External"/><Relationship Id="rId4083" Type="http://schemas.openxmlformats.org/officeDocument/2006/relationships/hyperlink" Target="https://www.ratingscentral.com/Player.php?PlayerID=69299" TargetMode="External"/><Relationship Id="rId5481" Type="http://schemas.openxmlformats.org/officeDocument/2006/relationships/hyperlink" Target="https://www.ratingscentral.com/ClubInfo.php?ClubID=335" TargetMode="External"/><Relationship Id="rId6532" Type="http://schemas.openxmlformats.org/officeDocument/2006/relationships/hyperlink" Target="https://www.ratingscentral.com/ClubInfo.php?ClubID=264" TargetMode="External"/><Relationship Id="rId1677" Type="http://schemas.openxmlformats.org/officeDocument/2006/relationships/hyperlink" Target="https://www.ratingscentral.com/Player.php?PlayerID=26835" TargetMode="External"/><Relationship Id="rId1884" Type="http://schemas.openxmlformats.org/officeDocument/2006/relationships/hyperlink" Target="https://www.ratingscentral.com/Player.php?PlayerID=99921" TargetMode="External"/><Relationship Id="rId2728" Type="http://schemas.openxmlformats.org/officeDocument/2006/relationships/hyperlink" Target="https://www.ratingscentral.com/Player.php?PlayerID=26972" TargetMode="External"/><Relationship Id="rId2935" Type="http://schemas.openxmlformats.org/officeDocument/2006/relationships/hyperlink" Target="https://www.ratingscentral.com/Player.php?PlayerID=69506" TargetMode="External"/><Relationship Id="rId4290" Type="http://schemas.openxmlformats.org/officeDocument/2006/relationships/hyperlink" Target="https://www.ratingscentral.com/Player.php?PlayerID=101429" TargetMode="External"/><Relationship Id="rId5134" Type="http://schemas.openxmlformats.org/officeDocument/2006/relationships/hyperlink" Target="https://www.ratingscentral.com/ClubInfo.php?ClubID=485" TargetMode="External"/><Relationship Id="rId5341" Type="http://schemas.openxmlformats.org/officeDocument/2006/relationships/hyperlink" Target="https://www.ratingscentral.com/ClubInfo.php?ClubID=1203" TargetMode="External"/><Relationship Id="rId8497" Type="http://schemas.openxmlformats.org/officeDocument/2006/relationships/hyperlink" Target="https://www.ratingscentral.com/ClubInfo.php?ClubID=301" TargetMode="External"/><Relationship Id="rId907" Type="http://schemas.openxmlformats.org/officeDocument/2006/relationships/hyperlink" Target="https://www.ratingscentral.com/Player.php?PlayerID=27972" TargetMode="External"/><Relationship Id="rId1537" Type="http://schemas.openxmlformats.org/officeDocument/2006/relationships/hyperlink" Target="https://www.ratingscentral.com/Player.php?PlayerID=39604" TargetMode="External"/><Relationship Id="rId1744" Type="http://schemas.openxmlformats.org/officeDocument/2006/relationships/hyperlink" Target="https://www.ratingscentral.com/Player.php?PlayerID=35038" TargetMode="External"/><Relationship Id="rId1951" Type="http://schemas.openxmlformats.org/officeDocument/2006/relationships/hyperlink" Target="https://www.ratingscentral.com/Player.php?PlayerID=115047" TargetMode="External"/><Relationship Id="rId4150" Type="http://schemas.openxmlformats.org/officeDocument/2006/relationships/hyperlink" Target="https://www.ratingscentral.com/Player.php?PlayerID=105657" TargetMode="External"/><Relationship Id="rId5201" Type="http://schemas.openxmlformats.org/officeDocument/2006/relationships/hyperlink" Target="https://www.ratingscentral.com/ClubInfo.php?ClubID=306" TargetMode="External"/><Relationship Id="rId7099" Type="http://schemas.openxmlformats.org/officeDocument/2006/relationships/hyperlink" Target="https://www.ratingscentral.com/ClubInfo.php?ClubID=286" TargetMode="External"/><Relationship Id="rId8357" Type="http://schemas.openxmlformats.org/officeDocument/2006/relationships/hyperlink" Target="https://www.ratingscentral.com/ClubInfo.php?ClubID=279" TargetMode="External"/><Relationship Id="rId8564" Type="http://schemas.openxmlformats.org/officeDocument/2006/relationships/hyperlink" Target="https://www.ratingscentral.com/ClubInfo.php?ClubID=301" TargetMode="External"/><Relationship Id="rId8771" Type="http://schemas.openxmlformats.org/officeDocument/2006/relationships/hyperlink" Target="https://www.ratingscentral.com/ClubInfo.php?ClubID=301" TargetMode="External"/><Relationship Id="rId36" Type="http://schemas.openxmlformats.org/officeDocument/2006/relationships/hyperlink" Target="https://www.ratingscentral.com/Player.php?PlayerID=28444" TargetMode="External"/><Relationship Id="rId1604" Type="http://schemas.openxmlformats.org/officeDocument/2006/relationships/hyperlink" Target="https://www.ratingscentral.com/Player.php?PlayerID=27352" TargetMode="External"/><Relationship Id="rId4010" Type="http://schemas.openxmlformats.org/officeDocument/2006/relationships/hyperlink" Target="https://www.ratingscentral.com/Player.php?PlayerID=114643" TargetMode="External"/><Relationship Id="rId4967" Type="http://schemas.openxmlformats.org/officeDocument/2006/relationships/hyperlink" Target="https://www.ratingscentral.com/ClubInfo.php?ClubID=1203" TargetMode="External"/><Relationship Id="rId7166" Type="http://schemas.openxmlformats.org/officeDocument/2006/relationships/hyperlink" Target="https://www.ratingscentral.com/ClubInfo.php?ClubID=269" TargetMode="External"/><Relationship Id="rId7373" Type="http://schemas.openxmlformats.org/officeDocument/2006/relationships/hyperlink" Target="https://www.ratingscentral.com/ClubInfo.php?ClubID=1203" TargetMode="External"/><Relationship Id="rId7580" Type="http://schemas.openxmlformats.org/officeDocument/2006/relationships/hyperlink" Target="https://www.ratingscentral.com/ClubInfo.php?ClubID=1203" TargetMode="External"/><Relationship Id="rId8217" Type="http://schemas.openxmlformats.org/officeDocument/2006/relationships/hyperlink" Target="https://www.ratingscentral.com/ClubInfo.php?ClubID=320" TargetMode="External"/><Relationship Id="rId8424" Type="http://schemas.openxmlformats.org/officeDocument/2006/relationships/hyperlink" Target="https://www.ratingscentral.com/ClubInfo.php?ClubID=253" TargetMode="External"/><Relationship Id="rId8631" Type="http://schemas.openxmlformats.org/officeDocument/2006/relationships/hyperlink" Target="https://www.ratingscentral.com/ClubInfo.php?ClubID=327" TargetMode="External"/><Relationship Id="rId1811" Type="http://schemas.openxmlformats.org/officeDocument/2006/relationships/hyperlink" Target="https://www.ratingscentral.com/Player.php?PlayerID=27254" TargetMode="External"/><Relationship Id="rId3569" Type="http://schemas.openxmlformats.org/officeDocument/2006/relationships/hyperlink" Target="https://www.ratingscentral.com/Player.php?PlayerID=78168" TargetMode="External"/><Relationship Id="rId6182" Type="http://schemas.openxmlformats.org/officeDocument/2006/relationships/hyperlink" Target="https://www.ratingscentral.com/ClubInfo.php?ClubID=279" TargetMode="External"/><Relationship Id="rId7026" Type="http://schemas.openxmlformats.org/officeDocument/2006/relationships/hyperlink" Target="https://www.ratingscentral.com/ClubInfo.php?ClubID=333" TargetMode="External"/><Relationship Id="rId7233" Type="http://schemas.openxmlformats.org/officeDocument/2006/relationships/hyperlink" Target="https://www.ratingscentral.com/ClubInfo.php?ClubID=280" TargetMode="External"/><Relationship Id="rId7440" Type="http://schemas.openxmlformats.org/officeDocument/2006/relationships/hyperlink" Target="https://www.ratingscentral.com/ClubInfo.php?ClubID=271" TargetMode="External"/><Relationship Id="rId697" Type="http://schemas.openxmlformats.org/officeDocument/2006/relationships/hyperlink" Target="https://www.ratingscentral.com/Player.php?PlayerID=27274" TargetMode="External"/><Relationship Id="rId2378" Type="http://schemas.openxmlformats.org/officeDocument/2006/relationships/hyperlink" Target="https://www.ratingscentral.com/Player.php?PlayerID=49595" TargetMode="External"/><Relationship Id="rId3429" Type="http://schemas.openxmlformats.org/officeDocument/2006/relationships/hyperlink" Target="https://www.ratingscentral.com/Player.php?PlayerID=62739" TargetMode="External"/><Relationship Id="rId3776" Type="http://schemas.openxmlformats.org/officeDocument/2006/relationships/hyperlink" Target="https://www.ratingscentral.com/Player.php?PlayerID=39158" TargetMode="External"/><Relationship Id="rId3983" Type="http://schemas.openxmlformats.org/officeDocument/2006/relationships/hyperlink" Target="https://www.ratingscentral.com/Player.php?PlayerID=71037" TargetMode="External"/><Relationship Id="rId4827" Type="http://schemas.openxmlformats.org/officeDocument/2006/relationships/hyperlink" Target="https://www.ratingscentral.com/ClubInfo.php?ClubID=316" TargetMode="External"/><Relationship Id="rId6042" Type="http://schemas.openxmlformats.org/officeDocument/2006/relationships/hyperlink" Target="https://www.ratingscentral.com/ClubInfo.php?ClubID=284" TargetMode="External"/><Relationship Id="rId1187" Type="http://schemas.openxmlformats.org/officeDocument/2006/relationships/hyperlink" Target="https://www.ratingscentral.com/Player.php?PlayerID=71191" TargetMode="External"/><Relationship Id="rId2585" Type="http://schemas.openxmlformats.org/officeDocument/2006/relationships/hyperlink" Target="https://www.ratingscentral.com/Player.php?PlayerID=102936" TargetMode="External"/><Relationship Id="rId2792" Type="http://schemas.openxmlformats.org/officeDocument/2006/relationships/hyperlink" Target="https://www.ratingscentral.com/Player.php?PlayerID=50248" TargetMode="External"/><Relationship Id="rId3636" Type="http://schemas.openxmlformats.org/officeDocument/2006/relationships/hyperlink" Target="https://www.ratingscentral.com/Player.php?PlayerID=62775" TargetMode="External"/><Relationship Id="rId3843" Type="http://schemas.openxmlformats.org/officeDocument/2006/relationships/hyperlink" Target="https://www.ratingscentral.com/Player.php?PlayerID=28810" TargetMode="External"/><Relationship Id="rId6999" Type="http://schemas.openxmlformats.org/officeDocument/2006/relationships/hyperlink" Target="https://www.ratingscentral.com/ClubInfo.php?ClubID=294" TargetMode="External"/><Relationship Id="rId7300" Type="http://schemas.openxmlformats.org/officeDocument/2006/relationships/hyperlink" Target="https://www.ratingscentral.com/ClubInfo.php?ClubID=313" TargetMode="External"/><Relationship Id="rId9058" Type="http://schemas.openxmlformats.org/officeDocument/2006/relationships/hyperlink" Target="https://www.ratingscentral.com/ClubInfo.php?ClubID=267" TargetMode="External"/><Relationship Id="rId557" Type="http://schemas.openxmlformats.org/officeDocument/2006/relationships/hyperlink" Target="https://www.ratingscentral.com/Player.php?PlayerID=33407" TargetMode="External"/><Relationship Id="rId764" Type="http://schemas.openxmlformats.org/officeDocument/2006/relationships/hyperlink" Target="https://www.ratingscentral.com/Player.php?PlayerID=51433" TargetMode="External"/><Relationship Id="rId971" Type="http://schemas.openxmlformats.org/officeDocument/2006/relationships/hyperlink" Target="https://www.ratingscentral.com/Player.php?PlayerID=39599" TargetMode="External"/><Relationship Id="rId1394" Type="http://schemas.openxmlformats.org/officeDocument/2006/relationships/hyperlink" Target="https://www.ratingscentral.com/Player.php?PlayerID=102133" TargetMode="External"/><Relationship Id="rId2238" Type="http://schemas.openxmlformats.org/officeDocument/2006/relationships/hyperlink" Target="https://www.ratingscentral.com/Player.php?PlayerID=113278" TargetMode="External"/><Relationship Id="rId2445" Type="http://schemas.openxmlformats.org/officeDocument/2006/relationships/hyperlink" Target="https://www.ratingscentral.com/Player.php?PlayerID=27542" TargetMode="External"/><Relationship Id="rId2652" Type="http://schemas.openxmlformats.org/officeDocument/2006/relationships/hyperlink" Target="https://www.ratingscentral.com/Player.php?PlayerID=27779" TargetMode="External"/><Relationship Id="rId3703" Type="http://schemas.openxmlformats.org/officeDocument/2006/relationships/hyperlink" Target="https://www.ratingscentral.com/Player.php?PlayerID=108356" TargetMode="External"/><Relationship Id="rId3910" Type="http://schemas.openxmlformats.org/officeDocument/2006/relationships/hyperlink" Target="https://www.ratingscentral.com/Player.php?PlayerID=28804" TargetMode="External"/><Relationship Id="rId6859" Type="http://schemas.openxmlformats.org/officeDocument/2006/relationships/hyperlink" Target="https://www.ratingscentral.com/ClubInfo.php?ClubID=264" TargetMode="External"/><Relationship Id="rId417" Type="http://schemas.openxmlformats.org/officeDocument/2006/relationships/hyperlink" Target="https://www.ratingscentral.com/Player.php?PlayerID=27071" TargetMode="External"/><Relationship Id="rId624" Type="http://schemas.openxmlformats.org/officeDocument/2006/relationships/hyperlink" Target="https://www.ratingscentral.com/Player.php?PlayerID=68776" TargetMode="External"/><Relationship Id="rId831" Type="http://schemas.openxmlformats.org/officeDocument/2006/relationships/hyperlink" Target="https://www.ratingscentral.com/Player.php?PlayerID=27868" TargetMode="External"/><Relationship Id="rId1047" Type="http://schemas.openxmlformats.org/officeDocument/2006/relationships/hyperlink" Target="https://www.ratingscentral.com/Player.php?PlayerID=41604" TargetMode="External"/><Relationship Id="rId1254" Type="http://schemas.openxmlformats.org/officeDocument/2006/relationships/hyperlink" Target="https://www.ratingscentral.com/Player.php?PlayerID=28396" TargetMode="External"/><Relationship Id="rId1461" Type="http://schemas.openxmlformats.org/officeDocument/2006/relationships/hyperlink" Target="https://www.ratingscentral.com/Player.php?PlayerID=26813" TargetMode="External"/><Relationship Id="rId2305" Type="http://schemas.openxmlformats.org/officeDocument/2006/relationships/hyperlink" Target="https://www.ratingscentral.com/Player.php?PlayerID=49262" TargetMode="External"/><Relationship Id="rId2512" Type="http://schemas.openxmlformats.org/officeDocument/2006/relationships/hyperlink" Target="https://www.ratingscentral.com/Player.php?PlayerID=95279" TargetMode="External"/><Relationship Id="rId5668" Type="http://schemas.openxmlformats.org/officeDocument/2006/relationships/hyperlink" Target="https://www.ratingscentral.com/ClubInfo.php?ClubID=283" TargetMode="External"/><Relationship Id="rId5875" Type="http://schemas.openxmlformats.org/officeDocument/2006/relationships/hyperlink" Target="https://www.ratingscentral.com/ClubInfo.php?ClubID=330" TargetMode="External"/><Relationship Id="rId6719" Type="http://schemas.openxmlformats.org/officeDocument/2006/relationships/hyperlink" Target="https://www.ratingscentral.com/ClubInfo.php?ClubID=358" TargetMode="External"/><Relationship Id="rId6926" Type="http://schemas.openxmlformats.org/officeDocument/2006/relationships/hyperlink" Target="https://www.ratingscentral.com/ClubInfo.php?ClubID=291" TargetMode="External"/><Relationship Id="rId8074" Type="http://schemas.openxmlformats.org/officeDocument/2006/relationships/hyperlink" Target="https://www.ratingscentral.com/ClubInfo.php?ClubID=445" TargetMode="External"/><Relationship Id="rId8281" Type="http://schemas.openxmlformats.org/officeDocument/2006/relationships/hyperlink" Target="https://www.ratingscentral.com/ClubInfo.php?ClubID=351" TargetMode="External"/><Relationship Id="rId1114" Type="http://schemas.openxmlformats.org/officeDocument/2006/relationships/hyperlink" Target="https://www.ratingscentral.com/Player.php?PlayerID=66232" TargetMode="External"/><Relationship Id="rId1321" Type="http://schemas.openxmlformats.org/officeDocument/2006/relationships/hyperlink" Target="https://www.ratingscentral.com/Player.php?PlayerID=96847" TargetMode="External"/><Relationship Id="rId4477" Type="http://schemas.openxmlformats.org/officeDocument/2006/relationships/hyperlink" Target="https://www.ratingscentral.com/Player.php?PlayerID=27745" TargetMode="External"/><Relationship Id="rId4684" Type="http://schemas.openxmlformats.org/officeDocument/2006/relationships/hyperlink" Target="https://www.ratingscentral.com/ClubInfo.php?ClubID=343" TargetMode="External"/><Relationship Id="rId4891" Type="http://schemas.openxmlformats.org/officeDocument/2006/relationships/hyperlink" Target="https://www.ratingscentral.com/ClubInfo.php?ClubID=351" TargetMode="External"/><Relationship Id="rId5528" Type="http://schemas.openxmlformats.org/officeDocument/2006/relationships/hyperlink" Target="https://www.ratingscentral.com/ClubInfo.php?ClubID=256" TargetMode="External"/><Relationship Id="rId5735" Type="http://schemas.openxmlformats.org/officeDocument/2006/relationships/hyperlink" Target="https://www.ratingscentral.com/ClubInfo.php?ClubID=290" TargetMode="External"/><Relationship Id="rId7090" Type="http://schemas.openxmlformats.org/officeDocument/2006/relationships/hyperlink" Target="https://www.ratingscentral.com/ClubInfo.php?ClubID=297" TargetMode="External"/><Relationship Id="rId8141" Type="http://schemas.openxmlformats.org/officeDocument/2006/relationships/hyperlink" Target="https://www.ratingscentral.com/ClubInfo.php?ClubID=249" TargetMode="External"/><Relationship Id="rId3079" Type="http://schemas.openxmlformats.org/officeDocument/2006/relationships/hyperlink" Target="https://www.ratingscentral.com/Player.php?PlayerID=75639" TargetMode="External"/><Relationship Id="rId3286" Type="http://schemas.openxmlformats.org/officeDocument/2006/relationships/hyperlink" Target="https://www.ratingscentral.com/Player.php?PlayerID=96074" TargetMode="External"/><Relationship Id="rId3493" Type="http://schemas.openxmlformats.org/officeDocument/2006/relationships/hyperlink" Target="https://www.ratingscentral.com/Player.php?PlayerID=28737" TargetMode="External"/><Relationship Id="rId4337" Type="http://schemas.openxmlformats.org/officeDocument/2006/relationships/hyperlink" Target="https://www.ratingscentral.com/Player.php?PlayerID=71036" TargetMode="External"/><Relationship Id="rId4544" Type="http://schemas.openxmlformats.org/officeDocument/2006/relationships/hyperlink" Target="https://www.ratingscentral.com/ClubInfo.php?ClubID=252" TargetMode="External"/><Relationship Id="rId5942" Type="http://schemas.openxmlformats.org/officeDocument/2006/relationships/hyperlink" Target="https://www.ratingscentral.com/ClubInfo.php?ClubID=253" TargetMode="External"/><Relationship Id="rId8001" Type="http://schemas.openxmlformats.org/officeDocument/2006/relationships/hyperlink" Target="https://www.ratingscentral.com/ClubInfo.php?ClubID=300" TargetMode="External"/><Relationship Id="rId2095" Type="http://schemas.openxmlformats.org/officeDocument/2006/relationships/hyperlink" Target="https://www.ratingscentral.com/Player.php?PlayerID=27736" TargetMode="External"/><Relationship Id="rId3146" Type="http://schemas.openxmlformats.org/officeDocument/2006/relationships/hyperlink" Target="https://www.ratingscentral.com/Player.php?PlayerID=76843" TargetMode="External"/><Relationship Id="rId3353" Type="http://schemas.openxmlformats.org/officeDocument/2006/relationships/hyperlink" Target="https://www.ratingscentral.com/Player.php?PlayerID=26798" TargetMode="External"/><Relationship Id="rId4751" Type="http://schemas.openxmlformats.org/officeDocument/2006/relationships/hyperlink" Target="https://www.ratingscentral.com/ClubInfo.php?ClubID=249" TargetMode="External"/><Relationship Id="rId5802" Type="http://schemas.openxmlformats.org/officeDocument/2006/relationships/hyperlink" Target="https://www.ratingscentral.com/ClubInfo.php?ClubID=344" TargetMode="External"/><Relationship Id="rId8958" Type="http://schemas.openxmlformats.org/officeDocument/2006/relationships/hyperlink" Target="https://www.ratingscentral.com/ClubInfo.php?ClubID=301" TargetMode="External"/><Relationship Id="rId274" Type="http://schemas.openxmlformats.org/officeDocument/2006/relationships/hyperlink" Target="https://www.ratingscentral.com/Player.php?PlayerID=114771" TargetMode="External"/><Relationship Id="rId481" Type="http://schemas.openxmlformats.org/officeDocument/2006/relationships/hyperlink" Target="https://www.ratingscentral.com/Player.php?PlayerID=27795" TargetMode="External"/><Relationship Id="rId2162" Type="http://schemas.openxmlformats.org/officeDocument/2006/relationships/hyperlink" Target="https://www.ratingscentral.com/Player.php?PlayerID=28808" TargetMode="External"/><Relationship Id="rId3006" Type="http://schemas.openxmlformats.org/officeDocument/2006/relationships/hyperlink" Target="https://www.ratingscentral.com/Player.php?PlayerID=94183" TargetMode="External"/><Relationship Id="rId3560" Type="http://schemas.openxmlformats.org/officeDocument/2006/relationships/hyperlink" Target="https://www.ratingscentral.com/Player.php?PlayerID=94417" TargetMode="External"/><Relationship Id="rId4404" Type="http://schemas.openxmlformats.org/officeDocument/2006/relationships/hyperlink" Target="https://www.ratingscentral.com/Player.php?PlayerID=134272" TargetMode="External"/><Relationship Id="rId4611" Type="http://schemas.openxmlformats.org/officeDocument/2006/relationships/hyperlink" Target="https://www.ratingscentral.com/ClubInfo.php?ClubID=330" TargetMode="External"/><Relationship Id="rId6369" Type="http://schemas.openxmlformats.org/officeDocument/2006/relationships/hyperlink" Target="https://www.ratingscentral.com/ClubInfo.php?ClubID=311" TargetMode="External"/><Relationship Id="rId7767" Type="http://schemas.openxmlformats.org/officeDocument/2006/relationships/hyperlink" Target="https://www.ratingscentral.com/ClubInfo.php?ClubID=305" TargetMode="External"/><Relationship Id="rId7974" Type="http://schemas.openxmlformats.org/officeDocument/2006/relationships/hyperlink" Target="https://www.ratingscentral.com/ClubInfo.php?ClubID=261" TargetMode="External"/><Relationship Id="rId8818" Type="http://schemas.openxmlformats.org/officeDocument/2006/relationships/hyperlink" Target="https://www.ratingscentral.com/ClubInfo.php?ClubID=326" TargetMode="External"/><Relationship Id="rId134" Type="http://schemas.openxmlformats.org/officeDocument/2006/relationships/hyperlink" Target="https://www.ratingscentral.com/Player.php?PlayerID=30825" TargetMode="External"/><Relationship Id="rId3213" Type="http://schemas.openxmlformats.org/officeDocument/2006/relationships/hyperlink" Target="https://www.ratingscentral.com/Player.php?PlayerID=108106" TargetMode="External"/><Relationship Id="rId3420" Type="http://schemas.openxmlformats.org/officeDocument/2006/relationships/hyperlink" Target="https://www.ratingscentral.com/Player.php?PlayerID=113949" TargetMode="External"/><Relationship Id="rId6576" Type="http://schemas.openxmlformats.org/officeDocument/2006/relationships/hyperlink" Target="https://www.ratingscentral.com/ClubInfo.php?ClubID=251" TargetMode="External"/><Relationship Id="rId6783" Type="http://schemas.openxmlformats.org/officeDocument/2006/relationships/hyperlink" Target="https://www.ratingscentral.com/ClubInfo.php?ClubID=310" TargetMode="External"/><Relationship Id="rId6990" Type="http://schemas.openxmlformats.org/officeDocument/2006/relationships/hyperlink" Target="https://www.ratingscentral.com/ClubInfo.php?ClubID=257" TargetMode="External"/><Relationship Id="rId7627" Type="http://schemas.openxmlformats.org/officeDocument/2006/relationships/hyperlink" Target="https://www.ratingscentral.com/ClubInfo.php?ClubID=295" TargetMode="External"/><Relationship Id="rId7834" Type="http://schemas.openxmlformats.org/officeDocument/2006/relationships/hyperlink" Target="https://www.ratingscentral.com/ClubInfo.php?ClubID=310" TargetMode="External"/><Relationship Id="rId341" Type="http://schemas.openxmlformats.org/officeDocument/2006/relationships/hyperlink" Target="https://www.ratingscentral.com/Player.php?PlayerID=27464" TargetMode="External"/><Relationship Id="rId2022" Type="http://schemas.openxmlformats.org/officeDocument/2006/relationships/hyperlink" Target="https://www.ratingscentral.com/Player.php?PlayerID=27479" TargetMode="External"/><Relationship Id="rId2979" Type="http://schemas.openxmlformats.org/officeDocument/2006/relationships/hyperlink" Target="https://www.ratingscentral.com/Player.php?PlayerID=29043" TargetMode="External"/><Relationship Id="rId5178" Type="http://schemas.openxmlformats.org/officeDocument/2006/relationships/hyperlink" Target="https://www.ratingscentral.com/ClubInfo.php?ClubID=333" TargetMode="External"/><Relationship Id="rId5385" Type="http://schemas.openxmlformats.org/officeDocument/2006/relationships/hyperlink" Target="https://www.ratingscentral.com/ClubInfo.php?ClubID=305" TargetMode="External"/><Relationship Id="rId5592" Type="http://schemas.openxmlformats.org/officeDocument/2006/relationships/hyperlink" Target="https://www.ratingscentral.com/ClubInfo.php?ClubID=322" TargetMode="External"/><Relationship Id="rId6229" Type="http://schemas.openxmlformats.org/officeDocument/2006/relationships/hyperlink" Target="https://www.ratingscentral.com/ClubInfo.php?ClubID=254" TargetMode="External"/><Relationship Id="rId6436" Type="http://schemas.openxmlformats.org/officeDocument/2006/relationships/hyperlink" Target="https://www.ratingscentral.com/ClubInfo.php?ClubID=350" TargetMode="External"/><Relationship Id="rId6643" Type="http://schemas.openxmlformats.org/officeDocument/2006/relationships/hyperlink" Target="https://www.ratingscentral.com/ClubInfo.php?ClubID=281" TargetMode="External"/><Relationship Id="rId6850" Type="http://schemas.openxmlformats.org/officeDocument/2006/relationships/hyperlink" Target="https://www.ratingscentral.com/ClubInfo.php?ClubID=258" TargetMode="External"/><Relationship Id="rId7901" Type="http://schemas.openxmlformats.org/officeDocument/2006/relationships/hyperlink" Target="https://www.ratingscentral.com/ClubInfo.php?ClubID=292" TargetMode="External"/><Relationship Id="rId201" Type="http://schemas.openxmlformats.org/officeDocument/2006/relationships/hyperlink" Target="https://www.ratingscentral.com/Player.php?PlayerID=33316" TargetMode="External"/><Relationship Id="rId1788" Type="http://schemas.openxmlformats.org/officeDocument/2006/relationships/hyperlink" Target="https://www.ratingscentral.com/Player.php?PlayerID=27654" TargetMode="External"/><Relationship Id="rId1995" Type="http://schemas.openxmlformats.org/officeDocument/2006/relationships/hyperlink" Target="https://www.ratingscentral.com/Player.php?PlayerID=86114" TargetMode="External"/><Relationship Id="rId2839" Type="http://schemas.openxmlformats.org/officeDocument/2006/relationships/hyperlink" Target="https://www.ratingscentral.com/Player.php?PlayerID=26872" TargetMode="External"/><Relationship Id="rId4194" Type="http://schemas.openxmlformats.org/officeDocument/2006/relationships/hyperlink" Target="https://www.ratingscentral.com/Player.php?PlayerID=113150" TargetMode="External"/><Relationship Id="rId5038" Type="http://schemas.openxmlformats.org/officeDocument/2006/relationships/hyperlink" Target="https://www.ratingscentral.com/ClubInfo.php?ClubID=340" TargetMode="External"/><Relationship Id="rId5245" Type="http://schemas.openxmlformats.org/officeDocument/2006/relationships/hyperlink" Target="https://www.ratingscentral.com/ClubInfo.php?ClubID=305" TargetMode="External"/><Relationship Id="rId5452" Type="http://schemas.openxmlformats.org/officeDocument/2006/relationships/hyperlink" Target="https://www.ratingscentral.com/ClubInfo.php?ClubID=330" TargetMode="External"/><Relationship Id="rId6503" Type="http://schemas.openxmlformats.org/officeDocument/2006/relationships/hyperlink" Target="https://www.ratingscentral.com/ClubInfo.php?ClubID=322" TargetMode="External"/><Relationship Id="rId6710" Type="http://schemas.openxmlformats.org/officeDocument/2006/relationships/hyperlink" Target="https://www.ratingscentral.com/ClubInfo.php?ClubID=297" TargetMode="External"/><Relationship Id="rId1648" Type="http://schemas.openxmlformats.org/officeDocument/2006/relationships/hyperlink" Target="https://www.ratingscentral.com/Player.php?PlayerID=27124" TargetMode="External"/><Relationship Id="rId4054" Type="http://schemas.openxmlformats.org/officeDocument/2006/relationships/hyperlink" Target="https://www.ratingscentral.com/Player.php?PlayerID=94191" TargetMode="External"/><Relationship Id="rId4261" Type="http://schemas.openxmlformats.org/officeDocument/2006/relationships/hyperlink" Target="https://www.ratingscentral.com/Player.php?PlayerID=96065" TargetMode="External"/><Relationship Id="rId5105" Type="http://schemas.openxmlformats.org/officeDocument/2006/relationships/hyperlink" Target="https://www.ratingscentral.com/ClubInfo.php?ClubID=310" TargetMode="External"/><Relationship Id="rId5312" Type="http://schemas.openxmlformats.org/officeDocument/2006/relationships/hyperlink" Target="https://www.ratingscentral.com/ClubInfo.php?ClubID=296" TargetMode="External"/><Relationship Id="rId8468" Type="http://schemas.openxmlformats.org/officeDocument/2006/relationships/hyperlink" Target="https://www.ratingscentral.com/ClubInfo.php?ClubID=327" TargetMode="External"/><Relationship Id="rId8675" Type="http://schemas.openxmlformats.org/officeDocument/2006/relationships/hyperlink" Target="https://www.ratingscentral.com/ClubInfo.php?ClubID=267" TargetMode="External"/><Relationship Id="rId1508" Type="http://schemas.openxmlformats.org/officeDocument/2006/relationships/hyperlink" Target="https://www.ratingscentral.com/Player.php?PlayerID=75505" TargetMode="External"/><Relationship Id="rId1855" Type="http://schemas.openxmlformats.org/officeDocument/2006/relationships/hyperlink" Target="https://www.ratingscentral.com/Player.php?PlayerID=28413" TargetMode="External"/><Relationship Id="rId2906" Type="http://schemas.openxmlformats.org/officeDocument/2006/relationships/hyperlink" Target="https://www.ratingscentral.com/Player.php?PlayerID=49244" TargetMode="External"/><Relationship Id="rId3070" Type="http://schemas.openxmlformats.org/officeDocument/2006/relationships/hyperlink" Target="https://www.ratingscentral.com/Player.php?PlayerID=63690" TargetMode="External"/><Relationship Id="rId4121" Type="http://schemas.openxmlformats.org/officeDocument/2006/relationships/hyperlink" Target="https://www.ratingscentral.com/Player.php?PlayerID=86120" TargetMode="External"/><Relationship Id="rId7277" Type="http://schemas.openxmlformats.org/officeDocument/2006/relationships/hyperlink" Target="https://www.ratingscentral.com/ClubInfo.php?ClubID=344" TargetMode="External"/><Relationship Id="rId7484" Type="http://schemas.openxmlformats.org/officeDocument/2006/relationships/hyperlink" Target="https://www.ratingscentral.com/ClubInfo.php?ClubID=313" TargetMode="External"/><Relationship Id="rId8328" Type="http://schemas.openxmlformats.org/officeDocument/2006/relationships/hyperlink" Target="https://www.ratingscentral.com/ClubInfo.php?ClubID=288" TargetMode="External"/><Relationship Id="rId8535" Type="http://schemas.openxmlformats.org/officeDocument/2006/relationships/hyperlink" Target="https://www.ratingscentral.com/ClubInfo.php?ClubID=338" TargetMode="External"/><Relationship Id="rId8882" Type="http://schemas.openxmlformats.org/officeDocument/2006/relationships/hyperlink" Target="https://www.ratingscentral.com/ClubInfo.php?ClubID=283" TargetMode="External"/><Relationship Id="rId1715" Type="http://schemas.openxmlformats.org/officeDocument/2006/relationships/hyperlink" Target="https://www.ratingscentral.com/Player.php?PlayerID=35064" TargetMode="External"/><Relationship Id="rId1922" Type="http://schemas.openxmlformats.org/officeDocument/2006/relationships/hyperlink" Target="https://www.ratingscentral.com/Player.php?PlayerID=62469" TargetMode="External"/><Relationship Id="rId6086" Type="http://schemas.openxmlformats.org/officeDocument/2006/relationships/hyperlink" Target="https://www.ratingscentral.com/ClubInfo.php?ClubID=311" TargetMode="External"/><Relationship Id="rId6293" Type="http://schemas.openxmlformats.org/officeDocument/2006/relationships/hyperlink" Target="https://www.ratingscentral.com/ClubInfo.php?ClubID=260" TargetMode="External"/><Relationship Id="rId7137" Type="http://schemas.openxmlformats.org/officeDocument/2006/relationships/hyperlink" Target="https://www.ratingscentral.com/ClubInfo.php?ClubID=277" TargetMode="External"/><Relationship Id="rId7691" Type="http://schemas.openxmlformats.org/officeDocument/2006/relationships/hyperlink" Target="https://www.ratingscentral.com/ClubInfo.php?ClubID=301" TargetMode="External"/><Relationship Id="rId8742" Type="http://schemas.openxmlformats.org/officeDocument/2006/relationships/hyperlink" Target="https://www.ratingscentral.com/ClubInfo.php?ClubID=251" TargetMode="External"/><Relationship Id="rId3887" Type="http://schemas.openxmlformats.org/officeDocument/2006/relationships/hyperlink" Target="https://www.ratingscentral.com/Player.php?PlayerID=68666" TargetMode="External"/><Relationship Id="rId4938" Type="http://schemas.openxmlformats.org/officeDocument/2006/relationships/hyperlink" Target="https://www.ratingscentral.com/ClubInfo.php?ClubID=335" TargetMode="External"/><Relationship Id="rId7344" Type="http://schemas.openxmlformats.org/officeDocument/2006/relationships/hyperlink" Target="https://www.ratingscentral.com/ClubInfo.php?ClubID=253" TargetMode="External"/><Relationship Id="rId7551" Type="http://schemas.openxmlformats.org/officeDocument/2006/relationships/hyperlink" Target="https://www.ratingscentral.com/ClubInfo.php?ClubID=267" TargetMode="External"/><Relationship Id="rId8602" Type="http://schemas.openxmlformats.org/officeDocument/2006/relationships/hyperlink" Target="https://www.ratingscentral.com/ClubInfo.php?ClubID=351" TargetMode="External"/><Relationship Id="rId2489" Type="http://schemas.openxmlformats.org/officeDocument/2006/relationships/hyperlink" Target="https://www.ratingscentral.com/Player.php?PlayerID=39706" TargetMode="External"/><Relationship Id="rId2696" Type="http://schemas.openxmlformats.org/officeDocument/2006/relationships/hyperlink" Target="https://www.ratingscentral.com/Player.php?PlayerID=39147" TargetMode="External"/><Relationship Id="rId3747" Type="http://schemas.openxmlformats.org/officeDocument/2006/relationships/hyperlink" Target="https://www.ratingscentral.com/Player.php?PlayerID=50576" TargetMode="External"/><Relationship Id="rId3954" Type="http://schemas.openxmlformats.org/officeDocument/2006/relationships/hyperlink" Target="https://www.ratingscentral.com/Player.php?PlayerID=49592" TargetMode="External"/><Relationship Id="rId6153" Type="http://schemas.openxmlformats.org/officeDocument/2006/relationships/hyperlink" Target="https://www.ratingscentral.com/ClubInfo.php?ClubID=333" TargetMode="External"/><Relationship Id="rId6360" Type="http://schemas.openxmlformats.org/officeDocument/2006/relationships/hyperlink" Target="https://www.ratingscentral.com/ClubInfo.php?ClubID=253" TargetMode="External"/><Relationship Id="rId7204" Type="http://schemas.openxmlformats.org/officeDocument/2006/relationships/hyperlink" Target="https://www.ratingscentral.com/ClubInfo.php?ClubID=307" TargetMode="External"/><Relationship Id="rId7411" Type="http://schemas.openxmlformats.org/officeDocument/2006/relationships/hyperlink" Target="https://www.ratingscentral.com/ClubInfo.php?ClubID=323" TargetMode="External"/><Relationship Id="rId668" Type="http://schemas.openxmlformats.org/officeDocument/2006/relationships/hyperlink" Target="https://www.ratingscentral.com/Player.php?PlayerID=39155" TargetMode="External"/><Relationship Id="rId875" Type="http://schemas.openxmlformats.org/officeDocument/2006/relationships/hyperlink" Target="https://www.ratingscentral.com/Player.php?PlayerID=68458" TargetMode="External"/><Relationship Id="rId1298" Type="http://schemas.openxmlformats.org/officeDocument/2006/relationships/hyperlink" Target="https://www.ratingscentral.com/Player.php?PlayerID=27802" TargetMode="External"/><Relationship Id="rId2349" Type="http://schemas.openxmlformats.org/officeDocument/2006/relationships/hyperlink" Target="https://www.ratingscentral.com/Player.php?PlayerID=103048" TargetMode="External"/><Relationship Id="rId2556" Type="http://schemas.openxmlformats.org/officeDocument/2006/relationships/hyperlink" Target="https://www.ratingscentral.com/Player.php?PlayerID=28122" TargetMode="External"/><Relationship Id="rId2763" Type="http://schemas.openxmlformats.org/officeDocument/2006/relationships/hyperlink" Target="https://www.ratingscentral.com/Player.php?PlayerID=28327" TargetMode="External"/><Relationship Id="rId2970" Type="http://schemas.openxmlformats.org/officeDocument/2006/relationships/hyperlink" Target="https://www.ratingscentral.com/Player.php?PlayerID=27623" TargetMode="External"/><Relationship Id="rId3607" Type="http://schemas.openxmlformats.org/officeDocument/2006/relationships/hyperlink" Target="https://www.ratingscentral.com/Player.php?PlayerID=28814" TargetMode="External"/><Relationship Id="rId3814" Type="http://schemas.openxmlformats.org/officeDocument/2006/relationships/hyperlink" Target="https://www.ratingscentral.com/Player.php?PlayerID=63967" TargetMode="External"/><Relationship Id="rId6013" Type="http://schemas.openxmlformats.org/officeDocument/2006/relationships/hyperlink" Target="https://www.ratingscentral.com/ClubInfo.php?ClubID=310" TargetMode="External"/><Relationship Id="rId6220" Type="http://schemas.openxmlformats.org/officeDocument/2006/relationships/hyperlink" Target="https://www.ratingscentral.com/ClubInfo.php?ClubID=297" TargetMode="External"/><Relationship Id="rId528" Type="http://schemas.openxmlformats.org/officeDocument/2006/relationships/hyperlink" Target="https://www.ratingscentral.com/Player.php?PlayerID=26998" TargetMode="External"/><Relationship Id="rId735" Type="http://schemas.openxmlformats.org/officeDocument/2006/relationships/hyperlink" Target="https://www.ratingscentral.com/Player.php?PlayerID=68671" TargetMode="External"/><Relationship Id="rId942" Type="http://schemas.openxmlformats.org/officeDocument/2006/relationships/hyperlink" Target="https://www.ratingscentral.com/Player.php?PlayerID=29092" TargetMode="External"/><Relationship Id="rId1158" Type="http://schemas.openxmlformats.org/officeDocument/2006/relationships/hyperlink" Target="https://www.ratingscentral.com/Player.php?PlayerID=27402" TargetMode="External"/><Relationship Id="rId1365" Type="http://schemas.openxmlformats.org/officeDocument/2006/relationships/hyperlink" Target="https://www.ratingscentral.com/Player.php?PlayerID=29094" TargetMode="External"/><Relationship Id="rId1572" Type="http://schemas.openxmlformats.org/officeDocument/2006/relationships/hyperlink" Target="https://www.ratingscentral.com/Player.php?PlayerID=41312" TargetMode="External"/><Relationship Id="rId2209" Type="http://schemas.openxmlformats.org/officeDocument/2006/relationships/hyperlink" Target="https://www.ratingscentral.com/Player.php?PlayerID=26784" TargetMode="External"/><Relationship Id="rId2416" Type="http://schemas.openxmlformats.org/officeDocument/2006/relationships/hyperlink" Target="https://www.ratingscentral.com/Player.php?PlayerID=28380" TargetMode="External"/><Relationship Id="rId2623" Type="http://schemas.openxmlformats.org/officeDocument/2006/relationships/hyperlink" Target="https://www.ratingscentral.com/Player.php?PlayerID=27308" TargetMode="External"/><Relationship Id="rId5779" Type="http://schemas.openxmlformats.org/officeDocument/2006/relationships/hyperlink" Target="https://www.ratingscentral.com/ClubInfo.php?ClubID=335" TargetMode="External"/><Relationship Id="rId8185" Type="http://schemas.openxmlformats.org/officeDocument/2006/relationships/hyperlink" Target="https://www.ratingscentral.com/ClubInfo.php?ClubID=271" TargetMode="External"/><Relationship Id="rId8392" Type="http://schemas.openxmlformats.org/officeDocument/2006/relationships/hyperlink" Target="https://www.ratingscentral.com/ClubInfo.php?ClubID=293" TargetMode="External"/><Relationship Id="rId9029" Type="http://schemas.openxmlformats.org/officeDocument/2006/relationships/hyperlink" Target="https://www.ratingscentral.com/ClubInfo.php?ClubID=335" TargetMode="External"/><Relationship Id="rId1018" Type="http://schemas.openxmlformats.org/officeDocument/2006/relationships/hyperlink" Target="https://www.ratingscentral.com/Player.php?PlayerID=28018" TargetMode="External"/><Relationship Id="rId1225" Type="http://schemas.openxmlformats.org/officeDocument/2006/relationships/hyperlink" Target="https://www.ratingscentral.com/Player.php?PlayerID=85138" TargetMode="External"/><Relationship Id="rId1432" Type="http://schemas.openxmlformats.org/officeDocument/2006/relationships/hyperlink" Target="https://www.ratingscentral.com/Player.php?PlayerID=27009" TargetMode="External"/><Relationship Id="rId2830" Type="http://schemas.openxmlformats.org/officeDocument/2006/relationships/hyperlink" Target="https://www.ratingscentral.com/Player.php?PlayerID=65433" TargetMode="External"/><Relationship Id="rId4588" Type="http://schemas.openxmlformats.org/officeDocument/2006/relationships/hyperlink" Target="https://www.ratingscentral.com/ClubInfo.php?ClubID=257" TargetMode="External"/><Relationship Id="rId5639" Type="http://schemas.openxmlformats.org/officeDocument/2006/relationships/hyperlink" Target="https://www.ratingscentral.com/ClubInfo.php?ClubID=355" TargetMode="External"/><Relationship Id="rId5986" Type="http://schemas.openxmlformats.org/officeDocument/2006/relationships/hyperlink" Target="https://www.ratingscentral.com/ClubInfo.php?ClubID=344" TargetMode="External"/><Relationship Id="rId8045" Type="http://schemas.openxmlformats.org/officeDocument/2006/relationships/hyperlink" Target="https://www.ratingscentral.com/ClubInfo.php?ClubID=333" TargetMode="External"/><Relationship Id="rId8252" Type="http://schemas.openxmlformats.org/officeDocument/2006/relationships/hyperlink" Target="https://www.ratingscentral.com/ClubInfo.php?ClubID=283" TargetMode="External"/><Relationship Id="rId71" Type="http://schemas.openxmlformats.org/officeDocument/2006/relationships/hyperlink" Target="https://www.ratingscentral.com/Player.php?PlayerID=29758" TargetMode="External"/><Relationship Id="rId802" Type="http://schemas.openxmlformats.org/officeDocument/2006/relationships/hyperlink" Target="https://www.ratingscentral.com/Player.php?PlayerID=27574" TargetMode="External"/><Relationship Id="rId3397" Type="http://schemas.openxmlformats.org/officeDocument/2006/relationships/hyperlink" Target="https://www.ratingscentral.com/Player.php?PlayerID=75491" TargetMode="External"/><Relationship Id="rId4795" Type="http://schemas.openxmlformats.org/officeDocument/2006/relationships/hyperlink" Target="https://www.ratingscentral.com/ClubInfo.php?ClubID=289" TargetMode="External"/><Relationship Id="rId5846" Type="http://schemas.openxmlformats.org/officeDocument/2006/relationships/hyperlink" Target="https://www.ratingscentral.com/ClubInfo.php?ClubID=267" TargetMode="External"/><Relationship Id="rId7061" Type="http://schemas.openxmlformats.org/officeDocument/2006/relationships/hyperlink" Target="https://www.ratingscentral.com/ClubInfo.php?ClubID=301" TargetMode="External"/><Relationship Id="rId8112" Type="http://schemas.openxmlformats.org/officeDocument/2006/relationships/hyperlink" Target="https://www.ratingscentral.com/ClubInfo.php?ClubID=360" TargetMode="External"/><Relationship Id="rId4448" Type="http://schemas.openxmlformats.org/officeDocument/2006/relationships/hyperlink" Target="https://www.ratingscentral.com/Player.php?PlayerID=94440" TargetMode="External"/><Relationship Id="rId4655" Type="http://schemas.openxmlformats.org/officeDocument/2006/relationships/hyperlink" Target="https://www.ratingscentral.com/ClubInfo.php?ClubID=305" TargetMode="External"/><Relationship Id="rId4862" Type="http://schemas.openxmlformats.org/officeDocument/2006/relationships/hyperlink" Target="https://www.ratingscentral.com/ClubInfo.php?ClubID=281" TargetMode="External"/><Relationship Id="rId5706" Type="http://schemas.openxmlformats.org/officeDocument/2006/relationships/hyperlink" Target="https://www.ratingscentral.com/ClubInfo.php?ClubID=257" TargetMode="External"/><Relationship Id="rId5913" Type="http://schemas.openxmlformats.org/officeDocument/2006/relationships/hyperlink" Target="https://www.ratingscentral.com/ClubInfo.php?ClubID=323" TargetMode="External"/><Relationship Id="rId178" Type="http://schemas.openxmlformats.org/officeDocument/2006/relationships/hyperlink" Target="https://www.ratingscentral.com/Player.php?PlayerID=35085" TargetMode="External"/><Relationship Id="rId3257" Type="http://schemas.openxmlformats.org/officeDocument/2006/relationships/hyperlink" Target="https://www.ratingscentral.com/Player.php?PlayerID=28663" TargetMode="External"/><Relationship Id="rId3464" Type="http://schemas.openxmlformats.org/officeDocument/2006/relationships/hyperlink" Target="https://www.ratingscentral.com/Player.php?PlayerID=94892" TargetMode="External"/><Relationship Id="rId3671" Type="http://schemas.openxmlformats.org/officeDocument/2006/relationships/hyperlink" Target="https://www.ratingscentral.com/Player.php?PlayerID=35554" TargetMode="External"/><Relationship Id="rId4308" Type="http://schemas.openxmlformats.org/officeDocument/2006/relationships/hyperlink" Target="https://www.ratingscentral.com/Player.php?PlayerID=103206" TargetMode="External"/><Relationship Id="rId4515" Type="http://schemas.openxmlformats.org/officeDocument/2006/relationships/hyperlink" Target="https://www.ratingscentral.com/Player.php?PlayerID=113670" TargetMode="External"/><Relationship Id="rId4722" Type="http://schemas.openxmlformats.org/officeDocument/2006/relationships/hyperlink" Target="https://www.ratingscentral.com/ClubInfo.php?ClubID=257" TargetMode="External"/><Relationship Id="rId7878" Type="http://schemas.openxmlformats.org/officeDocument/2006/relationships/hyperlink" Target="https://www.ratingscentral.com/ClubInfo.php?ClubID=323" TargetMode="External"/><Relationship Id="rId8929" Type="http://schemas.openxmlformats.org/officeDocument/2006/relationships/hyperlink" Target="https://www.ratingscentral.com/ClubInfo.php?ClubID=330" TargetMode="External"/><Relationship Id="rId385" Type="http://schemas.openxmlformats.org/officeDocument/2006/relationships/hyperlink" Target="https://www.ratingscentral.com/Player.php?PlayerID=37012" TargetMode="External"/><Relationship Id="rId592" Type="http://schemas.openxmlformats.org/officeDocument/2006/relationships/hyperlink" Target="https://www.ratingscentral.com/Player.php?PlayerID=35025" TargetMode="External"/><Relationship Id="rId2066" Type="http://schemas.openxmlformats.org/officeDocument/2006/relationships/hyperlink" Target="https://www.ratingscentral.com/Player.php?PlayerID=29219" TargetMode="External"/><Relationship Id="rId2273" Type="http://schemas.openxmlformats.org/officeDocument/2006/relationships/hyperlink" Target="https://www.ratingscentral.com/Player.php?PlayerID=27663" TargetMode="External"/><Relationship Id="rId2480" Type="http://schemas.openxmlformats.org/officeDocument/2006/relationships/hyperlink" Target="https://www.ratingscentral.com/Player.php?PlayerID=28165" TargetMode="External"/><Relationship Id="rId3117" Type="http://schemas.openxmlformats.org/officeDocument/2006/relationships/hyperlink" Target="https://www.ratingscentral.com/Player.php?PlayerID=31123" TargetMode="External"/><Relationship Id="rId3324" Type="http://schemas.openxmlformats.org/officeDocument/2006/relationships/hyperlink" Target="https://www.ratingscentral.com/Player.php?PlayerID=87125" TargetMode="External"/><Relationship Id="rId3531" Type="http://schemas.openxmlformats.org/officeDocument/2006/relationships/hyperlink" Target="https://www.ratingscentral.com/Player.php?PlayerID=35193" TargetMode="External"/><Relationship Id="rId6687" Type="http://schemas.openxmlformats.org/officeDocument/2006/relationships/hyperlink" Target="https://www.ratingscentral.com/ClubInfo.php?ClubID=294" TargetMode="External"/><Relationship Id="rId6894" Type="http://schemas.openxmlformats.org/officeDocument/2006/relationships/hyperlink" Target="https://www.ratingscentral.com/ClubInfo.php?ClubID=330" TargetMode="External"/><Relationship Id="rId7738" Type="http://schemas.openxmlformats.org/officeDocument/2006/relationships/hyperlink" Target="https://www.ratingscentral.com/ClubInfo.php?ClubID=305" TargetMode="External"/><Relationship Id="rId7945" Type="http://schemas.openxmlformats.org/officeDocument/2006/relationships/hyperlink" Target="https://www.ratingscentral.com/ClubInfo.php?ClubID=252" TargetMode="External"/><Relationship Id="rId245" Type="http://schemas.openxmlformats.org/officeDocument/2006/relationships/hyperlink" Target="https://www.ratingscentral.com/Player.php?PlayerID=28888" TargetMode="External"/><Relationship Id="rId452" Type="http://schemas.openxmlformats.org/officeDocument/2006/relationships/hyperlink" Target="https://www.ratingscentral.com/Player.php?PlayerID=29233" TargetMode="External"/><Relationship Id="rId1082" Type="http://schemas.openxmlformats.org/officeDocument/2006/relationships/hyperlink" Target="https://www.ratingscentral.com/Player.php?PlayerID=75512" TargetMode="External"/><Relationship Id="rId2133" Type="http://schemas.openxmlformats.org/officeDocument/2006/relationships/hyperlink" Target="https://www.ratingscentral.com/Player.php?PlayerID=27046" TargetMode="External"/><Relationship Id="rId2340" Type="http://schemas.openxmlformats.org/officeDocument/2006/relationships/hyperlink" Target="https://www.ratingscentral.com/Player.php?PlayerID=62924" TargetMode="External"/><Relationship Id="rId5289" Type="http://schemas.openxmlformats.org/officeDocument/2006/relationships/hyperlink" Target="https://www.ratingscentral.com/ClubInfo.php?ClubID=305" TargetMode="External"/><Relationship Id="rId5496" Type="http://schemas.openxmlformats.org/officeDocument/2006/relationships/hyperlink" Target="https://www.ratingscentral.com/ClubInfo.php?ClubID=346" TargetMode="External"/><Relationship Id="rId6547" Type="http://schemas.openxmlformats.org/officeDocument/2006/relationships/hyperlink" Target="https://www.ratingscentral.com/ClubInfo.php?ClubID=306" TargetMode="External"/><Relationship Id="rId6754" Type="http://schemas.openxmlformats.org/officeDocument/2006/relationships/hyperlink" Target="https://www.ratingscentral.com/ClubInfo.php?ClubID=292" TargetMode="External"/><Relationship Id="rId7805" Type="http://schemas.openxmlformats.org/officeDocument/2006/relationships/hyperlink" Target="https://www.ratingscentral.com/ClubInfo.php?ClubID=350" TargetMode="External"/><Relationship Id="rId105" Type="http://schemas.openxmlformats.org/officeDocument/2006/relationships/hyperlink" Target="https://www.ratingscentral.com/Player.php?PlayerID=28230" TargetMode="External"/><Relationship Id="rId312" Type="http://schemas.openxmlformats.org/officeDocument/2006/relationships/hyperlink" Target="https://www.ratingscentral.com/Player.php?PlayerID=101430" TargetMode="External"/><Relationship Id="rId2200" Type="http://schemas.openxmlformats.org/officeDocument/2006/relationships/hyperlink" Target="https://www.ratingscentral.com/Player.php?PlayerID=85140" TargetMode="External"/><Relationship Id="rId4098" Type="http://schemas.openxmlformats.org/officeDocument/2006/relationships/hyperlink" Target="https://www.ratingscentral.com/Player.php?PlayerID=31315" TargetMode="External"/><Relationship Id="rId5149" Type="http://schemas.openxmlformats.org/officeDocument/2006/relationships/hyperlink" Target="https://www.ratingscentral.com/ClubInfo.php?ClubID=327" TargetMode="External"/><Relationship Id="rId5356" Type="http://schemas.openxmlformats.org/officeDocument/2006/relationships/hyperlink" Target="https://www.ratingscentral.com/ClubInfo.php?ClubID=339" TargetMode="External"/><Relationship Id="rId5563" Type="http://schemas.openxmlformats.org/officeDocument/2006/relationships/hyperlink" Target="https://www.ratingscentral.com/ClubInfo.php?ClubID=283" TargetMode="External"/><Relationship Id="rId6407" Type="http://schemas.openxmlformats.org/officeDocument/2006/relationships/hyperlink" Target="https://www.ratingscentral.com/ClubInfo.php?ClubID=358" TargetMode="External"/><Relationship Id="rId6961" Type="http://schemas.openxmlformats.org/officeDocument/2006/relationships/hyperlink" Target="https://www.ratingscentral.com/ClubInfo.php?ClubID=256" TargetMode="External"/><Relationship Id="rId9020" Type="http://schemas.openxmlformats.org/officeDocument/2006/relationships/hyperlink" Target="https://www.ratingscentral.com/ClubInfo.php?ClubID=281" TargetMode="External"/><Relationship Id="rId1899" Type="http://schemas.openxmlformats.org/officeDocument/2006/relationships/hyperlink" Target="https://www.ratingscentral.com/Player.php?PlayerID=68457" TargetMode="External"/><Relationship Id="rId4165" Type="http://schemas.openxmlformats.org/officeDocument/2006/relationships/hyperlink" Target="https://www.ratingscentral.com/Player.php?PlayerID=72011" TargetMode="External"/><Relationship Id="rId4372" Type="http://schemas.openxmlformats.org/officeDocument/2006/relationships/hyperlink" Target="https://www.ratingscentral.com/Player.php?PlayerID=141535" TargetMode="External"/><Relationship Id="rId5009" Type="http://schemas.openxmlformats.org/officeDocument/2006/relationships/hyperlink" Target="https://www.ratingscentral.com/ClubInfo.php?ClubID=321" TargetMode="External"/><Relationship Id="rId5216" Type="http://schemas.openxmlformats.org/officeDocument/2006/relationships/hyperlink" Target="https://www.ratingscentral.com/ClubInfo.php?ClubID=305" TargetMode="External"/><Relationship Id="rId5770" Type="http://schemas.openxmlformats.org/officeDocument/2006/relationships/hyperlink" Target="https://www.ratingscentral.com/ClubInfo.php?ClubID=345" TargetMode="External"/><Relationship Id="rId6614" Type="http://schemas.openxmlformats.org/officeDocument/2006/relationships/hyperlink" Target="https://www.ratingscentral.com/ClubInfo.php?ClubID=305" TargetMode="External"/><Relationship Id="rId6821" Type="http://schemas.openxmlformats.org/officeDocument/2006/relationships/hyperlink" Target="https://www.ratingscentral.com/ClubInfo.php?ClubID=324" TargetMode="External"/><Relationship Id="rId8579" Type="http://schemas.openxmlformats.org/officeDocument/2006/relationships/hyperlink" Target="https://www.ratingscentral.com/ClubInfo.php?ClubID=326" TargetMode="External"/><Relationship Id="rId1759" Type="http://schemas.openxmlformats.org/officeDocument/2006/relationships/hyperlink" Target="https://www.ratingscentral.com/Player.php?PlayerID=26951" TargetMode="External"/><Relationship Id="rId1966" Type="http://schemas.openxmlformats.org/officeDocument/2006/relationships/hyperlink" Target="https://www.ratingscentral.com/Player.php?PlayerID=27256" TargetMode="External"/><Relationship Id="rId3181" Type="http://schemas.openxmlformats.org/officeDocument/2006/relationships/hyperlink" Target="https://www.ratingscentral.com/Player.php?PlayerID=63217" TargetMode="External"/><Relationship Id="rId4025" Type="http://schemas.openxmlformats.org/officeDocument/2006/relationships/hyperlink" Target="https://www.ratingscentral.com/Player.php?PlayerID=96061" TargetMode="External"/><Relationship Id="rId5423" Type="http://schemas.openxmlformats.org/officeDocument/2006/relationships/hyperlink" Target="https://www.ratingscentral.com/ClubInfo.php?ClubID=358" TargetMode="External"/><Relationship Id="rId5630" Type="http://schemas.openxmlformats.org/officeDocument/2006/relationships/hyperlink" Target="https://www.ratingscentral.com/ClubInfo.php?ClubID=255" TargetMode="External"/><Relationship Id="rId8786" Type="http://schemas.openxmlformats.org/officeDocument/2006/relationships/hyperlink" Target="https://www.ratingscentral.com/ClubInfo.php?ClubID=323" TargetMode="External"/><Relationship Id="rId8993" Type="http://schemas.openxmlformats.org/officeDocument/2006/relationships/hyperlink" Target="https://www.ratingscentral.com/ClubInfo.php?ClubID=310" TargetMode="External"/><Relationship Id="rId1619" Type="http://schemas.openxmlformats.org/officeDocument/2006/relationships/hyperlink" Target="https://www.ratingscentral.com/Player.php?PlayerID=81217" TargetMode="External"/><Relationship Id="rId1826" Type="http://schemas.openxmlformats.org/officeDocument/2006/relationships/hyperlink" Target="https://www.ratingscentral.com/Player.php?PlayerID=35002" TargetMode="External"/><Relationship Id="rId4232" Type="http://schemas.openxmlformats.org/officeDocument/2006/relationships/hyperlink" Target="https://www.ratingscentral.com/Player.php?PlayerID=50350" TargetMode="External"/><Relationship Id="rId7388" Type="http://schemas.openxmlformats.org/officeDocument/2006/relationships/hyperlink" Target="https://www.ratingscentral.com/ClubInfo.php?ClubID=314" TargetMode="External"/><Relationship Id="rId7595" Type="http://schemas.openxmlformats.org/officeDocument/2006/relationships/hyperlink" Target="https://www.ratingscentral.com/ClubInfo.php?ClubID=323" TargetMode="External"/><Relationship Id="rId8439" Type="http://schemas.openxmlformats.org/officeDocument/2006/relationships/hyperlink" Target="https://www.ratingscentral.com/ClubInfo.php?ClubID=358" TargetMode="External"/><Relationship Id="rId8646" Type="http://schemas.openxmlformats.org/officeDocument/2006/relationships/hyperlink" Target="https://www.ratingscentral.com/ClubInfo.php?ClubID=346" TargetMode="External"/><Relationship Id="rId8853" Type="http://schemas.openxmlformats.org/officeDocument/2006/relationships/hyperlink" Target="https://www.ratingscentral.com/ClubInfo.php?ClubID=294" TargetMode="External"/><Relationship Id="rId3041" Type="http://schemas.openxmlformats.org/officeDocument/2006/relationships/hyperlink" Target="https://www.ratingscentral.com/Player.php?PlayerID=139745" TargetMode="External"/><Relationship Id="rId3998" Type="http://schemas.openxmlformats.org/officeDocument/2006/relationships/hyperlink" Target="https://www.ratingscentral.com/Player.php?PlayerID=75521" TargetMode="External"/><Relationship Id="rId6197" Type="http://schemas.openxmlformats.org/officeDocument/2006/relationships/hyperlink" Target="https://www.ratingscentral.com/ClubInfo.php?ClubID=326" TargetMode="External"/><Relationship Id="rId7248" Type="http://schemas.openxmlformats.org/officeDocument/2006/relationships/hyperlink" Target="https://www.ratingscentral.com/ClubInfo.php?ClubID=305" TargetMode="External"/><Relationship Id="rId7455" Type="http://schemas.openxmlformats.org/officeDocument/2006/relationships/hyperlink" Target="https://www.ratingscentral.com/ClubInfo.php?ClubID=311" TargetMode="External"/><Relationship Id="rId7662" Type="http://schemas.openxmlformats.org/officeDocument/2006/relationships/hyperlink" Target="https://www.ratingscentral.com/ClubInfo.php?ClubID=1203" TargetMode="External"/><Relationship Id="rId8506" Type="http://schemas.openxmlformats.org/officeDocument/2006/relationships/hyperlink" Target="https://www.ratingscentral.com/ClubInfo.php?ClubID=346" TargetMode="External"/><Relationship Id="rId8713" Type="http://schemas.openxmlformats.org/officeDocument/2006/relationships/hyperlink" Target="https://www.ratingscentral.com/ClubInfo.php?ClubID=257" TargetMode="External"/><Relationship Id="rId8920" Type="http://schemas.openxmlformats.org/officeDocument/2006/relationships/hyperlink" Target="https://www.ratingscentral.com/ClubInfo.php?ClubID=333" TargetMode="External"/><Relationship Id="rId3858" Type="http://schemas.openxmlformats.org/officeDocument/2006/relationships/hyperlink" Target="https://www.ratingscentral.com/Player.php?PlayerID=114129" TargetMode="External"/><Relationship Id="rId4909" Type="http://schemas.openxmlformats.org/officeDocument/2006/relationships/hyperlink" Target="https://www.ratingscentral.com/ClubInfo.php?ClubID=316" TargetMode="External"/><Relationship Id="rId6057" Type="http://schemas.openxmlformats.org/officeDocument/2006/relationships/hyperlink" Target="https://www.ratingscentral.com/ClubInfo.php?ClubID=357" TargetMode="External"/><Relationship Id="rId6264" Type="http://schemas.openxmlformats.org/officeDocument/2006/relationships/hyperlink" Target="https://www.ratingscentral.com/ClubInfo.php?ClubID=292" TargetMode="External"/><Relationship Id="rId6471" Type="http://schemas.openxmlformats.org/officeDocument/2006/relationships/hyperlink" Target="https://www.ratingscentral.com/ClubInfo.php?ClubID=332" TargetMode="External"/><Relationship Id="rId7108" Type="http://schemas.openxmlformats.org/officeDocument/2006/relationships/hyperlink" Target="https://www.ratingscentral.com/ClubInfo.php?ClubID=310" TargetMode="External"/><Relationship Id="rId7315" Type="http://schemas.openxmlformats.org/officeDocument/2006/relationships/hyperlink" Target="https://www.ratingscentral.com/ClubInfo.php?ClubID=445" TargetMode="External"/><Relationship Id="rId7522" Type="http://schemas.openxmlformats.org/officeDocument/2006/relationships/hyperlink" Target="https://www.ratingscentral.com/ClubInfo.php?ClubID=358" TargetMode="External"/><Relationship Id="rId779" Type="http://schemas.openxmlformats.org/officeDocument/2006/relationships/hyperlink" Target="https://www.ratingscentral.com/Player.php?PlayerID=69751" TargetMode="External"/><Relationship Id="rId986" Type="http://schemas.openxmlformats.org/officeDocument/2006/relationships/hyperlink" Target="https://www.ratingscentral.com/Player.php?PlayerID=28108" TargetMode="External"/><Relationship Id="rId2667" Type="http://schemas.openxmlformats.org/officeDocument/2006/relationships/hyperlink" Target="https://www.ratingscentral.com/Player.php?PlayerID=86129" TargetMode="External"/><Relationship Id="rId3718" Type="http://schemas.openxmlformats.org/officeDocument/2006/relationships/hyperlink" Target="https://www.ratingscentral.com/Player.php?PlayerID=28636" TargetMode="External"/><Relationship Id="rId5073" Type="http://schemas.openxmlformats.org/officeDocument/2006/relationships/hyperlink" Target="https://www.ratingscentral.com/ClubInfo.php?ClubID=281" TargetMode="External"/><Relationship Id="rId5280" Type="http://schemas.openxmlformats.org/officeDocument/2006/relationships/hyperlink" Target="https://www.ratingscentral.com/ClubInfo.php?ClubID=304" TargetMode="External"/><Relationship Id="rId6124" Type="http://schemas.openxmlformats.org/officeDocument/2006/relationships/hyperlink" Target="https://www.ratingscentral.com/ClubInfo.php?ClubID=339" TargetMode="External"/><Relationship Id="rId6331" Type="http://schemas.openxmlformats.org/officeDocument/2006/relationships/hyperlink" Target="https://www.ratingscentral.com/ClubInfo.php?ClubID=339" TargetMode="External"/><Relationship Id="rId639" Type="http://schemas.openxmlformats.org/officeDocument/2006/relationships/hyperlink" Target="https://www.ratingscentral.com/Player.php?PlayerID=28640" TargetMode="External"/><Relationship Id="rId1269" Type="http://schemas.openxmlformats.org/officeDocument/2006/relationships/hyperlink" Target="https://www.ratingscentral.com/Player.php?PlayerID=27377" TargetMode="External"/><Relationship Id="rId1476" Type="http://schemas.openxmlformats.org/officeDocument/2006/relationships/hyperlink" Target="https://www.ratingscentral.com/Player.php?PlayerID=27518" TargetMode="External"/><Relationship Id="rId2874" Type="http://schemas.openxmlformats.org/officeDocument/2006/relationships/hyperlink" Target="https://www.ratingscentral.com/Player.php?PlayerID=113140" TargetMode="External"/><Relationship Id="rId3925" Type="http://schemas.openxmlformats.org/officeDocument/2006/relationships/hyperlink" Target="https://www.ratingscentral.com/Player.php?PlayerID=113951" TargetMode="External"/><Relationship Id="rId5140" Type="http://schemas.openxmlformats.org/officeDocument/2006/relationships/hyperlink" Target="https://www.ratingscentral.com/ClubInfo.php?ClubID=281" TargetMode="External"/><Relationship Id="rId8089" Type="http://schemas.openxmlformats.org/officeDocument/2006/relationships/hyperlink" Target="https://www.ratingscentral.com/ClubInfo.php?ClubID=253" TargetMode="External"/><Relationship Id="rId8296" Type="http://schemas.openxmlformats.org/officeDocument/2006/relationships/hyperlink" Target="https://www.ratingscentral.com/ClubInfo.php?ClubID=791" TargetMode="External"/><Relationship Id="rId846" Type="http://schemas.openxmlformats.org/officeDocument/2006/relationships/hyperlink" Target="https://www.ratingscentral.com/Player.php?PlayerID=27372" TargetMode="External"/><Relationship Id="rId1129" Type="http://schemas.openxmlformats.org/officeDocument/2006/relationships/hyperlink" Target="https://www.ratingscentral.com/Player.php?PlayerID=33970" TargetMode="External"/><Relationship Id="rId1683" Type="http://schemas.openxmlformats.org/officeDocument/2006/relationships/hyperlink" Target="https://www.ratingscentral.com/Player.php?PlayerID=49247" TargetMode="External"/><Relationship Id="rId1890" Type="http://schemas.openxmlformats.org/officeDocument/2006/relationships/hyperlink" Target="https://www.ratingscentral.com/Player.php?PlayerID=39139" TargetMode="External"/><Relationship Id="rId2527" Type="http://schemas.openxmlformats.org/officeDocument/2006/relationships/hyperlink" Target="https://www.ratingscentral.com/Player.php?PlayerID=33613" TargetMode="External"/><Relationship Id="rId2734" Type="http://schemas.openxmlformats.org/officeDocument/2006/relationships/hyperlink" Target="https://www.ratingscentral.com/Player.php?PlayerID=27625" TargetMode="External"/><Relationship Id="rId2941" Type="http://schemas.openxmlformats.org/officeDocument/2006/relationships/hyperlink" Target="https://www.ratingscentral.com/Player.php?PlayerID=39199" TargetMode="External"/><Relationship Id="rId5000" Type="http://schemas.openxmlformats.org/officeDocument/2006/relationships/hyperlink" Target="https://www.ratingscentral.com/ClubInfo.php?ClubID=301" TargetMode="External"/><Relationship Id="rId8156" Type="http://schemas.openxmlformats.org/officeDocument/2006/relationships/hyperlink" Target="https://www.ratingscentral.com/ClubInfo.php?ClubID=303" TargetMode="External"/><Relationship Id="rId706" Type="http://schemas.openxmlformats.org/officeDocument/2006/relationships/hyperlink" Target="https://www.ratingscentral.com/Player.php?PlayerID=27393" TargetMode="External"/><Relationship Id="rId913" Type="http://schemas.openxmlformats.org/officeDocument/2006/relationships/hyperlink" Target="https://www.ratingscentral.com/Player.php?PlayerID=31787" TargetMode="External"/><Relationship Id="rId1336" Type="http://schemas.openxmlformats.org/officeDocument/2006/relationships/hyperlink" Target="https://www.ratingscentral.com/Player.php?PlayerID=50369" TargetMode="External"/><Relationship Id="rId1543" Type="http://schemas.openxmlformats.org/officeDocument/2006/relationships/hyperlink" Target="https://www.ratingscentral.com/Player.php?PlayerID=27361" TargetMode="External"/><Relationship Id="rId1750" Type="http://schemas.openxmlformats.org/officeDocument/2006/relationships/hyperlink" Target="https://www.ratingscentral.com/Player.php?PlayerID=28480" TargetMode="External"/><Relationship Id="rId2801" Type="http://schemas.openxmlformats.org/officeDocument/2006/relationships/hyperlink" Target="https://www.ratingscentral.com/Player.php?PlayerID=84989" TargetMode="External"/><Relationship Id="rId4699" Type="http://schemas.openxmlformats.org/officeDocument/2006/relationships/hyperlink" Target="https://www.ratingscentral.com/ClubInfo.php?ClubID=249" TargetMode="External"/><Relationship Id="rId5957" Type="http://schemas.openxmlformats.org/officeDocument/2006/relationships/hyperlink" Target="https://www.ratingscentral.com/ClubInfo.php?ClubID=250" TargetMode="External"/><Relationship Id="rId8016" Type="http://schemas.openxmlformats.org/officeDocument/2006/relationships/hyperlink" Target="https://www.ratingscentral.com/ClubInfo.php?ClubID=324" TargetMode="External"/><Relationship Id="rId8363" Type="http://schemas.openxmlformats.org/officeDocument/2006/relationships/hyperlink" Target="https://www.ratingscentral.com/ClubInfo.php?ClubID=1312" TargetMode="External"/><Relationship Id="rId8570" Type="http://schemas.openxmlformats.org/officeDocument/2006/relationships/hyperlink" Target="https://www.ratingscentral.com/ClubInfo.php?ClubID=310" TargetMode="External"/><Relationship Id="rId42" Type="http://schemas.openxmlformats.org/officeDocument/2006/relationships/hyperlink" Target="https://www.ratingscentral.com/Player.php?PlayerID=29724" TargetMode="External"/><Relationship Id="rId1403" Type="http://schemas.openxmlformats.org/officeDocument/2006/relationships/hyperlink" Target="https://www.ratingscentral.com/Player.php?PlayerID=39786" TargetMode="External"/><Relationship Id="rId1610" Type="http://schemas.openxmlformats.org/officeDocument/2006/relationships/hyperlink" Target="https://www.ratingscentral.com/Player.php?PlayerID=39280" TargetMode="External"/><Relationship Id="rId4559" Type="http://schemas.openxmlformats.org/officeDocument/2006/relationships/hyperlink" Target="https://www.ratingscentral.com/ClubInfo.php?ClubID=1203" TargetMode="External"/><Relationship Id="rId4766" Type="http://schemas.openxmlformats.org/officeDocument/2006/relationships/hyperlink" Target="https://www.ratingscentral.com/ClubInfo.php?ClubID=281" TargetMode="External"/><Relationship Id="rId4973" Type="http://schemas.openxmlformats.org/officeDocument/2006/relationships/hyperlink" Target="https://www.ratingscentral.com/ClubInfo.php?ClubID=322" TargetMode="External"/><Relationship Id="rId5817" Type="http://schemas.openxmlformats.org/officeDocument/2006/relationships/hyperlink" Target="https://www.ratingscentral.com/ClubInfo.php?ClubID=311" TargetMode="External"/><Relationship Id="rId7172" Type="http://schemas.openxmlformats.org/officeDocument/2006/relationships/hyperlink" Target="https://www.ratingscentral.com/ClubInfo.php?ClubID=280" TargetMode="External"/><Relationship Id="rId8223" Type="http://schemas.openxmlformats.org/officeDocument/2006/relationships/hyperlink" Target="https://www.ratingscentral.com/ClubInfo.php?ClubID=303" TargetMode="External"/><Relationship Id="rId8430" Type="http://schemas.openxmlformats.org/officeDocument/2006/relationships/hyperlink" Target="https://www.ratingscentral.com/ClubInfo.php?ClubID=257" TargetMode="External"/><Relationship Id="rId3368" Type="http://schemas.openxmlformats.org/officeDocument/2006/relationships/hyperlink" Target="https://www.ratingscentral.com/Player.php?PlayerID=114769" TargetMode="External"/><Relationship Id="rId3575" Type="http://schemas.openxmlformats.org/officeDocument/2006/relationships/hyperlink" Target="https://www.ratingscentral.com/Player.php?PlayerID=62288" TargetMode="External"/><Relationship Id="rId3782" Type="http://schemas.openxmlformats.org/officeDocument/2006/relationships/hyperlink" Target="https://www.ratingscentral.com/Player.php?PlayerID=28747" TargetMode="External"/><Relationship Id="rId4419" Type="http://schemas.openxmlformats.org/officeDocument/2006/relationships/hyperlink" Target="https://www.ratingscentral.com/Player.php?PlayerID=115352" TargetMode="External"/><Relationship Id="rId4626" Type="http://schemas.openxmlformats.org/officeDocument/2006/relationships/hyperlink" Target="https://www.ratingscentral.com/ClubInfo.php?ClubID=249" TargetMode="External"/><Relationship Id="rId4833" Type="http://schemas.openxmlformats.org/officeDocument/2006/relationships/hyperlink" Target="https://www.ratingscentral.com/ClubInfo.php?ClubID=257" TargetMode="External"/><Relationship Id="rId7032" Type="http://schemas.openxmlformats.org/officeDocument/2006/relationships/hyperlink" Target="https://www.ratingscentral.com/ClubInfo.php?ClubID=286" TargetMode="External"/><Relationship Id="rId7989" Type="http://schemas.openxmlformats.org/officeDocument/2006/relationships/hyperlink" Target="https://www.ratingscentral.com/ClubInfo.php?ClubID=249" TargetMode="External"/><Relationship Id="rId289" Type="http://schemas.openxmlformats.org/officeDocument/2006/relationships/hyperlink" Target="https://www.ratingscentral.com/Player.php?PlayerID=28367" TargetMode="External"/><Relationship Id="rId496" Type="http://schemas.openxmlformats.org/officeDocument/2006/relationships/hyperlink" Target="https://www.ratingscentral.com/Player.php?PlayerID=27570" TargetMode="External"/><Relationship Id="rId2177" Type="http://schemas.openxmlformats.org/officeDocument/2006/relationships/hyperlink" Target="https://www.ratingscentral.com/Player.php?PlayerID=62458" TargetMode="External"/><Relationship Id="rId2384" Type="http://schemas.openxmlformats.org/officeDocument/2006/relationships/hyperlink" Target="https://www.ratingscentral.com/Player.php?PlayerID=62671" TargetMode="External"/><Relationship Id="rId2591" Type="http://schemas.openxmlformats.org/officeDocument/2006/relationships/hyperlink" Target="https://www.ratingscentral.com/Player.php?PlayerID=28210" TargetMode="External"/><Relationship Id="rId3228" Type="http://schemas.openxmlformats.org/officeDocument/2006/relationships/hyperlink" Target="https://www.ratingscentral.com/Player.php?PlayerID=39329" TargetMode="External"/><Relationship Id="rId3435" Type="http://schemas.openxmlformats.org/officeDocument/2006/relationships/hyperlink" Target="https://www.ratingscentral.com/Player.php?PlayerID=39601" TargetMode="External"/><Relationship Id="rId3642" Type="http://schemas.openxmlformats.org/officeDocument/2006/relationships/hyperlink" Target="https://www.ratingscentral.com/Player.php?PlayerID=31831" TargetMode="External"/><Relationship Id="rId6798" Type="http://schemas.openxmlformats.org/officeDocument/2006/relationships/hyperlink" Target="https://www.ratingscentral.com/ClubInfo.php?ClubID=295" TargetMode="External"/><Relationship Id="rId7849" Type="http://schemas.openxmlformats.org/officeDocument/2006/relationships/hyperlink" Target="https://www.ratingscentral.com/ClubInfo.php?ClubID=339" TargetMode="External"/><Relationship Id="rId149" Type="http://schemas.openxmlformats.org/officeDocument/2006/relationships/hyperlink" Target="https://www.ratingscentral.com/Player.php?PlayerID=27933" TargetMode="External"/><Relationship Id="rId356" Type="http://schemas.openxmlformats.org/officeDocument/2006/relationships/hyperlink" Target="https://www.ratingscentral.com/Player.php?PlayerID=29106" TargetMode="External"/><Relationship Id="rId563" Type="http://schemas.openxmlformats.org/officeDocument/2006/relationships/hyperlink" Target="https://www.ratingscentral.com/Player.php?PlayerID=28397" TargetMode="External"/><Relationship Id="rId770" Type="http://schemas.openxmlformats.org/officeDocument/2006/relationships/hyperlink" Target="https://www.ratingscentral.com/Player.php?PlayerID=49114" TargetMode="External"/><Relationship Id="rId1193" Type="http://schemas.openxmlformats.org/officeDocument/2006/relationships/hyperlink" Target="https://www.ratingscentral.com/Player.php?PlayerID=78738" TargetMode="External"/><Relationship Id="rId2037" Type="http://schemas.openxmlformats.org/officeDocument/2006/relationships/hyperlink" Target="https://www.ratingscentral.com/Player.php?PlayerID=27093" TargetMode="External"/><Relationship Id="rId2244" Type="http://schemas.openxmlformats.org/officeDocument/2006/relationships/hyperlink" Target="https://www.ratingscentral.com/Player.php?PlayerID=27300" TargetMode="External"/><Relationship Id="rId2451" Type="http://schemas.openxmlformats.org/officeDocument/2006/relationships/hyperlink" Target="https://www.ratingscentral.com/Player.php?PlayerID=102131" TargetMode="External"/><Relationship Id="rId4900" Type="http://schemas.openxmlformats.org/officeDocument/2006/relationships/hyperlink" Target="https://www.ratingscentral.com/ClubInfo.php?ClubID=292" TargetMode="External"/><Relationship Id="rId6658" Type="http://schemas.openxmlformats.org/officeDocument/2006/relationships/hyperlink" Target="https://www.ratingscentral.com/ClubInfo.php?ClubID=317" TargetMode="External"/><Relationship Id="rId9064" Type="http://schemas.openxmlformats.org/officeDocument/2006/relationships/hyperlink" Target="https://www.ratingscentral.com/ClubInfo.php?ClubID=330" TargetMode="External"/><Relationship Id="rId216" Type="http://schemas.openxmlformats.org/officeDocument/2006/relationships/hyperlink" Target="https://www.ratingscentral.com/Player.php?PlayerID=134251" TargetMode="External"/><Relationship Id="rId423" Type="http://schemas.openxmlformats.org/officeDocument/2006/relationships/hyperlink" Target="https://www.ratingscentral.com/Player.php?PlayerID=55684" TargetMode="External"/><Relationship Id="rId1053" Type="http://schemas.openxmlformats.org/officeDocument/2006/relationships/hyperlink" Target="https://www.ratingscentral.com/Player.php?PlayerID=114645" TargetMode="External"/><Relationship Id="rId1260" Type="http://schemas.openxmlformats.org/officeDocument/2006/relationships/hyperlink" Target="https://www.ratingscentral.com/Player.php?PlayerID=27015" TargetMode="External"/><Relationship Id="rId2104" Type="http://schemas.openxmlformats.org/officeDocument/2006/relationships/hyperlink" Target="https://www.ratingscentral.com/Player.php?PlayerID=86108" TargetMode="External"/><Relationship Id="rId3502" Type="http://schemas.openxmlformats.org/officeDocument/2006/relationships/hyperlink" Target="https://www.ratingscentral.com/Player.php?PlayerID=35552" TargetMode="External"/><Relationship Id="rId6865" Type="http://schemas.openxmlformats.org/officeDocument/2006/relationships/hyperlink" Target="https://www.ratingscentral.com/ClubInfo.php?ClubID=320" TargetMode="External"/><Relationship Id="rId7709" Type="http://schemas.openxmlformats.org/officeDocument/2006/relationships/hyperlink" Target="https://www.ratingscentral.com/ClubInfo.php?ClubID=281" TargetMode="External"/><Relationship Id="rId7916" Type="http://schemas.openxmlformats.org/officeDocument/2006/relationships/hyperlink" Target="https://www.ratingscentral.com/ClubInfo.php?ClubID=294" TargetMode="External"/><Relationship Id="rId8080" Type="http://schemas.openxmlformats.org/officeDocument/2006/relationships/hyperlink" Target="https://www.ratingscentral.com/ClubInfo.php?ClubID=261" TargetMode="External"/><Relationship Id="rId630" Type="http://schemas.openxmlformats.org/officeDocument/2006/relationships/hyperlink" Target="https://www.ratingscentral.com/Player.php?PlayerID=27066" TargetMode="External"/><Relationship Id="rId2311" Type="http://schemas.openxmlformats.org/officeDocument/2006/relationships/hyperlink" Target="https://www.ratingscentral.com/Player.php?PlayerID=28819" TargetMode="External"/><Relationship Id="rId4069" Type="http://schemas.openxmlformats.org/officeDocument/2006/relationships/hyperlink" Target="https://www.ratingscentral.com/Player.php?PlayerID=113131" TargetMode="External"/><Relationship Id="rId5467" Type="http://schemas.openxmlformats.org/officeDocument/2006/relationships/hyperlink" Target="https://www.ratingscentral.com/ClubInfo.php?ClubID=326" TargetMode="External"/><Relationship Id="rId5674" Type="http://schemas.openxmlformats.org/officeDocument/2006/relationships/hyperlink" Target="https://www.ratingscentral.com/ClubInfo.php?ClubID=300" TargetMode="External"/><Relationship Id="rId5881" Type="http://schemas.openxmlformats.org/officeDocument/2006/relationships/hyperlink" Target="https://www.ratingscentral.com/ClubInfo.php?ClubID=340" TargetMode="External"/><Relationship Id="rId6518" Type="http://schemas.openxmlformats.org/officeDocument/2006/relationships/hyperlink" Target="https://www.ratingscentral.com/ClubInfo.php?ClubID=323" TargetMode="External"/><Relationship Id="rId6725" Type="http://schemas.openxmlformats.org/officeDocument/2006/relationships/hyperlink" Target="https://www.ratingscentral.com/ClubInfo.php?ClubID=271" TargetMode="External"/><Relationship Id="rId6932" Type="http://schemas.openxmlformats.org/officeDocument/2006/relationships/hyperlink" Target="https://www.ratingscentral.com/ClubInfo.php?ClubID=330" TargetMode="External"/><Relationship Id="rId1120" Type="http://schemas.openxmlformats.org/officeDocument/2006/relationships/hyperlink" Target="https://www.ratingscentral.com/Player.php?PlayerID=29041" TargetMode="External"/><Relationship Id="rId4276" Type="http://schemas.openxmlformats.org/officeDocument/2006/relationships/hyperlink" Target="https://www.ratingscentral.com/Player.php?PlayerID=88819" TargetMode="External"/><Relationship Id="rId4483" Type="http://schemas.openxmlformats.org/officeDocument/2006/relationships/hyperlink" Target="https://www.ratingscentral.com/Player.php?PlayerID=111506" TargetMode="External"/><Relationship Id="rId4690" Type="http://schemas.openxmlformats.org/officeDocument/2006/relationships/hyperlink" Target="https://www.ratingscentral.com/ClubInfo.php?ClubID=305" TargetMode="External"/><Relationship Id="rId5327" Type="http://schemas.openxmlformats.org/officeDocument/2006/relationships/hyperlink" Target="https://www.ratingscentral.com/ClubInfo.php?ClubID=256" TargetMode="External"/><Relationship Id="rId5534" Type="http://schemas.openxmlformats.org/officeDocument/2006/relationships/hyperlink" Target="https://www.ratingscentral.com/ClubInfo.php?ClubID=271" TargetMode="External"/><Relationship Id="rId5741" Type="http://schemas.openxmlformats.org/officeDocument/2006/relationships/hyperlink" Target="https://www.ratingscentral.com/ClubInfo.php?ClubID=303" TargetMode="External"/><Relationship Id="rId8897" Type="http://schemas.openxmlformats.org/officeDocument/2006/relationships/hyperlink" Target="https://www.ratingscentral.com/ClubInfo.php?ClubID=291" TargetMode="External"/><Relationship Id="rId1937" Type="http://schemas.openxmlformats.org/officeDocument/2006/relationships/hyperlink" Target="https://www.ratingscentral.com/Player.php?PlayerID=134695" TargetMode="External"/><Relationship Id="rId3085" Type="http://schemas.openxmlformats.org/officeDocument/2006/relationships/hyperlink" Target="https://www.ratingscentral.com/Player.php?PlayerID=33614" TargetMode="External"/><Relationship Id="rId3292" Type="http://schemas.openxmlformats.org/officeDocument/2006/relationships/hyperlink" Target="https://www.ratingscentral.com/Player.php?PlayerID=39649" TargetMode="External"/><Relationship Id="rId4136" Type="http://schemas.openxmlformats.org/officeDocument/2006/relationships/hyperlink" Target="https://www.ratingscentral.com/Player.php?PlayerID=29271" TargetMode="External"/><Relationship Id="rId4343" Type="http://schemas.openxmlformats.org/officeDocument/2006/relationships/hyperlink" Target="https://www.ratingscentral.com/Player.php?PlayerID=62927" TargetMode="External"/><Relationship Id="rId4550" Type="http://schemas.openxmlformats.org/officeDocument/2006/relationships/hyperlink" Target="https://www.ratingscentral.com/ClubInfo.php?ClubID=305" TargetMode="External"/><Relationship Id="rId5601" Type="http://schemas.openxmlformats.org/officeDocument/2006/relationships/hyperlink" Target="https://www.ratingscentral.com/ClubInfo.php?ClubID=338" TargetMode="External"/><Relationship Id="rId7499" Type="http://schemas.openxmlformats.org/officeDocument/2006/relationships/hyperlink" Target="https://www.ratingscentral.com/ClubInfo.php?ClubID=292" TargetMode="External"/><Relationship Id="rId8757" Type="http://schemas.openxmlformats.org/officeDocument/2006/relationships/hyperlink" Target="https://www.ratingscentral.com/ClubInfo.php?ClubID=257" TargetMode="External"/><Relationship Id="rId8964" Type="http://schemas.openxmlformats.org/officeDocument/2006/relationships/hyperlink" Target="https://www.ratingscentral.com/ClubInfo.php?ClubID=333" TargetMode="External"/><Relationship Id="rId3152" Type="http://schemas.openxmlformats.org/officeDocument/2006/relationships/hyperlink" Target="https://www.ratingscentral.com/Player.php?PlayerID=80418" TargetMode="External"/><Relationship Id="rId4203" Type="http://schemas.openxmlformats.org/officeDocument/2006/relationships/hyperlink" Target="https://www.ratingscentral.com/Player.php?PlayerID=62916" TargetMode="External"/><Relationship Id="rId4410" Type="http://schemas.openxmlformats.org/officeDocument/2006/relationships/hyperlink" Target="https://www.ratingscentral.com/Player.php?PlayerID=89183" TargetMode="External"/><Relationship Id="rId7359" Type="http://schemas.openxmlformats.org/officeDocument/2006/relationships/hyperlink" Target="https://www.ratingscentral.com/ClubInfo.php?ClubID=295" TargetMode="External"/><Relationship Id="rId7566" Type="http://schemas.openxmlformats.org/officeDocument/2006/relationships/hyperlink" Target="https://www.ratingscentral.com/ClubInfo.php?ClubID=305" TargetMode="External"/><Relationship Id="rId7773" Type="http://schemas.openxmlformats.org/officeDocument/2006/relationships/hyperlink" Target="https://www.ratingscentral.com/ClubInfo.php?ClubID=294" TargetMode="External"/><Relationship Id="rId8617" Type="http://schemas.openxmlformats.org/officeDocument/2006/relationships/hyperlink" Target="https://www.ratingscentral.com/ClubInfo.php?ClubID=296" TargetMode="External"/><Relationship Id="rId8824" Type="http://schemas.openxmlformats.org/officeDocument/2006/relationships/hyperlink" Target="https://www.ratingscentral.com/ClubInfo.php?ClubID=310" TargetMode="External"/><Relationship Id="rId280" Type="http://schemas.openxmlformats.org/officeDocument/2006/relationships/hyperlink" Target="https://www.ratingscentral.com/Player.php?PlayerID=28897" TargetMode="External"/><Relationship Id="rId3012" Type="http://schemas.openxmlformats.org/officeDocument/2006/relationships/hyperlink" Target="https://www.ratingscentral.com/Player.php?PlayerID=50115" TargetMode="External"/><Relationship Id="rId6168" Type="http://schemas.openxmlformats.org/officeDocument/2006/relationships/hyperlink" Target="https://www.ratingscentral.com/ClubInfo.php?ClubID=289" TargetMode="External"/><Relationship Id="rId6375" Type="http://schemas.openxmlformats.org/officeDocument/2006/relationships/hyperlink" Target="https://www.ratingscentral.com/ClubInfo.php?ClubID=292" TargetMode="External"/><Relationship Id="rId6582" Type="http://schemas.openxmlformats.org/officeDocument/2006/relationships/hyperlink" Target="https://www.ratingscentral.com/ClubInfo.php?ClubID=305" TargetMode="External"/><Relationship Id="rId7219" Type="http://schemas.openxmlformats.org/officeDocument/2006/relationships/hyperlink" Target="https://www.ratingscentral.com/ClubInfo.php?ClubID=344" TargetMode="External"/><Relationship Id="rId7426" Type="http://schemas.openxmlformats.org/officeDocument/2006/relationships/hyperlink" Target="https://www.ratingscentral.com/ClubInfo.php?ClubID=299" TargetMode="External"/><Relationship Id="rId7980" Type="http://schemas.openxmlformats.org/officeDocument/2006/relationships/hyperlink" Target="https://www.ratingscentral.com/ClubInfo.php?ClubID=791" TargetMode="External"/><Relationship Id="rId140" Type="http://schemas.openxmlformats.org/officeDocument/2006/relationships/hyperlink" Target="https://www.ratingscentral.com/Player.php?PlayerID=62736" TargetMode="External"/><Relationship Id="rId3969" Type="http://schemas.openxmlformats.org/officeDocument/2006/relationships/hyperlink" Target="https://www.ratingscentral.com/Player.php?PlayerID=139904" TargetMode="External"/><Relationship Id="rId5184" Type="http://schemas.openxmlformats.org/officeDocument/2006/relationships/hyperlink" Target="https://www.ratingscentral.com/ClubInfo.php?ClubID=326" TargetMode="External"/><Relationship Id="rId5391" Type="http://schemas.openxmlformats.org/officeDocument/2006/relationships/hyperlink" Target="https://www.ratingscentral.com/ClubInfo.php?ClubID=299" TargetMode="External"/><Relationship Id="rId6028" Type="http://schemas.openxmlformats.org/officeDocument/2006/relationships/hyperlink" Target="https://www.ratingscentral.com/ClubInfo.php?ClubID=1203" TargetMode="External"/><Relationship Id="rId6235" Type="http://schemas.openxmlformats.org/officeDocument/2006/relationships/hyperlink" Target="https://www.ratingscentral.com/ClubInfo.php?ClubID=297" TargetMode="External"/><Relationship Id="rId7633" Type="http://schemas.openxmlformats.org/officeDocument/2006/relationships/hyperlink" Target="https://www.ratingscentral.com/ClubInfo.php?ClubID=339" TargetMode="External"/><Relationship Id="rId7840" Type="http://schemas.openxmlformats.org/officeDocument/2006/relationships/hyperlink" Target="https://www.ratingscentral.com/ClubInfo.php?ClubID=314" TargetMode="External"/><Relationship Id="rId6" Type="http://schemas.openxmlformats.org/officeDocument/2006/relationships/hyperlink" Target="https://www.ratingscentral.com/Player.php?PlayerID=19204" TargetMode="External"/><Relationship Id="rId2778" Type="http://schemas.openxmlformats.org/officeDocument/2006/relationships/hyperlink" Target="https://www.ratingscentral.com/Player.php?PlayerID=27043" TargetMode="External"/><Relationship Id="rId2985" Type="http://schemas.openxmlformats.org/officeDocument/2006/relationships/hyperlink" Target="https://www.ratingscentral.com/Player.php?PlayerID=85951" TargetMode="External"/><Relationship Id="rId3829" Type="http://schemas.openxmlformats.org/officeDocument/2006/relationships/hyperlink" Target="https://www.ratingscentral.com/Player.php?PlayerID=31855" TargetMode="External"/><Relationship Id="rId5044" Type="http://schemas.openxmlformats.org/officeDocument/2006/relationships/hyperlink" Target="https://www.ratingscentral.com/ClubInfo.php?ClubID=288" TargetMode="External"/><Relationship Id="rId6442" Type="http://schemas.openxmlformats.org/officeDocument/2006/relationships/hyperlink" Target="https://www.ratingscentral.com/ClubInfo.php?ClubID=353" TargetMode="External"/><Relationship Id="rId7700" Type="http://schemas.openxmlformats.org/officeDocument/2006/relationships/hyperlink" Target="https://www.ratingscentral.com/ClubInfo.php?ClubID=288" TargetMode="External"/><Relationship Id="rId957" Type="http://schemas.openxmlformats.org/officeDocument/2006/relationships/hyperlink" Target="https://www.ratingscentral.com/Player.php?PlayerID=75781" TargetMode="External"/><Relationship Id="rId1587" Type="http://schemas.openxmlformats.org/officeDocument/2006/relationships/hyperlink" Target="https://www.ratingscentral.com/Player.php?PlayerID=27710" TargetMode="External"/><Relationship Id="rId1794" Type="http://schemas.openxmlformats.org/officeDocument/2006/relationships/hyperlink" Target="https://www.ratingscentral.com/Player.php?PlayerID=28176" TargetMode="External"/><Relationship Id="rId2638" Type="http://schemas.openxmlformats.org/officeDocument/2006/relationships/hyperlink" Target="https://www.ratingscentral.com/Player.php?PlayerID=110060" TargetMode="External"/><Relationship Id="rId2845" Type="http://schemas.openxmlformats.org/officeDocument/2006/relationships/hyperlink" Target="https://www.ratingscentral.com/Player.php?PlayerID=35936" TargetMode="External"/><Relationship Id="rId5251" Type="http://schemas.openxmlformats.org/officeDocument/2006/relationships/hyperlink" Target="https://www.ratingscentral.com/ClubInfo.php?ClubID=314" TargetMode="External"/><Relationship Id="rId6302" Type="http://schemas.openxmlformats.org/officeDocument/2006/relationships/hyperlink" Target="https://www.ratingscentral.com/ClubInfo.php?ClubID=356" TargetMode="External"/><Relationship Id="rId86" Type="http://schemas.openxmlformats.org/officeDocument/2006/relationships/hyperlink" Target="https://www.ratingscentral.com/Player.php?PlayerID=27952" TargetMode="External"/><Relationship Id="rId817" Type="http://schemas.openxmlformats.org/officeDocument/2006/relationships/hyperlink" Target="https://www.ratingscentral.com/Player.php?PlayerID=39149" TargetMode="External"/><Relationship Id="rId1447" Type="http://schemas.openxmlformats.org/officeDocument/2006/relationships/hyperlink" Target="https://www.ratingscentral.com/Player.php?PlayerID=29163" TargetMode="External"/><Relationship Id="rId1654" Type="http://schemas.openxmlformats.org/officeDocument/2006/relationships/hyperlink" Target="https://www.ratingscentral.com/Player.php?PlayerID=27407" TargetMode="External"/><Relationship Id="rId1861" Type="http://schemas.openxmlformats.org/officeDocument/2006/relationships/hyperlink" Target="https://www.ratingscentral.com/Player.php?PlayerID=28803" TargetMode="External"/><Relationship Id="rId2705" Type="http://schemas.openxmlformats.org/officeDocument/2006/relationships/hyperlink" Target="https://www.ratingscentral.com/Player.php?PlayerID=37419" TargetMode="External"/><Relationship Id="rId2912" Type="http://schemas.openxmlformats.org/officeDocument/2006/relationships/hyperlink" Target="https://www.ratingscentral.com/Player.php?PlayerID=27860" TargetMode="External"/><Relationship Id="rId4060" Type="http://schemas.openxmlformats.org/officeDocument/2006/relationships/hyperlink" Target="https://www.ratingscentral.com/Player.php?PlayerID=50353" TargetMode="External"/><Relationship Id="rId5111" Type="http://schemas.openxmlformats.org/officeDocument/2006/relationships/hyperlink" Target="https://www.ratingscentral.com/ClubInfo.php?ClubID=339" TargetMode="External"/><Relationship Id="rId8267" Type="http://schemas.openxmlformats.org/officeDocument/2006/relationships/hyperlink" Target="https://www.ratingscentral.com/ClubInfo.php?ClubID=1200" TargetMode="External"/><Relationship Id="rId8474" Type="http://schemas.openxmlformats.org/officeDocument/2006/relationships/hyperlink" Target="https://www.ratingscentral.com/ClubInfo.php?ClubID=330" TargetMode="External"/><Relationship Id="rId8681" Type="http://schemas.openxmlformats.org/officeDocument/2006/relationships/hyperlink" Target="https://www.ratingscentral.com/ClubInfo.php?ClubID=288" TargetMode="External"/><Relationship Id="rId1307" Type="http://schemas.openxmlformats.org/officeDocument/2006/relationships/hyperlink" Target="https://www.ratingscentral.com/Player.php?PlayerID=27183" TargetMode="External"/><Relationship Id="rId1514" Type="http://schemas.openxmlformats.org/officeDocument/2006/relationships/hyperlink" Target="https://www.ratingscentral.com/Player.php?PlayerID=27496" TargetMode="External"/><Relationship Id="rId1721" Type="http://schemas.openxmlformats.org/officeDocument/2006/relationships/hyperlink" Target="https://www.ratingscentral.com/Player.php?PlayerID=27751" TargetMode="External"/><Relationship Id="rId4877" Type="http://schemas.openxmlformats.org/officeDocument/2006/relationships/hyperlink" Target="https://www.ratingscentral.com/ClubInfo.php?ClubID=310" TargetMode="External"/><Relationship Id="rId5928" Type="http://schemas.openxmlformats.org/officeDocument/2006/relationships/hyperlink" Target="https://www.ratingscentral.com/ClubInfo.php?ClubID=295" TargetMode="External"/><Relationship Id="rId7076" Type="http://schemas.openxmlformats.org/officeDocument/2006/relationships/hyperlink" Target="https://www.ratingscentral.com/ClubInfo.php?ClubID=292" TargetMode="External"/><Relationship Id="rId7283" Type="http://schemas.openxmlformats.org/officeDocument/2006/relationships/hyperlink" Target="https://www.ratingscentral.com/ClubInfo.php?ClubID=344" TargetMode="External"/><Relationship Id="rId7490" Type="http://schemas.openxmlformats.org/officeDocument/2006/relationships/hyperlink" Target="https://www.ratingscentral.com/ClubInfo.php?ClubID=323" TargetMode="External"/><Relationship Id="rId8127" Type="http://schemas.openxmlformats.org/officeDocument/2006/relationships/hyperlink" Target="https://www.ratingscentral.com/ClubInfo.php?ClubID=305" TargetMode="External"/><Relationship Id="rId8334" Type="http://schemas.openxmlformats.org/officeDocument/2006/relationships/hyperlink" Target="https://www.ratingscentral.com/ClubInfo.php?ClubID=300" TargetMode="External"/><Relationship Id="rId8541" Type="http://schemas.openxmlformats.org/officeDocument/2006/relationships/hyperlink" Target="https://www.ratingscentral.com/ClubInfo.php?ClubID=341" TargetMode="External"/><Relationship Id="rId13" Type="http://schemas.openxmlformats.org/officeDocument/2006/relationships/hyperlink" Target="https://www.ratingscentral.com/Player.php?PlayerID=5059" TargetMode="External"/><Relationship Id="rId3479" Type="http://schemas.openxmlformats.org/officeDocument/2006/relationships/hyperlink" Target="https://www.ratingscentral.com/Player.php?PlayerID=114770" TargetMode="External"/><Relationship Id="rId3686" Type="http://schemas.openxmlformats.org/officeDocument/2006/relationships/hyperlink" Target="https://www.ratingscentral.com/Player.php?PlayerID=50359" TargetMode="External"/><Relationship Id="rId6092" Type="http://schemas.openxmlformats.org/officeDocument/2006/relationships/hyperlink" Target="https://www.ratingscentral.com/ClubInfo.php?ClubID=350" TargetMode="External"/><Relationship Id="rId7143" Type="http://schemas.openxmlformats.org/officeDocument/2006/relationships/hyperlink" Target="https://www.ratingscentral.com/ClubInfo.php?ClubID=335" TargetMode="External"/><Relationship Id="rId7350" Type="http://schemas.openxmlformats.org/officeDocument/2006/relationships/hyperlink" Target="https://www.ratingscentral.com/ClubInfo.php?ClubID=360" TargetMode="External"/><Relationship Id="rId8401" Type="http://schemas.openxmlformats.org/officeDocument/2006/relationships/hyperlink" Target="https://www.ratingscentral.com/ClubInfo.php?ClubID=250" TargetMode="External"/><Relationship Id="rId2288" Type="http://schemas.openxmlformats.org/officeDocument/2006/relationships/hyperlink" Target="https://www.ratingscentral.com/Player.php?PlayerID=75495" TargetMode="External"/><Relationship Id="rId2495" Type="http://schemas.openxmlformats.org/officeDocument/2006/relationships/hyperlink" Target="https://www.ratingscentral.com/Player.php?PlayerID=56527" TargetMode="External"/><Relationship Id="rId3339" Type="http://schemas.openxmlformats.org/officeDocument/2006/relationships/hyperlink" Target="https://www.ratingscentral.com/Player.php?PlayerID=75765" TargetMode="External"/><Relationship Id="rId3893" Type="http://schemas.openxmlformats.org/officeDocument/2006/relationships/hyperlink" Target="https://www.ratingscentral.com/Player.php?PlayerID=35189" TargetMode="External"/><Relationship Id="rId4737" Type="http://schemas.openxmlformats.org/officeDocument/2006/relationships/hyperlink" Target="https://www.ratingscentral.com/ClubInfo.php?ClubID=1203" TargetMode="External"/><Relationship Id="rId4944" Type="http://schemas.openxmlformats.org/officeDocument/2006/relationships/hyperlink" Target="https://www.ratingscentral.com/ClubInfo.php?ClubID=292" TargetMode="External"/><Relationship Id="rId7003" Type="http://schemas.openxmlformats.org/officeDocument/2006/relationships/hyperlink" Target="https://www.ratingscentral.com/ClubInfo.php?ClubID=316" TargetMode="External"/><Relationship Id="rId7210" Type="http://schemas.openxmlformats.org/officeDocument/2006/relationships/hyperlink" Target="https://www.ratingscentral.com/ClubInfo.php?ClubID=325" TargetMode="External"/><Relationship Id="rId467" Type="http://schemas.openxmlformats.org/officeDocument/2006/relationships/hyperlink" Target="https://www.ratingscentral.com/Player.php?PlayerID=76361" TargetMode="External"/><Relationship Id="rId1097" Type="http://schemas.openxmlformats.org/officeDocument/2006/relationships/hyperlink" Target="https://www.ratingscentral.com/Player.php?PlayerID=27932" TargetMode="External"/><Relationship Id="rId2148" Type="http://schemas.openxmlformats.org/officeDocument/2006/relationships/hyperlink" Target="https://www.ratingscentral.com/Player.php?PlayerID=29182" TargetMode="External"/><Relationship Id="rId3546" Type="http://schemas.openxmlformats.org/officeDocument/2006/relationships/hyperlink" Target="https://www.ratingscentral.com/Player.php?PlayerID=62294" TargetMode="External"/><Relationship Id="rId3753" Type="http://schemas.openxmlformats.org/officeDocument/2006/relationships/hyperlink" Target="https://www.ratingscentral.com/Player.php?PlayerID=94444" TargetMode="External"/><Relationship Id="rId3960" Type="http://schemas.openxmlformats.org/officeDocument/2006/relationships/hyperlink" Target="https://www.ratingscentral.com/Player.php?PlayerID=35545" TargetMode="External"/><Relationship Id="rId4804" Type="http://schemas.openxmlformats.org/officeDocument/2006/relationships/hyperlink" Target="https://www.ratingscentral.com/ClubInfo.php?ClubID=340" TargetMode="External"/><Relationship Id="rId674" Type="http://schemas.openxmlformats.org/officeDocument/2006/relationships/hyperlink" Target="https://www.ratingscentral.com/Player.php?PlayerID=27481" TargetMode="External"/><Relationship Id="rId881" Type="http://schemas.openxmlformats.org/officeDocument/2006/relationships/hyperlink" Target="https://www.ratingscentral.com/Player.php?PlayerID=29151" TargetMode="External"/><Relationship Id="rId2355" Type="http://schemas.openxmlformats.org/officeDocument/2006/relationships/hyperlink" Target="https://www.ratingscentral.com/Player.php?PlayerID=113276" TargetMode="External"/><Relationship Id="rId2562" Type="http://schemas.openxmlformats.org/officeDocument/2006/relationships/hyperlink" Target="https://www.ratingscentral.com/Player.php?PlayerID=75652" TargetMode="External"/><Relationship Id="rId3406" Type="http://schemas.openxmlformats.org/officeDocument/2006/relationships/hyperlink" Target="https://www.ratingscentral.com/Player.php?PlayerID=101542" TargetMode="External"/><Relationship Id="rId3613" Type="http://schemas.openxmlformats.org/officeDocument/2006/relationships/hyperlink" Target="https://www.ratingscentral.com/Player.php?PlayerID=39662" TargetMode="External"/><Relationship Id="rId3820" Type="http://schemas.openxmlformats.org/officeDocument/2006/relationships/hyperlink" Target="https://www.ratingscentral.com/Player.php?PlayerID=50569" TargetMode="External"/><Relationship Id="rId6769" Type="http://schemas.openxmlformats.org/officeDocument/2006/relationships/hyperlink" Target="https://www.ratingscentral.com/ClubInfo.php?ClubID=260" TargetMode="External"/><Relationship Id="rId6976" Type="http://schemas.openxmlformats.org/officeDocument/2006/relationships/hyperlink" Target="https://www.ratingscentral.com/ClubInfo.php?ClubID=300" TargetMode="External"/><Relationship Id="rId327" Type="http://schemas.openxmlformats.org/officeDocument/2006/relationships/hyperlink" Target="https://www.ratingscentral.com/Player.php?PlayerID=32627" TargetMode="External"/><Relationship Id="rId534" Type="http://schemas.openxmlformats.org/officeDocument/2006/relationships/hyperlink" Target="https://www.ratingscentral.com/Player.php?PlayerID=68675" TargetMode="External"/><Relationship Id="rId741" Type="http://schemas.openxmlformats.org/officeDocument/2006/relationships/hyperlink" Target="https://www.ratingscentral.com/Player.php?PlayerID=27820" TargetMode="External"/><Relationship Id="rId1164" Type="http://schemas.openxmlformats.org/officeDocument/2006/relationships/hyperlink" Target="https://www.ratingscentral.com/Player.php?PlayerID=137064" TargetMode="External"/><Relationship Id="rId1371" Type="http://schemas.openxmlformats.org/officeDocument/2006/relationships/hyperlink" Target="https://www.ratingscentral.com/Player.php?PlayerID=27755" TargetMode="External"/><Relationship Id="rId2008" Type="http://schemas.openxmlformats.org/officeDocument/2006/relationships/hyperlink" Target="https://www.ratingscentral.com/Player.php?PlayerID=29294" TargetMode="External"/><Relationship Id="rId2215" Type="http://schemas.openxmlformats.org/officeDocument/2006/relationships/hyperlink" Target="https://www.ratingscentral.com/Player.php?PlayerID=48223" TargetMode="External"/><Relationship Id="rId2422" Type="http://schemas.openxmlformats.org/officeDocument/2006/relationships/hyperlink" Target="https://www.ratingscentral.com/Player.php?PlayerID=113429" TargetMode="External"/><Relationship Id="rId5578" Type="http://schemas.openxmlformats.org/officeDocument/2006/relationships/hyperlink" Target="https://www.ratingscentral.com/ClubInfo.php?ClubID=329" TargetMode="External"/><Relationship Id="rId5785" Type="http://schemas.openxmlformats.org/officeDocument/2006/relationships/hyperlink" Target="https://www.ratingscentral.com/ClubInfo.php?ClubID=301" TargetMode="External"/><Relationship Id="rId5992" Type="http://schemas.openxmlformats.org/officeDocument/2006/relationships/hyperlink" Target="https://www.ratingscentral.com/ClubInfo.php?ClubID=329" TargetMode="External"/><Relationship Id="rId6629" Type="http://schemas.openxmlformats.org/officeDocument/2006/relationships/hyperlink" Target="https://www.ratingscentral.com/ClubInfo.php?ClubID=286" TargetMode="External"/><Relationship Id="rId6836" Type="http://schemas.openxmlformats.org/officeDocument/2006/relationships/hyperlink" Target="https://www.ratingscentral.com/ClubInfo.php?ClubID=323" TargetMode="External"/><Relationship Id="rId8191" Type="http://schemas.openxmlformats.org/officeDocument/2006/relationships/hyperlink" Target="https://www.ratingscentral.com/ClubInfo.php?ClubID=251" TargetMode="External"/><Relationship Id="rId9035" Type="http://schemas.openxmlformats.org/officeDocument/2006/relationships/hyperlink" Target="https://www.ratingscentral.com/ClubInfo.php?ClubID=346" TargetMode="External"/><Relationship Id="rId601" Type="http://schemas.openxmlformats.org/officeDocument/2006/relationships/hyperlink" Target="https://www.ratingscentral.com/Player.php?PlayerID=63218" TargetMode="External"/><Relationship Id="rId1024" Type="http://schemas.openxmlformats.org/officeDocument/2006/relationships/hyperlink" Target="https://www.ratingscentral.com/Player.php?PlayerID=137182" TargetMode="External"/><Relationship Id="rId1231" Type="http://schemas.openxmlformats.org/officeDocument/2006/relationships/hyperlink" Target="https://www.ratingscentral.com/Player.php?PlayerID=27239" TargetMode="External"/><Relationship Id="rId4387" Type="http://schemas.openxmlformats.org/officeDocument/2006/relationships/hyperlink" Target="https://www.ratingscentral.com/Player.php?PlayerID=95990" TargetMode="External"/><Relationship Id="rId4594" Type="http://schemas.openxmlformats.org/officeDocument/2006/relationships/hyperlink" Target="https://www.ratingscentral.com/ClubInfo.php?ClubID=1203" TargetMode="External"/><Relationship Id="rId5438" Type="http://schemas.openxmlformats.org/officeDocument/2006/relationships/hyperlink" Target="https://www.ratingscentral.com/ClubInfo.php?ClubID=253" TargetMode="External"/><Relationship Id="rId5645" Type="http://schemas.openxmlformats.org/officeDocument/2006/relationships/hyperlink" Target="https://www.ratingscentral.com/ClubInfo.php?ClubID=339" TargetMode="External"/><Relationship Id="rId5852" Type="http://schemas.openxmlformats.org/officeDocument/2006/relationships/hyperlink" Target="https://www.ratingscentral.com/ClubInfo.php?ClubID=261" TargetMode="External"/><Relationship Id="rId8051" Type="http://schemas.openxmlformats.org/officeDocument/2006/relationships/hyperlink" Target="https://www.ratingscentral.com/ClubInfo.php?ClubID=341" TargetMode="External"/><Relationship Id="rId3196" Type="http://schemas.openxmlformats.org/officeDocument/2006/relationships/hyperlink" Target="https://www.ratingscentral.com/Player.php?PlayerID=35550" TargetMode="External"/><Relationship Id="rId4247" Type="http://schemas.openxmlformats.org/officeDocument/2006/relationships/hyperlink" Target="https://www.ratingscentral.com/Player.php?PlayerID=68818" TargetMode="External"/><Relationship Id="rId4454" Type="http://schemas.openxmlformats.org/officeDocument/2006/relationships/hyperlink" Target="https://www.ratingscentral.com/Player.php?PlayerID=109089" TargetMode="External"/><Relationship Id="rId4661" Type="http://schemas.openxmlformats.org/officeDocument/2006/relationships/hyperlink" Target="https://www.ratingscentral.com/ClubInfo.php?ClubID=280" TargetMode="External"/><Relationship Id="rId5505" Type="http://schemas.openxmlformats.org/officeDocument/2006/relationships/hyperlink" Target="https://www.ratingscentral.com/ClubInfo.php?ClubID=284" TargetMode="External"/><Relationship Id="rId6903" Type="http://schemas.openxmlformats.org/officeDocument/2006/relationships/hyperlink" Target="https://www.ratingscentral.com/ClubInfo.php?ClubID=339" TargetMode="External"/><Relationship Id="rId8868" Type="http://schemas.openxmlformats.org/officeDocument/2006/relationships/hyperlink" Target="https://www.ratingscentral.com/ClubInfo.php?ClubID=295" TargetMode="External"/><Relationship Id="rId3056" Type="http://schemas.openxmlformats.org/officeDocument/2006/relationships/hyperlink" Target="https://www.ratingscentral.com/Player.php?PlayerID=95617" TargetMode="External"/><Relationship Id="rId3263" Type="http://schemas.openxmlformats.org/officeDocument/2006/relationships/hyperlink" Target="https://www.ratingscentral.com/Player.php?PlayerID=35026" TargetMode="External"/><Relationship Id="rId3470" Type="http://schemas.openxmlformats.org/officeDocument/2006/relationships/hyperlink" Target="https://www.ratingscentral.com/Player.php?PlayerID=77823" TargetMode="External"/><Relationship Id="rId4107" Type="http://schemas.openxmlformats.org/officeDocument/2006/relationships/hyperlink" Target="https://www.ratingscentral.com/Player.php?PlayerID=108254" TargetMode="External"/><Relationship Id="rId4314" Type="http://schemas.openxmlformats.org/officeDocument/2006/relationships/hyperlink" Target="https://www.ratingscentral.com/Player.php?PlayerID=137926" TargetMode="External"/><Relationship Id="rId5712" Type="http://schemas.openxmlformats.org/officeDocument/2006/relationships/hyperlink" Target="https://www.ratingscentral.com/ClubInfo.php?ClubID=270" TargetMode="External"/><Relationship Id="rId184" Type="http://schemas.openxmlformats.org/officeDocument/2006/relationships/hyperlink" Target="https://www.ratingscentral.com/Player.php?PlayerID=35208" TargetMode="External"/><Relationship Id="rId391" Type="http://schemas.openxmlformats.org/officeDocument/2006/relationships/hyperlink" Target="https://www.ratingscentral.com/Player.php?PlayerID=103397" TargetMode="External"/><Relationship Id="rId1908" Type="http://schemas.openxmlformats.org/officeDocument/2006/relationships/hyperlink" Target="https://www.ratingscentral.com/Player.php?PlayerID=26945" TargetMode="External"/><Relationship Id="rId2072" Type="http://schemas.openxmlformats.org/officeDocument/2006/relationships/hyperlink" Target="https://www.ratingscentral.com/Player.php?PlayerID=28055" TargetMode="External"/><Relationship Id="rId3123" Type="http://schemas.openxmlformats.org/officeDocument/2006/relationships/hyperlink" Target="https://www.ratingscentral.com/Player.php?PlayerID=35090" TargetMode="External"/><Relationship Id="rId4521" Type="http://schemas.openxmlformats.org/officeDocument/2006/relationships/hyperlink" Target="https://www.ratingscentral.com/Player.php?PlayerID=42669" TargetMode="External"/><Relationship Id="rId6279" Type="http://schemas.openxmlformats.org/officeDocument/2006/relationships/hyperlink" Target="https://www.ratingscentral.com/ClubInfo.php?ClubID=260" TargetMode="External"/><Relationship Id="rId7677" Type="http://schemas.openxmlformats.org/officeDocument/2006/relationships/hyperlink" Target="https://www.ratingscentral.com/ClubInfo.php?ClubID=251" TargetMode="External"/><Relationship Id="rId7884" Type="http://schemas.openxmlformats.org/officeDocument/2006/relationships/hyperlink" Target="https://www.ratingscentral.com/ClubInfo.php?ClubID=444" TargetMode="External"/><Relationship Id="rId8728" Type="http://schemas.openxmlformats.org/officeDocument/2006/relationships/hyperlink" Target="https://www.ratingscentral.com/ClubInfo.php?ClubID=329" TargetMode="External"/><Relationship Id="rId8935" Type="http://schemas.openxmlformats.org/officeDocument/2006/relationships/hyperlink" Target="https://www.ratingscentral.com/ClubInfo.php?ClubID=292" TargetMode="External"/><Relationship Id="rId251" Type="http://schemas.openxmlformats.org/officeDocument/2006/relationships/hyperlink" Target="https://www.ratingscentral.com/Player.php?PlayerID=62737" TargetMode="External"/><Relationship Id="rId3330" Type="http://schemas.openxmlformats.org/officeDocument/2006/relationships/hyperlink" Target="https://www.ratingscentral.com/Player.php?PlayerID=137309" TargetMode="External"/><Relationship Id="rId5088" Type="http://schemas.openxmlformats.org/officeDocument/2006/relationships/hyperlink" Target="https://www.ratingscentral.com/ClubInfo.php?ClubID=353" TargetMode="External"/><Relationship Id="rId6139" Type="http://schemas.openxmlformats.org/officeDocument/2006/relationships/hyperlink" Target="https://www.ratingscentral.com/ClubInfo.php?ClubID=359" TargetMode="External"/><Relationship Id="rId6486" Type="http://schemas.openxmlformats.org/officeDocument/2006/relationships/hyperlink" Target="https://www.ratingscentral.com/ClubInfo.php?ClubID=306" TargetMode="External"/><Relationship Id="rId6693" Type="http://schemas.openxmlformats.org/officeDocument/2006/relationships/hyperlink" Target="https://www.ratingscentral.com/ClubInfo.php?ClubID=292" TargetMode="External"/><Relationship Id="rId7537" Type="http://schemas.openxmlformats.org/officeDocument/2006/relationships/hyperlink" Target="https://www.ratingscentral.com/ClubInfo.php?ClubID=350" TargetMode="External"/><Relationship Id="rId7744" Type="http://schemas.openxmlformats.org/officeDocument/2006/relationships/hyperlink" Target="https://www.ratingscentral.com/ClubInfo.php?ClubID=285" TargetMode="External"/><Relationship Id="rId7951" Type="http://schemas.openxmlformats.org/officeDocument/2006/relationships/hyperlink" Target="https://www.ratingscentral.com/ClubInfo.php?ClubID=1373" TargetMode="External"/><Relationship Id="rId2889" Type="http://schemas.openxmlformats.org/officeDocument/2006/relationships/hyperlink" Target="https://www.ratingscentral.com/Player.php?PlayerID=46526" TargetMode="External"/><Relationship Id="rId5295" Type="http://schemas.openxmlformats.org/officeDocument/2006/relationships/hyperlink" Target="https://www.ratingscentral.com/ClubInfo.php?ClubID=272" TargetMode="External"/><Relationship Id="rId6346" Type="http://schemas.openxmlformats.org/officeDocument/2006/relationships/hyperlink" Target="https://www.ratingscentral.com/ClubInfo.php?ClubID=280" TargetMode="External"/><Relationship Id="rId6553" Type="http://schemas.openxmlformats.org/officeDocument/2006/relationships/hyperlink" Target="https://www.ratingscentral.com/ClubInfo.php?ClubID=357" TargetMode="External"/><Relationship Id="rId6760" Type="http://schemas.openxmlformats.org/officeDocument/2006/relationships/hyperlink" Target="https://www.ratingscentral.com/ClubInfo.php?ClubID=308" TargetMode="External"/><Relationship Id="rId7604" Type="http://schemas.openxmlformats.org/officeDocument/2006/relationships/hyperlink" Target="https://www.ratingscentral.com/ClubInfo.php?ClubID=291" TargetMode="External"/><Relationship Id="rId7811" Type="http://schemas.openxmlformats.org/officeDocument/2006/relationships/hyperlink" Target="https://www.ratingscentral.com/ClubInfo.php?ClubID=343" TargetMode="External"/><Relationship Id="rId111" Type="http://schemas.openxmlformats.org/officeDocument/2006/relationships/hyperlink" Target="https://www.ratingscentral.com/Player.php?PlayerID=50081" TargetMode="External"/><Relationship Id="rId1698" Type="http://schemas.openxmlformats.org/officeDocument/2006/relationships/hyperlink" Target="https://www.ratingscentral.com/Player.php?PlayerID=27370" TargetMode="External"/><Relationship Id="rId2749" Type="http://schemas.openxmlformats.org/officeDocument/2006/relationships/hyperlink" Target="https://www.ratingscentral.com/Player.php?PlayerID=27526" TargetMode="External"/><Relationship Id="rId2956" Type="http://schemas.openxmlformats.org/officeDocument/2006/relationships/hyperlink" Target="https://www.ratingscentral.com/Player.php?PlayerID=36822" TargetMode="External"/><Relationship Id="rId5155" Type="http://schemas.openxmlformats.org/officeDocument/2006/relationships/hyperlink" Target="https://www.ratingscentral.com/ClubInfo.php?ClubID=289" TargetMode="External"/><Relationship Id="rId5362" Type="http://schemas.openxmlformats.org/officeDocument/2006/relationships/hyperlink" Target="https://www.ratingscentral.com/ClubInfo.php?ClubID=340" TargetMode="External"/><Relationship Id="rId6206" Type="http://schemas.openxmlformats.org/officeDocument/2006/relationships/hyperlink" Target="https://www.ratingscentral.com/ClubInfo.php?ClubID=271" TargetMode="External"/><Relationship Id="rId6413" Type="http://schemas.openxmlformats.org/officeDocument/2006/relationships/hyperlink" Target="https://www.ratingscentral.com/ClubInfo.php?ClubID=251" TargetMode="External"/><Relationship Id="rId6620" Type="http://schemas.openxmlformats.org/officeDocument/2006/relationships/hyperlink" Target="https://www.ratingscentral.com/ClubInfo.php?ClubID=256" TargetMode="External"/><Relationship Id="rId928" Type="http://schemas.openxmlformats.org/officeDocument/2006/relationships/hyperlink" Target="https://www.ratingscentral.com/Player.php?PlayerID=28222" TargetMode="External"/><Relationship Id="rId1558" Type="http://schemas.openxmlformats.org/officeDocument/2006/relationships/hyperlink" Target="https://www.ratingscentral.com/Player.php?PlayerID=95014" TargetMode="External"/><Relationship Id="rId1765" Type="http://schemas.openxmlformats.org/officeDocument/2006/relationships/hyperlink" Target="https://www.ratingscentral.com/Player.php?PlayerID=29052" TargetMode="External"/><Relationship Id="rId2609" Type="http://schemas.openxmlformats.org/officeDocument/2006/relationships/hyperlink" Target="https://www.ratingscentral.com/Player.php?PlayerID=29129" TargetMode="External"/><Relationship Id="rId4171" Type="http://schemas.openxmlformats.org/officeDocument/2006/relationships/hyperlink" Target="https://www.ratingscentral.com/Player.php?PlayerID=86695" TargetMode="External"/><Relationship Id="rId5015" Type="http://schemas.openxmlformats.org/officeDocument/2006/relationships/hyperlink" Target="https://www.ratingscentral.com/ClubInfo.php?ClubID=305" TargetMode="External"/><Relationship Id="rId5222" Type="http://schemas.openxmlformats.org/officeDocument/2006/relationships/hyperlink" Target="https://www.ratingscentral.com/ClubInfo.php?ClubID=281" TargetMode="External"/><Relationship Id="rId8378" Type="http://schemas.openxmlformats.org/officeDocument/2006/relationships/hyperlink" Target="https://www.ratingscentral.com/ClubInfo.php?ClubID=340" TargetMode="External"/><Relationship Id="rId8585" Type="http://schemas.openxmlformats.org/officeDocument/2006/relationships/hyperlink" Target="https://www.ratingscentral.com/ClubInfo.php?ClubID=295" TargetMode="External"/><Relationship Id="rId8792" Type="http://schemas.openxmlformats.org/officeDocument/2006/relationships/hyperlink" Target="https://www.ratingscentral.com/ClubInfo.php?ClubID=279" TargetMode="External"/><Relationship Id="rId57" Type="http://schemas.openxmlformats.org/officeDocument/2006/relationships/hyperlink" Target="https://www.ratingscentral.com/Player.php?PlayerID=62281" TargetMode="External"/><Relationship Id="rId1418" Type="http://schemas.openxmlformats.org/officeDocument/2006/relationships/hyperlink" Target="https://www.ratingscentral.com/Player.php?PlayerID=87061" TargetMode="External"/><Relationship Id="rId1972" Type="http://schemas.openxmlformats.org/officeDocument/2006/relationships/hyperlink" Target="https://www.ratingscentral.com/Player.php?PlayerID=29243" TargetMode="External"/><Relationship Id="rId2816" Type="http://schemas.openxmlformats.org/officeDocument/2006/relationships/hyperlink" Target="https://www.ratingscentral.com/Player.php?PlayerID=87127" TargetMode="External"/><Relationship Id="rId4031" Type="http://schemas.openxmlformats.org/officeDocument/2006/relationships/hyperlink" Target="https://www.ratingscentral.com/Player.php?PlayerID=108353" TargetMode="External"/><Relationship Id="rId7187" Type="http://schemas.openxmlformats.org/officeDocument/2006/relationships/hyperlink" Target="https://www.ratingscentral.com/ClubInfo.php?ClubID=480" TargetMode="External"/><Relationship Id="rId7394" Type="http://schemas.openxmlformats.org/officeDocument/2006/relationships/hyperlink" Target="https://www.ratingscentral.com/ClubInfo.php?ClubID=328" TargetMode="External"/><Relationship Id="rId8238" Type="http://schemas.openxmlformats.org/officeDocument/2006/relationships/hyperlink" Target="https://www.ratingscentral.com/ClubInfo.php?ClubID=253" TargetMode="External"/><Relationship Id="rId8445" Type="http://schemas.openxmlformats.org/officeDocument/2006/relationships/hyperlink" Target="https://www.ratingscentral.com/ClubInfo.php?ClubID=288" TargetMode="External"/><Relationship Id="rId1625" Type="http://schemas.openxmlformats.org/officeDocument/2006/relationships/hyperlink" Target="https://www.ratingscentral.com/Player.php?PlayerID=29200" TargetMode="External"/><Relationship Id="rId1832" Type="http://schemas.openxmlformats.org/officeDocument/2006/relationships/hyperlink" Target="https://www.ratingscentral.com/Player.php?PlayerID=29144" TargetMode="External"/><Relationship Id="rId4988" Type="http://schemas.openxmlformats.org/officeDocument/2006/relationships/hyperlink" Target="https://www.ratingscentral.com/ClubInfo.php?ClubID=310" TargetMode="External"/><Relationship Id="rId7047" Type="http://schemas.openxmlformats.org/officeDocument/2006/relationships/hyperlink" Target="https://www.ratingscentral.com/ClubInfo.php?ClubID=358" TargetMode="External"/><Relationship Id="rId7254" Type="http://schemas.openxmlformats.org/officeDocument/2006/relationships/hyperlink" Target="https://www.ratingscentral.com/ClubInfo.php?ClubID=317" TargetMode="External"/><Relationship Id="rId8305" Type="http://schemas.openxmlformats.org/officeDocument/2006/relationships/hyperlink" Target="https://www.ratingscentral.com/ClubInfo.php?ClubID=270" TargetMode="External"/><Relationship Id="rId8652" Type="http://schemas.openxmlformats.org/officeDocument/2006/relationships/hyperlink" Target="https://www.ratingscentral.com/ClubInfo.php?ClubID=288" TargetMode="External"/><Relationship Id="rId3797" Type="http://schemas.openxmlformats.org/officeDocument/2006/relationships/hyperlink" Target="https://www.ratingscentral.com/Player.php?PlayerID=86110" TargetMode="External"/><Relationship Id="rId4848" Type="http://schemas.openxmlformats.org/officeDocument/2006/relationships/hyperlink" Target="https://www.ratingscentral.com/ClubInfo.php?ClubID=283" TargetMode="External"/><Relationship Id="rId6063" Type="http://schemas.openxmlformats.org/officeDocument/2006/relationships/hyperlink" Target="https://www.ratingscentral.com/ClubInfo.php?ClubID=257" TargetMode="External"/><Relationship Id="rId7461" Type="http://schemas.openxmlformats.org/officeDocument/2006/relationships/hyperlink" Target="https://www.ratingscentral.com/ClubInfo.php?ClubID=357" TargetMode="External"/><Relationship Id="rId8512" Type="http://schemas.openxmlformats.org/officeDocument/2006/relationships/hyperlink" Target="https://www.ratingscentral.com/ClubInfo.php?ClubID=261" TargetMode="External"/><Relationship Id="rId2399" Type="http://schemas.openxmlformats.org/officeDocument/2006/relationships/hyperlink" Target="https://www.ratingscentral.com/Player.php?PlayerID=27544" TargetMode="External"/><Relationship Id="rId3657" Type="http://schemas.openxmlformats.org/officeDocument/2006/relationships/hyperlink" Target="https://www.ratingscentral.com/Player.php?PlayerID=37025" TargetMode="External"/><Relationship Id="rId3864" Type="http://schemas.openxmlformats.org/officeDocument/2006/relationships/hyperlink" Target="https://www.ratingscentral.com/Player.php?PlayerID=85088" TargetMode="External"/><Relationship Id="rId4708" Type="http://schemas.openxmlformats.org/officeDocument/2006/relationships/hyperlink" Target="https://www.ratingscentral.com/ClubInfo.php?ClubID=254" TargetMode="External"/><Relationship Id="rId4915" Type="http://schemas.openxmlformats.org/officeDocument/2006/relationships/hyperlink" Target="https://www.ratingscentral.com/ClubInfo.php?ClubID=357" TargetMode="External"/><Relationship Id="rId6270" Type="http://schemas.openxmlformats.org/officeDocument/2006/relationships/hyperlink" Target="https://www.ratingscentral.com/ClubInfo.php?ClubID=320" TargetMode="External"/><Relationship Id="rId7114" Type="http://schemas.openxmlformats.org/officeDocument/2006/relationships/hyperlink" Target="https://www.ratingscentral.com/ClubInfo.php?ClubID=333" TargetMode="External"/><Relationship Id="rId7321" Type="http://schemas.openxmlformats.org/officeDocument/2006/relationships/hyperlink" Target="https://www.ratingscentral.com/ClubInfo.php?ClubID=265" TargetMode="External"/><Relationship Id="rId578" Type="http://schemas.openxmlformats.org/officeDocument/2006/relationships/hyperlink" Target="https://www.ratingscentral.com/Player.php?PlayerID=37024" TargetMode="External"/><Relationship Id="rId785" Type="http://schemas.openxmlformats.org/officeDocument/2006/relationships/hyperlink" Target="https://www.ratingscentral.com/Player.php?PlayerID=35153" TargetMode="External"/><Relationship Id="rId992" Type="http://schemas.openxmlformats.org/officeDocument/2006/relationships/hyperlink" Target="https://www.ratingscentral.com/Player.php?PlayerID=27349" TargetMode="External"/><Relationship Id="rId2259" Type="http://schemas.openxmlformats.org/officeDocument/2006/relationships/hyperlink" Target="https://www.ratingscentral.com/Player.php?PlayerID=65290" TargetMode="External"/><Relationship Id="rId2466" Type="http://schemas.openxmlformats.org/officeDocument/2006/relationships/hyperlink" Target="https://www.ratingscentral.com/Player.php?PlayerID=35206" TargetMode="External"/><Relationship Id="rId2673" Type="http://schemas.openxmlformats.org/officeDocument/2006/relationships/hyperlink" Target="https://www.ratingscentral.com/Player.php?PlayerID=108896" TargetMode="External"/><Relationship Id="rId2880" Type="http://schemas.openxmlformats.org/officeDocument/2006/relationships/hyperlink" Target="https://www.ratingscentral.com/Player.php?PlayerID=39191" TargetMode="External"/><Relationship Id="rId3517" Type="http://schemas.openxmlformats.org/officeDocument/2006/relationships/hyperlink" Target="https://www.ratingscentral.com/Player.php?PlayerID=113130" TargetMode="External"/><Relationship Id="rId3724" Type="http://schemas.openxmlformats.org/officeDocument/2006/relationships/hyperlink" Target="https://www.ratingscentral.com/Player.php?PlayerID=102718" TargetMode="External"/><Relationship Id="rId3931" Type="http://schemas.openxmlformats.org/officeDocument/2006/relationships/hyperlink" Target="https://www.ratingscentral.com/Player.php?PlayerID=111626" TargetMode="External"/><Relationship Id="rId6130" Type="http://schemas.openxmlformats.org/officeDocument/2006/relationships/hyperlink" Target="https://www.ratingscentral.com/ClubInfo.php?ClubID=299" TargetMode="External"/><Relationship Id="rId438" Type="http://schemas.openxmlformats.org/officeDocument/2006/relationships/hyperlink" Target="https://www.ratingscentral.com/Player.php?PlayerID=29671" TargetMode="External"/><Relationship Id="rId645" Type="http://schemas.openxmlformats.org/officeDocument/2006/relationships/hyperlink" Target="https://www.ratingscentral.com/Player.php?PlayerID=68453" TargetMode="External"/><Relationship Id="rId852" Type="http://schemas.openxmlformats.org/officeDocument/2006/relationships/hyperlink" Target="https://www.ratingscentral.com/Player.php?PlayerID=40300" TargetMode="External"/><Relationship Id="rId1068" Type="http://schemas.openxmlformats.org/officeDocument/2006/relationships/hyperlink" Target="https://www.ratingscentral.com/Player.php?PlayerID=28314" TargetMode="External"/><Relationship Id="rId1275" Type="http://schemas.openxmlformats.org/officeDocument/2006/relationships/hyperlink" Target="https://www.ratingscentral.com/Player.php?PlayerID=27731" TargetMode="External"/><Relationship Id="rId1482" Type="http://schemas.openxmlformats.org/officeDocument/2006/relationships/hyperlink" Target="https://www.ratingscentral.com/Player.php?PlayerID=39166" TargetMode="External"/><Relationship Id="rId2119" Type="http://schemas.openxmlformats.org/officeDocument/2006/relationships/hyperlink" Target="https://www.ratingscentral.com/Player.php?PlayerID=26889" TargetMode="External"/><Relationship Id="rId2326" Type="http://schemas.openxmlformats.org/officeDocument/2006/relationships/hyperlink" Target="https://www.ratingscentral.com/Player.php?PlayerID=27854" TargetMode="External"/><Relationship Id="rId2533" Type="http://schemas.openxmlformats.org/officeDocument/2006/relationships/hyperlink" Target="https://www.ratingscentral.com/Player.php?PlayerID=29119" TargetMode="External"/><Relationship Id="rId2740" Type="http://schemas.openxmlformats.org/officeDocument/2006/relationships/hyperlink" Target="https://www.ratingscentral.com/Player.php?PlayerID=62308" TargetMode="External"/><Relationship Id="rId5689" Type="http://schemas.openxmlformats.org/officeDocument/2006/relationships/hyperlink" Target="https://www.ratingscentral.com/ClubInfo.php?ClubID=301" TargetMode="External"/><Relationship Id="rId5896" Type="http://schemas.openxmlformats.org/officeDocument/2006/relationships/hyperlink" Target="https://www.ratingscentral.com/ClubInfo.php?ClubID=249" TargetMode="External"/><Relationship Id="rId6947" Type="http://schemas.openxmlformats.org/officeDocument/2006/relationships/hyperlink" Target="https://www.ratingscentral.com/ClubInfo.php?ClubID=254" TargetMode="External"/><Relationship Id="rId8095" Type="http://schemas.openxmlformats.org/officeDocument/2006/relationships/hyperlink" Target="https://www.ratingscentral.com/ClubInfo.php?ClubID=301" TargetMode="External"/><Relationship Id="rId505" Type="http://schemas.openxmlformats.org/officeDocument/2006/relationships/hyperlink" Target="https://www.ratingscentral.com/Player.php?PlayerID=108083" TargetMode="External"/><Relationship Id="rId712" Type="http://schemas.openxmlformats.org/officeDocument/2006/relationships/hyperlink" Target="https://www.ratingscentral.com/Player.php?PlayerID=62462" TargetMode="External"/><Relationship Id="rId1135" Type="http://schemas.openxmlformats.org/officeDocument/2006/relationships/hyperlink" Target="https://www.ratingscentral.com/Player.php?PlayerID=50116" TargetMode="External"/><Relationship Id="rId1342" Type="http://schemas.openxmlformats.org/officeDocument/2006/relationships/hyperlink" Target="https://www.ratingscentral.com/Player.php?PlayerID=27452" TargetMode="External"/><Relationship Id="rId4498" Type="http://schemas.openxmlformats.org/officeDocument/2006/relationships/hyperlink" Target="https://www.ratingscentral.com/Player.php?PlayerID=139908" TargetMode="External"/><Relationship Id="rId5549" Type="http://schemas.openxmlformats.org/officeDocument/2006/relationships/hyperlink" Target="https://www.ratingscentral.com/ClubInfo.php?ClubID=305" TargetMode="External"/><Relationship Id="rId8162" Type="http://schemas.openxmlformats.org/officeDocument/2006/relationships/hyperlink" Target="https://www.ratingscentral.com/ClubInfo.php?ClubID=293" TargetMode="External"/><Relationship Id="rId9006" Type="http://schemas.openxmlformats.org/officeDocument/2006/relationships/hyperlink" Target="https://www.ratingscentral.com/ClubInfo.php?ClubID=350" TargetMode="External"/><Relationship Id="rId1202" Type="http://schemas.openxmlformats.org/officeDocument/2006/relationships/hyperlink" Target="https://www.ratingscentral.com/Player.php?PlayerID=28311" TargetMode="External"/><Relationship Id="rId2600" Type="http://schemas.openxmlformats.org/officeDocument/2006/relationships/hyperlink" Target="https://www.ratingscentral.com/Player.php?PlayerID=27567" TargetMode="External"/><Relationship Id="rId4358" Type="http://schemas.openxmlformats.org/officeDocument/2006/relationships/hyperlink" Target="https://www.ratingscentral.com/Player.php?PlayerID=86094" TargetMode="External"/><Relationship Id="rId5409" Type="http://schemas.openxmlformats.org/officeDocument/2006/relationships/hyperlink" Target="https://www.ratingscentral.com/ClubInfo.php?ClubID=284" TargetMode="External"/><Relationship Id="rId5756" Type="http://schemas.openxmlformats.org/officeDocument/2006/relationships/hyperlink" Target="https://www.ratingscentral.com/ClubInfo.php?ClubID=339" TargetMode="External"/><Relationship Id="rId5963" Type="http://schemas.openxmlformats.org/officeDocument/2006/relationships/hyperlink" Target="https://www.ratingscentral.com/ClubInfo.php?ClubID=253" TargetMode="External"/><Relationship Id="rId6807" Type="http://schemas.openxmlformats.org/officeDocument/2006/relationships/hyperlink" Target="https://www.ratingscentral.com/ClubInfo.php?ClubID=350" TargetMode="External"/><Relationship Id="rId8022" Type="http://schemas.openxmlformats.org/officeDocument/2006/relationships/hyperlink" Target="https://www.ratingscentral.com/ClubInfo.php?ClubID=320" TargetMode="External"/><Relationship Id="rId3167" Type="http://schemas.openxmlformats.org/officeDocument/2006/relationships/hyperlink" Target="https://www.ratingscentral.com/Player.php?PlayerID=77075" TargetMode="External"/><Relationship Id="rId4565" Type="http://schemas.openxmlformats.org/officeDocument/2006/relationships/hyperlink" Target="https://www.ratingscentral.com/ClubInfo.php?ClubID=257" TargetMode="External"/><Relationship Id="rId4772" Type="http://schemas.openxmlformats.org/officeDocument/2006/relationships/hyperlink" Target="https://www.ratingscentral.com/ClubInfo.php?ClubID=340" TargetMode="External"/><Relationship Id="rId5616" Type="http://schemas.openxmlformats.org/officeDocument/2006/relationships/hyperlink" Target="https://www.ratingscentral.com/ClubInfo.php?ClubID=257" TargetMode="External"/><Relationship Id="rId5823" Type="http://schemas.openxmlformats.org/officeDocument/2006/relationships/hyperlink" Target="https://www.ratingscentral.com/ClubInfo.php?ClubID=249" TargetMode="External"/><Relationship Id="rId8979" Type="http://schemas.openxmlformats.org/officeDocument/2006/relationships/hyperlink" Target="https://www.ratingscentral.com/ClubInfo.php?ClubID=358" TargetMode="External"/><Relationship Id="rId295" Type="http://schemas.openxmlformats.org/officeDocument/2006/relationships/hyperlink" Target="https://www.ratingscentral.com/Player.php?PlayerID=27695" TargetMode="External"/><Relationship Id="rId3374" Type="http://schemas.openxmlformats.org/officeDocument/2006/relationships/hyperlink" Target="https://www.ratingscentral.com/Player.php?PlayerID=69351" TargetMode="External"/><Relationship Id="rId3581" Type="http://schemas.openxmlformats.org/officeDocument/2006/relationships/hyperlink" Target="https://www.ratingscentral.com/Player.php?PlayerID=94185" TargetMode="External"/><Relationship Id="rId4218" Type="http://schemas.openxmlformats.org/officeDocument/2006/relationships/hyperlink" Target="https://www.ratingscentral.com/Player.php?PlayerID=104480" TargetMode="External"/><Relationship Id="rId4425" Type="http://schemas.openxmlformats.org/officeDocument/2006/relationships/hyperlink" Target="https://www.ratingscentral.com/Player.php?PlayerID=104483" TargetMode="External"/><Relationship Id="rId4632" Type="http://schemas.openxmlformats.org/officeDocument/2006/relationships/hyperlink" Target="https://www.ratingscentral.com/ClubInfo.php?ClubID=321" TargetMode="External"/><Relationship Id="rId7788" Type="http://schemas.openxmlformats.org/officeDocument/2006/relationships/hyperlink" Target="https://www.ratingscentral.com/ClubInfo.php?ClubID=267" TargetMode="External"/><Relationship Id="rId7995" Type="http://schemas.openxmlformats.org/officeDocument/2006/relationships/hyperlink" Target="https://www.ratingscentral.com/ClubInfo.php?ClubID=272" TargetMode="External"/><Relationship Id="rId8839" Type="http://schemas.openxmlformats.org/officeDocument/2006/relationships/hyperlink" Target="https://www.ratingscentral.com/ClubInfo.php?ClubID=346" TargetMode="External"/><Relationship Id="rId2183" Type="http://schemas.openxmlformats.org/officeDocument/2006/relationships/hyperlink" Target="https://www.ratingscentral.com/Player.php?PlayerID=27944" TargetMode="External"/><Relationship Id="rId2390" Type="http://schemas.openxmlformats.org/officeDocument/2006/relationships/hyperlink" Target="https://www.ratingscentral.com/Player.php?PlayerID=26947" TargetMode="External"/><Relationship Id="rId3027" Type="http://schemas.openxmlformats.org/officeDocument/2006/relationships/hyperlink" Target="https://www.ratingscentral.com/Player.php?PlayerID=31318" TargetMode="External"/><Relationship Id="rId3234" Type="http://schemas.openxmlformats.org/officeDocument/2006/relationships/hyperlink" Target="https://www.ratingscentral.com/Player.php?PlayerID=28300" TargetMode="External"/><Relationship Id="rId3441" Type="http://schemas.openxmlformats.org/officeDocument/2006/relationships/hyperlink" Target="https://www.ratingscentral.com/Player.php?PlayerID=48869" TargetMode="External"/><Relationship Id="rId6597" Type="http://schemas.openxmlformats.org/officeDocument/2006/relationships/hyperlink" Target="https://www.ratingscentral.com/ClubInfo.php?ClubID=251" TargetMode="External"/><Relationship Id="rId7648" Type="http://schemas.openxmlformats.org/officeDocument/2006/relationships/hyperlink" Target="https://www.ratingscentral.com/ClubInfo.php?ClubID=267" TargetMode="External"/><Relationship Id="rId7855" Type="http://schemas.openxmlformats.org/officeDocument/2006/relationships/hyperlink" Target="https://www.ratingscentral.com/ClubInfo.php?ClubID=294" TargetMode="External"/><Relationship Id="rId8906" Type="http://schemas.openxmlformats.org/officeDocument/2006/relationships/hyperlink" Target="https://www.ratingscentral.com/ClubInfo.php?ClubID=251" TargetMode="External"/><Relationship Id="rId155" Type="http://schemas.openxmlformats.org/officeDocument/2006/relationships/hyperlink" Target="https://www.ratingscentral.com/Player.php?PlayerID=27153" TargetMode="External"/><Relationship Id="rId362" Type="http://schemas.openxmlformats.org/officeDocument/2006/relationships/hyperlink" Target="https://www.ratingscentral.com/Player.php?PlayerID=27808" TargetMode="External"/><Relationship Id="rId2043" Type="http://schemas.openxmlformats.org/officeDocument/2006/relationships/hyperlink" Target="https://www.ratingscentral.com/Player.php?PlayerID=28124" TargetMode="External"/><Relationship Id="rId2250" Type="http://schemas.openxmlformats.org/officeDocument/2006/relationships/hyperlink" Target="https://www.ratingscentral.com/Player.php?PlayerID=35175" TargetMode="External"/><Relationship Id="rId3301" Type="http://schemas.openxmlformats.org/officeDocument/2006/relationships/hyperlink" Target="https://www.ratingscentral.com/Player.php?PlayerID=111420" TargetMode="External"/><Relationship Id="rId5199" Type="http://schemas.openxmlformats.org/officeDocument/2006/relationships/hyperlink" Target="https://www.ratingscentral.com/ClubInfo.php?ClubID=295" TargetMode="External"/><Relationship Id="rId6457" Type="http://schemas.openxmlformats.org/officeDocument/2006/relationships/hyperlink" Target="https://www.ratingscentral.com/ClubInfo.php?ClubID=250" TargetMode="External"/><Relationship Id="rId6664" Type="http://schemas.openxmlformats.org/officeDocument/2006/relationships/hyperlink" Target="https://www.ratingscentral.com/ClubInfo.php?ClubID=255" TargetMode="External"/><Relationship Id="rId6871" Type="http://schemas.openxmlformats.org/officeDocument/2006/relationships/hyperlink" Target="https://www.ratingscentral.com/ClubInfo.php?ClubID=352" TargetMode="External"/><Relationship Id="rId7508" Type="http://schemas.openxmlformats.org/officeDocument/2006/relationships/hyperlink" Target="https://www.ratingscentral.com/ClubInfo.php?ClubID=349" TargetMode="External"/><Relationship Id="rId7715" Type="http://schemas.openxmlformats.org/officeDocument/2006/relationships/hyperlink" Target="https://www.ratingscentral.com/ClubInfo.php?ClubID=280" TargetMode="External"/><Relationship Id="rId9070" Type="http://schemas.openxmlformats.org/officeDocument/2006/relationships/control" Target="../activeX/activeX1.xml"/><Relationship Id="rId222" Type="http://schemas.openxmlformats.org/officeDocument/2006/relationships/hyperlink" Target="https://www.ratingscentral.com/Player.php?PlayerID=27993" TargetMode="External"/><Relationship Id="rId2110" Type="http://schemas.openxmlformats.org/officeDocument/2006/relationships/hyperlink" Target="https://www.ratingscentral.com/Player.php?PlayerID=28822" TargetMode="External"/><Relationship Id="rId5059" Type="http://schemas.openxmlformats.org/officeDocument/2006/relationships/hyperlink" Target="https://www.ratingscentral.com/ClubInfo.php?ClubID=352" TargetMode="External"/><Relationship Id="rId5266" Type="http://schemas.openxmlformats.org/officeDocument/2006/relationships/hyperlink" Target="https://www.ratingscentral.com/ClubInfo.php?ClubID=1203" TargetMode="External"/><Relationship Id="rId5473" Type="http://schemas.openxmlformats.org/officeDocument/2006/relationships/hyperlink" Target="https://www.ratingscentral.com/ClubInfo.php?ClubID=284" TargetMode="External"/><Relationship Id="rId5680" Type="http://schemas.openxmlformats.org/officeDocument/2006/relationships/hyperlink" Target="https://www.ratingscentral.com/ClubInfo.php?ClubID=251" TargetMode="External"/><Relationship Id="rId6317" Type="http://schemas.openxmlformats.org/officeDocument/2006/relationships/hyperlink" Target="https://www.ratingscentral.com/ClubInfo.php?ClubID=320" TargetMode="External"/><Relationship Id="rId6524" Type="http://schemas.openxmlformats.org/officeDocument/2006/relationships/hyperlink" Target="https://www.ratingscentral.com/ClubInfo.php?ClubID=297" TargetMode="External"/><Relationship Id="rId7922" Type="http://schemas.openxmlformats.org/officeDocument/2006/relationships/hyperlink" Target="https://www.ratingscentral.com/ClubInfo.php?ClubID=288" TargetMode="External"/><Relationship Id="rId4075" Type="http://schemas.openxmlformats.org/officeDocument/2006/relationships/hyperlink" Target="https://www.ratingscentral.com/Player.php?PlayerID=71039" TargetMode="External"/><Relationship Id="rId4282" Type="http://schemas.openxmlformats.org/officeDocument/2006/relationships/hyperlink" Target="https://www.ratingscentral.com/Player.php?PlayerID=35187" TargetMode="External"/><Relationship Id="rId5126" Type="http://schemas.openxmlformats.org/officeDocument/2006/relationships/hyperlink" Target="https://www.ratingscentral.com/ClubInfo.php?ClubID=280" TargetMode="External"/><Relationship Id="rId5333" Type="http://schemas.openxmlformats.org/officeDocument/2006/relationships/hyperlink" Target="https://www.ratingscentral.com/ClubInfo.php?ClubID=257" TargetMode="External"/><Relationship Id="rId6731" Type="http://schemas.openxmlformats.org/officeDocument/2006/relationships/hyperlink" Target="https://www.ratingscentral.com/ClubInfo.php?ClubID=269" TargetMode="External"/><Relationship Id="rId8489" Type="http://schemas.openxmlformats.org/officeDocument/2006/relationships/hyperlink" Target="https://www.ratingscentral.com/ClubInfo.php?ClubID=333" TargetMode="External"/><Relationship Id="rId1669" Type="http://schemas.openxmlformats.org/officeDocument/2006/relationships/hyperlink" Target="https://www.ratingscentral.com/Player.php?PlayerID=40277" TargetMode="External"/><Relationship Id="rId1876" Type="http://schemas.openxmlformats.org/officeDocument/2006/relationships/hyperlink" Target="https://www.ratingscentral.com/Player.php?PlayerID=28263" TargetMode="External"/><Relationship Id="rId2927" Type="http://schemas.openxmlformats.org/officeDocument/2006/relationships/hyperlink" Target="https://www.ratingscentral.com/Player.php?PlayerID=113948" TargetMode="External"/><Relationship Id="rId3091" Type="http://schemas.openxmlformats.org/officeDocument/2006/relationships/hyperlink" Target="https://www.ratingscentral.com/Player.php?PlayerID=28692" TargetMode="External"/><Relationship Id="rId4142" Type="http://schemas.openxmlformats.org/officeDocument/2006/relationships/hyperlink" Target="https://www.ratingscentral.com/Player.php?PlayerID=69123" TargetMode="External"/><Relationship Id="rId5540" Type="http://schemas.openxmlformats.org/officeDocument/2006/relationships/hyperlink" Target="https://www.ratingscentral.com/ClubInfo.php?ClubID=287" TargetMode="External"/><Relationship Id="rId7298" Type="http://schemas.openxmlformats.org/officeDocument/2006/relationships/hyperlink" Target="https://www.ratingscentral.com/ClubInfo.php?ClubID=294" TargetMode="External"/><Relationship Id="rId8349" Type="http://schemas.openxmlformats.org/officeDocument/2006/relationships/hyperlink" Target="https://www.ratingscentral.com/ClubInfo.php?ClubID=351" TargetMode="External"/><Relationship Id="rId8696" Type="http://schemas.openxmlformats.org/officeDocument/2006/relationships/hyperlink" Target="https://www.ratingscentral.com/ClubInfo.php?ClubID=288" TargetMode="External"/><Relationship Id="rId1529" Type="http://schemas.openxmlformats.org/officeDocument/2006/relationships/hyperlink" Target="https://www.ratingscentral.com/Player.php?PlayerID=27255" TargetMode="External"/><Relationship Id="rId1736" Type="http://schemas.openxmlformats.org/officeDocument/2006/relationships/hyperlink" Target="https://www.ratingscentral.com/Player.php?PlayerID=50014" TargetMode="External"/><Relationship Id="rId1943" Type="http://schemas.openxmlformats.org/officeDocument/2006/relationships/hyperlink" Target="https://www.ratingscentral.com/Player.php?PlayerID=27655" TargetMode="External"/><Relationship Id="rId5400" Type="http://schemas.openxmlformats.org/officeDocument/2006/relationships/hyperlink" Target="https://www.ratingscentral.com/ClubInfo.php?ClubID=263" TargetMode="External"/><Relationship Id="rId8556" Type="http://schemas.openxmlformats.org/officeDocument/2006/relationships/hyperlink" Target="https://www.ratingscentral.com/ClubInfo.php?ClubID=288" TargetMode="External"/><Relationship Id="rId8763" Type="http://schemas.openxmlformats.org/officeDocument/2006/relationships/hyperlink" Target="https://www.ratingscentral.com/ClubInfo.php?ClubID=254" TargetMode="External"/><Relationship Id="rId8970" Type="http://schemas.openxmlformats.org/officeDocument/2006/relationships/hyperlink" Target="https://www.ratingscentral.com/ClubInfo.php?ClubID=343" TargetMode="External"/><Relationship Id="rId28" Type="http://schemas.openxmlformats.org/officeDocument/2006/relationships/hyperlink" Target="https://www.ratingscentral.com/Player.php?PlayerID=29577" TargetMode="External"/><Relationship Id="rId1803" Type="http://schemas.openxmlformats.org/officeDocument/2006/relationships/hyperlink" Target="https://www.ratingscentral.com/Player.php?PlayerID=28388" TargetMode="External"/><Relationship Id="rId4002" Type="http://schemas.openxmlformats.org/officeDocument/2006/relationships/hyperlink" Target="https://www.ratingscentral.com/Player.php?PlayerID=34997" TargetMode="External"/><Relationship Id="rId4959" Type="http://schemas.openxmlformats.org/officeDocument/2006/relationships/hyperlink" Target="https://www.ratingscentral.com/ClubInfo.php?ClubID=324" TargetMode="External"/><Relationship Id="rId7158" Type="http://schemas.openxmlformats.org/officeDocument/2006/relationships/hyperlink" Target="https://www.ratingscentral.com/ClubInfo.php?ClubID=260" TargetMode="External"/><Relationship Id="rId7365" Type="http://schemas.openxmlformats.org/officeDocument/2006/relationships/hyperlink" Target="https://www.ratingscentral.com/ClubInfo.php?ClubID=328" TargetMode="External"/><Relationship Id="rId7572" Type="http://schemas.openxmlformats.org/officeDocument/2006/relationships/hyperlink" Target="https://www.ratingscentral.com/ClubInfo.php?ClubID=334" TargetMode="External"/><Relationship Id="rId8209" Type="http://schemas.openxmlformats.org/officeDocument/2006/relationships/hyperlink" Target="https://www.ratingscentral.com/ClubInfo.php?ClubID=485" TargetMode="External"/><Relationship Id="rId8416" Type="http://schemas.openxmlformats.org/officeDocument/2006/relationships/hyperlink" Target="https://www.ratingscentral.com/ClubInfo.php?ClubID=359" TargetMode="External"/><Relationship Id="rId8623" Type="http://schemas.openxmlformats.org/officeDocument/2006/relationships/hyperlink" Target="https://www.ratingscentral.com/ClubInfo.php?ClubID=327" TargetMode="External"/><Relationship Id="rId8830" Type="http://schemas.openxmlformats.org/officeDocument/2006/relationships/hyperlink" Target="https://www.ratingscentral.com/ClubInfo.php?ClubID=795" TargetMode="External"/><Relationship Id="rId3768" Type="http://schemas.openxmlformats.org/officeDocument/2006/relationships/hyperlink" Target="https://www.ratingscentral.com/Player.php?PlayerID=27554" TargetMode="External"/><Relationship Id="rId3975" Type="http://schemas.openxmlformats.org/officeDocument/2006/relationships/hyperlink" Target="https://www.ratingscentral.com/Player.php?PlayerID=134265" TargetMode="External"/><Relationship Id="rId4819" Type="http://schemas.openxmlformats.org/officeDocument/2006/relationships/hyperlink" Target="https://www.ratingscentral.com/ClubInfo.php?ClubID=271" TargetMode="External"/><Relationship Id="rId6174" Type="http://schemas.openxmlformats.org/officeDocument/2006/relationships/hyperlink" Target="https://www.ratingscentral.com/ClubInfo.php?ClubID=329" TargetMode="External"/><Relationship Id="rId6381" Type="http://schemas.openxmlformats.org/officeDocument/2006/relationships/hyperlink" Target="https://www.ratingscentral.com/ClubInfo.php?ClubID=260" TargetMode="External"/><Relationship Id="rId7018" Type="http://schemas.openxmlformats.org/officeDocument/2006/relationships/hyperlink" Target="https://www.ratingscentral.com/ClubInfo.php?ClubID=252" TargetMode="External"/><Relationship Id="rId7225" Type="http://schemas.openxmlformats.org/officeDocument/2006/relationships/hyperlink" Target="https://www.ratingscentral.com/ClubInfo.php?ClubID=279" TargetMode="External"/><Relationship Id="rId7432" Type="http://schemas.openxmlformats.org/officeDocument/2006/relationships/hyperlink" Target="https://www.ratingscentral.com/ClubInfo.php?ClubID=445" TargetMode="External"/><Relationship Id="rId689" Type="http://schemas.openxmlformats.org/officeDocument/2006/relationships/hyperlink" Target="https://www.ratingscentral.com/Player.php?PlayerID=29253" TargetMode="External"/><Relationship Id="rId896" Type="http://schemas.openxmlformats.org/officeDocument/2006/relationships/hyperlink" Target="https://www.ratingscentral.com/Player.php?PlayerID=50006" TargetMode="External"/><Relationship Id="rId2577" Type="http://schemas.openxmlformats.org/officeDocument/2006/relationships/hyperlink" Target="https://www.ratingscentral.com/Player.php?PlayerID=139905" TargetMode="External"/><Relationship Id="rId2784" Type="http://schemas.openxmlformats.org/officeDocument/2006/relationships/hyperlink" Target="https://www.ratingscentral.com/Player.php?PlayerID=27759" TargetMode="External"/><Relationship Id="rId3628" Type="http://schemas.openxmlformats.org/officeDocument/2006/relationships/hyperlink" Target="https://www.ratingscentral.com/Player.php?PlayerID=69130" TargetMode="External"/><Relationship Id="rId5190" Type="http://schemas.openxmlformats.org/officeDocument/2006/relationships/hyperlink" Target="https://www.ratingscentral.com/ClubInfo.php?ClubID=319" TargetMode="External"/><Relationship Id="rId6034" Type="http://schemas.openxmlformats.org/officeDocument/2006/relationships/hyperlink" Target="https://www.ratingscentral.com/ClubInfo.php?ClubID=295" TargetMode="External"/><Relationship Id="rId6241" Type="http://schemas.openxmlformats.org/officeDocument/2006/relationships/hyperlink" Target="https://www.ratingscentral.com/ClubInfo.php?ClubID=311" TargetMode="External"/><Relationship Id="rId549" Type="http://schemas.openxmlformats.org/officeDocument/2006/relationships/hyperlink" Target="https://www.ratingscentral.com/Player.php?PlayerID=35461" TargetMode="External"/><Relationship Id="rId756" Type="http://schemas.openxmlformats.org/officeDocument/2006/relationships/hyperlink" Target="https://www.ratingscentral.com/Player.php?PlayerID=29074" TargetMode="External"/><Relationship Id="rId1179" Type="http://schemas.openxmlformats.org/officeDocument/2006/relationships/hyperlink" Target="https://www.ratingscentral.com/Player.php?PlayerID=29236" TargetMode="External"/><Relationship Id="rId1386" Type="http://schemas.openxmlformats.org/officeDocument/2006/relationships/hyperlink" Target="https://www.ratingscentral.com/Player.php?PlayerID=26847" TargetMode="External"/><Relationship Id="rId1593" Type="http://schemas.openxmlformats.org/officeDocument/2006/relationships/hyperlink" Target="https://www.ratingscentral.com/Player.php?PlayerID=32071" TargetMode="External"/><Relationship Id="rId2437" Type="http://schemas.openxmlformats.org/officeDocument/2006/relationships/hyperlink" Target="https://www.ratingscentral.com/Player.php?PlayerID=28173" TargetMode="External"/><Relationship Id="rId2991" Type="http://schemas.openxmlformats.org/officeDocument/2006/relationships/hyperlink" Target="https://www.ratingscentral.com/Player.php?PlayerID=102132" TargetMode="External"/><Relationship Id="rId3835" Type="http://schemas.openxmlformats.org/officeDocument/2006/relationships/hyperlink" Target="https://www.ratingscentral.com/Player.php?PlayerID=109182" TargetMode="External"/><Relationship Id="rId5050" Type="http://schemas.openxmlformats.org/officeDocument/2006/relationships/hyperlink" Target="https://www.ratingscentral.com/ClubInfo.php?ClubID=306" TargetMode="External"/><Relationship Id="rId6101" Type="http://schemas.openxmlformats.org/officeDocument/2006/relationships/hyperlink" Target="https://www.ratingscentral.com/ClubInfo.php?ClubID=282" TargetMode="External"/><Relationship Id="rId409" Type="http://schemas.openxmlformats.org/officeDocument/2006/relationships/hyperlink" Target="https://www.ratingscentral.com/Player.php?PlayerID=28116" TargetMode="External"/><Relationship Id="rId963" Type="http://schemas.openxmlformats.org/officeDocument/2006/relationships/hyperlink" Target="https://www.ratingscentral.com/Player.php?PlayerID=29066" TargetMode="External"/><Relationship Id="rId1039" Type="http://schemas.openxmlformats.org/officeDocument/2006/relationships/hyperlink" Target="https://www.ratingscentral.com/Player.php?PlayerID=31431" TargetMode="External"/><Relationship Id="rId1246" Type="http://schemas.openxmlformats.org/officeDocument/2006/relationships/hyperlink" Target="https://www.ratingscentral.com/Player.php?PlayerID=26876" TargetMode="External"/><Relationship Id="rId2644" Type="http://schemas.openxmlformats.org/officeDocument/2006/relationships/hyperlink" Target="https://www.ratingscentral.com/Player.php?PlayerID=28236" TargetMode="External"/><Relationship Id="rId2851" Type="http://schemas.openxmlformats.org/officeDocument/2006/relationships/hyperlink" Target="https://www.ratingscentral.com/Player.php?PlayerID=29138" TargetMode="External"/><Relationship Id="rId3902" Type="http://schemas.openxmlformats.org/officeDocument/2006/relationships/hyperlink" Target="https://www.ratingscentral.com/Player.php?PlayerID=102136" TargetMode="External"/><Relationship Id="rId8066" Type="http://schemas.openxmlformats.org/officeDocument/2006/relationships/hyperlink" Target="https://www.ratingscentral.com/ClubInfo.php?ClubID=351" TargetMode="External"/><Relationship Id="rId8273" Type="http://schemas.openxmlformats.org/officeDocument/2006/relationships/hyperlink" Target="https://www.ratingscentral.com/ClubInfo.php?ClubID=444" TargetMode="External"/><Relationship Id="rId92" Type="http://schemas.openxmlformats.org/officeDocument/2006/relationships/hyperlink" Target="https://www.ratingscentral.com/Player.php?PlayerID=9919" TargetMode="External"/><Relationship Id="rId616" Type="http://schemas.openxmlformats.org/officeDocument/2006/relationships/hyperlink" Target="https://www.ratingscentral.com/Player.php?PlayerID=27997" TargetMode="External"/><Relationship Id="rId823" Type="http://schemas.openxmlformats.org/officeDocument/2006/relationships/hyperlink" Target="https://www.ratingscentral.com/Player.php?PlayerID=27050" TargetMode="External"/><Relationship Id="rId1453" Type="http://schemas.openxmlformats.org/officeDocument/2006/relationships/hyperlink" Target="https://www.ratingscentral.com/Player.php?PlayerID=28090" TargetMode="External"/><Relationship Id="rId1660" Type="http://schemas.openxmlformats.org/officeDocument/2006/relationships/hyperlink" Target="https://www.ratingscentral.com/Player.php?PlayerID=26812" TargetMode="External"/><Relationship Id="rId2504" Type="http://schemas.openxmlformats.org/officeDocument/2006/relationships/hyperlink" Target="https://www.ratingscentral.com/Player.php?PlayerID=28746" TargetMode="External"/><Relationship Id="rId2711" Type="http://schemas.openxmlformats.org/officeDocument/2006/relationships/hyperlink" Target="https://www.ratingscentral.com/Player.php?PlayerID=28126" TargetMode="External"/><Relationship Id="rId5867" Type="http://schemas.openxmlformats.org/officeDocument/2006/relationships/hyperlink" Target="https://www.ratingscentral.com/ClubInfo.php?ClubID=356" TargetMode="External"/><Relationship Id="rId6918" Type="http://schemas.openxmlformats.org/officeDocument/2006/relationships/hyperlink" Target="https://www.ratingscentral.com/ClubInfo.php?ClubID=255" TargetMode="External"/><Relationship Id="rId7082" Type="http://schemas.openxmlformats.org/officeDocument/2006/relationships/hyperlink" Target="https://www.ratingscentral.com/ClubInfo.php?ClubID=343" TargetMode="External"/><Relationship Id="rId8480" Type="http://schemas.openxmlformats.org/officeDocument/2006/relationships/hyperlink" Target="https://www.ratingscentral.com/ClubInfo.php?ClubID=335" TargetMode="External"/><Relationship Id="rId1106" Type="http://schemas.openxmlformats.org/officeDocument/2006/relationships/hyperlink" Target="https://www.ratingscentral.com/Player.php?PlayerID=27395" TargetMode="External"/><Relationship Id="rId1313" Type="http://schemas.openxmlformats.org/officeDocument/2006/relationships/hyperlink" Target="https://www.ratingscentral.com/Player.php?PlayerID=137938" TargetMode="External"/><Relationship Id="rId1520" Type="http://schemas.openxmlformats.org/officeDocument/2006/relationships/hyperlink" Target="https://www.ratingscentral.com/Player.php?PlayerID=26763" TargetMode="External"/><Relationship Id="rId4469" Type="http://schemas.openxmlformats.org/officeDocument/2006/relationships/hyperlink" Target="https://www.ratingscentral.com/Player.php?PlayerID=114646" TargetMode="External"/><Relationship Id="rId4676" Type="http://schemas.openxmlformats.org/officeDocument/2006/relationships/hyperlink" Target="https://www.ratingscentral.com/ClubInfo.php?ClubID=281" TargetMode="External"/><Relationship Id="rId4883" Type="http://schemas.openxmlformats.org/officeDocument/2006/relationships/hyperlink" Target="https://www.ratingscentral.com/ClubInfo.php?ClubID=267" TargetMode="External"/><Relationship Id="rId5727" Type="http://schemas.openxmlformats.org/officeDocument/2006/relationships/hyperlink" Target="https://www.ratingscentral.com/ClubInfo.php?ClubID=1373" TargetMode="External"/><Relationship Id="rId5934" Type="http://schemas.openxmlformats.org/officeDocument/2006/relationships/hyperlink" Target="https://www.ratingscentral.com/ClubInfo.php?ClubID=334" TargetMode="External"/><Relationship Id="rId8133" Type="http://schemas.openxmlformats.org/officeDocument/2006/relationships/hyperlink" Target="https://www.ratingscentral.com/ClubInfo.php?ClubID=344" TargetMode="External"/><Relationship Id="rId8340" Type="http://schemas.openxmlformats.org/officeDocument/2006/relationships/hyperlink" Target="https://www.ratingscentral.com/ClubInfo.php?ClubID=351" TargetMode="External"/><Relationship Id="rId3278" Type="http://schemas.openxmlformats.org/officeDocument/2006/relationships/hyperlink" Target="https://www.ratingscentral.com/Player.php?PlayerID=75493" TargetMode="External"/><Relationship Id="rId3485" Type="http://schemas.openxmlformats.org/officeDocument/2006/relationships/hyperlink" Target="https://www.ratingscentral.com/Player.php?PlayerID=134273" TargetMode="External"/><Relationship Id="rId3692" Type="http://schemas.openxmlformats.org/officeDocument/2006/relationships/hyperlink" Target="https://www.ratingscentral.com/Player.php?PlayerID=102986" TargetMode="External"/><Relationship Id="rId4329" Type="http://schemas.openxmlformats.org/officeDocument/2006/relationships/hyperlink" Target="https://www.ratingscentral.com/Player.php?PlayerID=76365" TargetMode="External"/><Relationship Id="rId4536" Type="http://schemas.openxmlformats.org/officeDocument/2006/relationships/hyperlink" Target="https://www.ratingscentral.com/ClubInfo.php?ClubID=1203" TargetMode="External"/><Relationship Id="rId4743" Type="http://schemas.openxmlformats.org/officeDocument/2006/relationships/hyperlink" Target="https://www.ratingscentral.com/ClubInfo.php?ClubID=294" TargetMode="External"/><Relationship Id="rId4950" Type="http://schemas.openxmlformats.org/officeDocument/2006/relationships/hyperlink" Target="https://www.ratingscentral.com/ClubInfo.php?ClubID=335" TargetMode="External"/><Relationship Id="rId7899" Type="http://schemas.openxmlformats.org/officeDocument/2006/relationships/hyperlink" Target="https://www.ratingscentral.com/ClubInfo.php?ClubID=294" TargetMode="External"/><Relationship Id="rId8200" Type="http://schemas.openxmlformats.org/officeDocument/2006/relationships/hyperlink" Target="https://www.ratingscentral.com/ClubInfo.php?ClubID=349" TargetMode="External"/><Relationship Id="rId199" Type="http://schemas.openxmlformats.org/officeDocument/2006/relationships/hyperlink" Target="https://www.ratingscentral.com/Player.php?PlayerID=27657" TargetMode="External"/><Relationship Id="rId2087" Type="http://schemas.openxmlformats.org/officeDocument/2006/relationships/hyperlink" Target="https://www.ratingscentral.com/Player.php?PlayerID=27664" TargetMode="External"/><Relationship Id="rId2294" Type="http://schemas.openxmlformats.org/officeDocument/2006/relationships/hyperlink" Target="https://www.ratingscentral.com/Player.php?PlayerID=65012" TargetMode="External"/><Relationship Id="rId3138" Type="http://schemas.openxmlformats.org/officeDocument/2006/relationships/hyperlink" Target="https://www.ratingscentral.com/Player.php?PlayerID=109085" TargetMode="External"/><Relationship Id="rId3345" Type="http://schemas.openxmlformats.org/officeDocument/2006/relationships/hyperlink" Target="https://www.ratingscentral.com/Player.php?PlayerID=26790" TargetMode="External"/><Relationship Id="rId3552" Type="http://schemas.openxmlformats.org/officeDocument/2006/relationships/hyperlink" Target="https://www.ratingscentral.com/Player.php?PlayerID=69748" TargetMode="External"/><Relationship Id="rId4603" Type="http://schemas.openxmlformats.org/officeDocument/2006/relationships/hyperlink" Target="https://www.ratingscentral.com/ClubInfo.php?ClubID=252" TargetMode="External"/><Relationship Id="rId7759" Type="http://schemas.openxmlformats.org/officeDocument/2006/relationships/hyperlink" Target="https://www.ratingscentral.com/ClubInfo.php?ClubID=340" TargetMode="External"/><Relationship Id="rId266" Type="http://schemas.openxmlformats.org/officeDocument/2006/relationships/hyperlink" Target="https://www.ratingscentral.com/Player.php?PlayerID=39159" TargetMode="External"/><Relationship Id="rId473" Type="http://schemas.openxmlformats.org/officeDocument/2006/relationships/hyperlink" Target="https://www.ratingscentral.com/Player.php?PlayerID=134654" TargetMode="External"/><Relationship Id="rId680" Type="http://schemas.openxmlformats.org/officeDocument/2006/relationships/hyperlink" Target="https://www.ratingscentral.com/Player.php?PlayerID=27167" TargetMode="External"/><Relationship Id="rId2154" Type="http://schemas.openxmlformats.org/officeDocument/2006/relationships/hyperlink" Target="https://www.ratingscentral.com/Player.php?PlayerID=102334" TargetMode="External"/><Relationship Id="rId2361" Type="http://schemas.openxmlformats.org/officeDocument/2006/relationships/hyperlink" Target="https://www.ratingscentral.com/Player.php?PlayerID=27849" TargetMode="External"/><Relationship Id="rId3205" Type="http://schemas.openxmlformats.org/officeDocument/2006/relationships/hyperlink" Target="https://www.ratingscentral.com/Player.php?PlayerID=29426" TargetMode="External"/><Relationship Id="rId3412" Type="http://schemas.openxmlformats.org/officeDocument/2006/relationships/hyperlink" Target="https://www.ratingscentral.com/Player.php?PlayerID=134244" TargetMode="External"/><Relationship Id="rId4810" Type="http://schemas.openxmlformats.org/officeDocument/2006/relationships/hyperlink" Target="https://www.ratingscentral.com/ClubInfo.php?ClubID=249" TargetMode="External"/><Relationship Id="rId6568" Type="http://schemas.openxmlformats.org/officeDocument/2006/relationships/hyperlink" Target="https://www.ratingscentral.com/ClubInfo.php?ClubID=250" TargetMode="External"/><Relationship Id="rId7619" Type="http://schemas.openxmlformats.org/officeDocument/2006/relationships/hyperlink" Target="https://www.ratingscentral.com/ClubInfo.php?ClubID=352" TargetMode="External"/><Relationship Id="rId7966" Type="http://schemas.openxmlformats.org/officeDocument/2006/relationships/hyperlink" Target="https://www.ratingscentral.com/ClubInfo.php?ClubID=271" TargetMode="External"/><Relationship Id="rId126" Type="http://schemas.openxmlformats.org/officeDocument/2006/relationships/hyperlink" Target="https://www.ratingscentral.com/Player.php?PlayerID=27563" TargetMode="External"/><Relationship Id="rId333" Type="http://schemas.openxmlformats.org/officeDocument/2006/relationships/hyperlink" Target="https://www.ratingscentral.com/Player.php?PlayerID=27419" TargetMode="External"/><Relationship Id="rId540" Type="http://schemas.openxmlformats.org/officeDocument/2006/relationships/hyperlink" Target="https://www.ratingscentral.com/Player.php?PlayerID=27341" TargetMode="External"/><Relationship Id="rId1170" Type="http://schemas.openxmlformats.org/officeDocument/2006/relationships/hyperlink" Target="https://www.ratingscentral.com/Player.php?PlayerID=28142" TargetMode="External"/><Relationship Id="rId2014" Type="http://schemas.openxmlformats.org/officeDocument/2006/relationships/hyperlink" Target="https://www.ratingscentral.com/Player.php?PlayerID=68950" TargetMode="External"/><Relationship Id="rId2221" Type="http://schemas.openxmlformats.org/officeDocument/2006/relationships/hyperlink" Target="https://www.ratingscentral.com/Player.php?PlayerID=59790" TargetMode="External"/><Relationship Id="rId5377" Type="http://schemas.openxmlformats.org/officeDocument/2006/relationships/hyperlink" Target="https://www.ratingscentral.com/ClubInfo.php?ClubID=324" TargetMode="External"/><Relationship Id="rId6428" Type="http://schemas.openxmlformats.org/officeDocument/2006/relationships/hyperlink" Target="https://www.ratingscentral.com/ClubInfo.php?ClubID=311" TargetMode="External"/><Relationship Id="rId6775" Type="http://schemas.openxmlformats.org/officeDocument/2006/relationships/hyperlink" Target="https://www.ratingscentral.com/ClubInfo.php?ClubID=345" TargetMode="External"/><Relationship Id="rId6982" Type="http://schemas.openxmlformats.org/officeDocument/2006/relationships/hyperlink" Target="https://www.ratingscentral.com/ClubInfo.php?ClubID=305" TargetMode="External"/><Relationship Id="rId7826" Type="http://schemas.openxmlformats.org/officeDocument/2006/relationships/hyperlink" Target="https://www.ratingscentral.com/ClubInfo.php?ClubID=338" TargetMode="External"/><Relationship Id="rId9041" Type="http://schemas.openxmlformats.org/officeDocument/2006/relationships/hyperlink" Target="https://www.ratingscentral.com/ClubInfo.php?ClubID=252" TargetMode="External"/><Relationship Id="rId1030" Type="http://schemas.openxmlformats.org/officeDocument/2006/relationships/hyperlink" Target="https://www.ratingscentral.com/Player.php?PlayerID=28115" TargetMode="External"/><Relationship Id="rId4186" Type="http://schemas.openxmlformats.org/officeDocument/2006/relationships/hyperlink" Target="https://www.ratingscentral.com/Player.php?PlayerID=29286" TargetMode="External"/><Relationship Id="rId5584" Type="http://schemas.openxmlformats.org/officeDocument/2006/relationships/hyperlink" Target="https://www.ratingscentral.com/ClubInfo.php?ClubID=292" TargetMode="External"/><Relationship Id="rId5791" Type="http://schemas.openxmlformats.org/officeDocument/2006/relationships/hyperlink" Target="https://www.ratingscentral.com/ClubInfo.php?ClubID=305" TargetMode="External"/><Relationship Id="rId6635" Type="http://schemas.openxmlformats.org/officeDocument/2006/relationships/hyperlink" Target="https://www.ratingscentral.com/ClubInfo.php?ClubID=270" TargetMode="External"/><Relationship Id="rId6842" Type="http://schemas.openxmlformats.org/officeDocument/2006/relationships/hyperlink" Target="https://www.ratingscentral.com/ClubInfo.php?ClubID=351" TargetMode="External"/><Relationship Id="rId400" Type="http://schemas.openxmlformats.org/officeDocument/2006/relationships/hyperlink" Target="https://www.ratingscentral.com/Player.php?PlayerID=27650" TargetMode="External"/><Relationship Id="rId1987" Type="http://schemas.openxmlformats.org/officeDocument/2006/relationships/hyperlink" Target="https://www.ratingscentral.com/Player.php?PlayerID=31274" TargetMode="External"/><Relationship Id="rId4393" Type="http://schemas.openxmlformats.org/officeDocument/2006/relationships/hyperlink" Target="https://www.ratingscentral.com/Player.php?PlayerID=140081" TargetMode="External"/><Relationship Id="rId5237" Type="http://schemas.openxmlformats.org/officeDocument/2006/relationships/hyperlink" Target="https://www.ratingscentral.com/ClubInfo.php?ClubID=271" TargetMode="External"/><Relationship Id="rId5444" Type="http://schemas.openxmlformats.org/officeDocument/2006/relationships/hyperlink" Target="https://www.ratingscentral.com/ClubInfo.php?ClubID=250" TargetMode="External"/><Relationship Id="rId5651" Type="http://schemas.openxmlformats.org/officeDocument/2006/relationships/hyperlink" Target="https://www.ratingscentral.com/ClubInfo.php?ClubID=309" TargetMode="External"/><Relationship Id="rId6702" Type="http://schemas.openxmlformats.org/officeDocument/2006/relationships/hyperlink" Target="https://www.ratingscentral.com/ClubInfo.php?ClubID=301" TargetMode="External"/><Relationship Id="rId1847" Type="http://schemas.openxmlformats.org/officeDocument/2006/relationships/hyperlink" Target="https://www.ratingscentral.com/Player.php?PlayerID=29150" TargetMode="External"/><Relationship Id="rId4046" Type="http://schemas.openxmlformats.org/officeDocument/2006/relationships/hyperlink" Target="https://www.ratingscentral.com/Player.php?PlayerID=103264" TargetMode="External"/><Relationship Id="rId4253" Type="http://schemas.openxmlformats.org/officeDocument/2006/relationships/hyperlink" Target="https://www.ratingscentral.com/Player.php?PlayerID=62027" TargetMode="External"/><Relationship Id="rId4460" Type="http://schemas.openxmlformats.org/officeDocument/2006/relationships/hyperlink" Target="https://www.ratingscentral.com/Player.php?PlayerID=76359" TargetMode="External"/><Relationship Id="rId5304" Type="http://schemas.openxmlformats.org/officeDocument/2006/relationships/hyperlink" Target="https://www.ratingscentral.com/ClubInfo.php?ClubID=355" TargetMode="External"/><Relationship Id="rId5511" Type="http://schemas.openxmlformats.org/officeDocument/2006/relationships/hyperlink" Target="https://www.ratingscentral.com/ClubInfo.php?ClubID=1203" TargetMode="External"/><Relationship Id="rId8667" Type="http://schemas.openxmlformats.org/officeDocument/2006/relationships/hyperlink" Target="https://www.ratingscentral.com/ClubInfo.php?ClubID=352" TargetMode="External"/><Relationship Id="rId8874" Type="http://schemas.openxmlformats.org/officeDocument/2006/relationships/hyperlink" Target="https://www.ratingscentral.com/ClubInfo.php?ClubID=356" TargetMode="External"/><Relationship Id="rId1707" Type="http://schemas.openxmlformats.org/officeDocument/2006/relationships/hyperlink" Target="https://www.ratingscentral.com/Player.php?PlayerID=28073" TargetMode="External"/><Relationship Id="rId3062" Type="http://schemas.openxmlformats.org/officeDocument/2006/relationships/hyperlink" Target="https://www.ratingscentral.com/Player.php?PlayerID=63682" TargetMode="External"/><Relationship Id="rId4113" Type="http://schemas.openxmlformats.org/officeDocument/2006/relationships/hyperlink" Target="https://www.ratingscentral.com/Player.php?PlayerID=50385" TargetMode="External"/><Relationship Id="rId4320" Type="http://schemas.openxmlformats.org/officeDocument/2006/relationships/hyperlink" Target="https://www.ratingscentral.com/Player.php?PlayerID=62734" TargetMode="External"/><Relationship Id="rId7269" Type="http://schemas.openxmlformats.org/officeDocument/2006/relationships/hyperlink" Target="https://www.ratingscentral.com/ClubInfo.php?ClubID=251" TargetMode="External"/><Relationship Id="rId7476" Type="http://schemas.openxmlformats.org/officeDocument/2006/relationships/hyperlink" Target="https://www.ratingscentral.com/ClubInfo.php?ClubID=282" TargetMode="External"/><Relationship Id="rId7683" Type="http://schemas.openxmlformats.org/officeDocument/2006/relationships/hyperlink" Target="https://www.ratingscentral.com/ClubInfo.php?ClubID=318" TargetMode="External"/><Relationship Id="rId7890" Type="http://schemas.openxmlformats.org/officeDocument/2006/relationships/hyperlink" Target="https://www.ratingscentral.com/ClubInfo.php?ClubID=320" TargetMode="External"/><Relationship Id="rId8527" Type="http://schemas.openxmlformats.org/officeDocument/2006/relationships/hyperlink" Target="https://www.ratingscentral.com/ClubInfo.php?ClubID=344" TargetMode="External"/><Relationship Id="rId8734" Type="http://schemas.openxmlformats.org/officeDocument/2006/relationships/hyperlink" Target="https://www.ratingscentral.com/ClubInfo.php?ClubID=251" TargetMode="External"/><Relationship Id="rId190" Type="http://schemas.openxmlformats.org/officeDocument/2006/relationships/hyperlink" Target="https://www.ratingscentral.com/Player.php?PlayerID=42759" TargetMode="External"/><Relationship Id="rId1914" Type="http://schemas.openxmlformats.org/officeDocument/2006/relationships/hyperlink" Target="https://www.ratingscentral.com/Player.php?PlayerID=29367" TargetMode="External"/><Relationship Id="rId6078" Type="http://schemas.openxmlformats.org/officeDocument/2006/relationships/hyperlink" Target="https://www.ratingscentral.com/ClubInfo.php?ClubID=340" TargetMode="External"/><Relationship Id="rId6285" Type="http://schemas.openxmlformats.org/officeDocument/2006/relationships/hyperlink" Target="https://www.ratingscentral.com/ClubInfo.php?ClubID=321" TargetMode="External"/><Relationship Id="rId6492" Type="http://schemas.openxmlformats.org/officeDocument/2006/relationships/hyperlink" Target="https://www.ratingscentral.com/ClubInfo.php?ClubID=308" TargetMode="External"/><Relationship Id="rId7129" Type="http://schemas.openxmlformats.org/officeDocument/2006/relationships/hyperlink" Target="https://www.ratingscentral.com/ClubInfo.php?ClubID=337" TargetMode="External"/><Relationship Id="rId7336" Type="http://schemas.openxmlformats.org/officeDocument/2006/relationships/hyperlink" Target="https://www.ratingscentral.com/ClubInfo.php?ClubID=261" TargetMode="External"/><Relationship Id="rId7543" Type="http://schemas.openxmlformats.org/officeDocument/2006/relationships/hyperlink" Target="https://www.ratingscentral.com/ClubInfo.php?ClubID=257" TargetMode="External"/><Relationship Id="rId8941" Type="http://schemas.openxmlformats.org/officeDocument/2006/relationships/hyperlink" Target="https://www.ratingscentral.com/ClubInfo.php?ClubID=281" TargetMode="External"/><Relationship Id="rId3879" Type="http://schemas.openxmlformats.org/officeDocument/2006/relationships/hyperlink" Target="https://www.ratingscentral.com/Player.php?PlayerID=29418" TargetMode="External"/><Relationship Id="rId5094" Type="http://schemas.openxmlformats.org/officeDocument/2006/relationships/hyperlink" Target="https://www.ratingscentral.com/ClubInfo.php?ClubID=303" TargetMode="External"/><Relationship Id="rId6145" Type="http://schemas.openxmlformats.org/officeDocument/2006/relationships/hyperlink" Target="https://www.ratingscentral.com/ClubInfo.php?ClubID=278" TargetMode="External"/><Relationship Id="rId6352" Type="http://schemas.openxmlformats.org/officeDocument/2006/relationships/hyperlink" Target="https://www.ratingscentral.com/ClubInfo.php?ClubID=284" TargetMode="External"/><Relationship Id="rId7750" Type="http://schemas.openxmlformats.org/officeDocument/2006/relationships/hyperlink" Target="https://www.ratingscentral.com/ClubInfo.php?ClubID=445" TargetMode="External"/><Relationship Id="rId8801" Type="http://schemas.openxmlformats.org/officeDocument/2006/relationships/hyperlink" Target="https://www.ratingscentral.com/ClubInfo.php?ClubID=263" TargetMode="External"/><Relationship Id="rId2688" Type="http://schemas.openxmlformats.org/officeDocument/2006/relationships/hyperlink" Target="https://www.ratingscentral.com/Player.php?PlayerID=107864" TargetMode="External"/><Relationship Id="rId2895" Type="http://schemas.openxmlformats.org/officeDocument/2006/relationships/hyperlink" Target="https://www.ratingscentral.com/Player.php?PlayerID=28058" TargetMode="External"/><Relationship Id="rId3739" Type="http://schemas.openxmlformats.org/officeDocument/2006/relationships/hyperlink" Target="https://www.ratingscentral.com/Player.php?PlayerID=29268" TargetMode="External"/><Relationship Id="rId3946" Type="http://schemas.openxmlformats.org/officeDocument/2006/relationships/hyperlink" Target="https://www.ratingscentral.com/Player.php?PlayerID=28781" TargetMode="External"/><Relationship Id="rId5161" Type="http://schemas.openxmlformats.org/officeDocument/2006/relationships/hyperlink" Target="https://www.ratingscentral.com/ClubInfo.php?ClubID=319" TargetMode="External"/><Relationship Id="rId6005" Type="http://schemas.openxmlformats.org/officeDocument/2006/relationships/hyperlink" Target="https://www.ratingscentral.com/ClubInfo.php?ClubID=249" TargetMode="External"/><Relationship Id="rId7403" Type="http://schemas.openxmlformats.org/officeDocument/2006/relationships/hyperlink" Target="https://www.ratingscentral.com/ClubInfo.php?ClubID=300" TargetMode="External"/><Relationship Id="rId7610" Type="http://schemas.openxmlformats.org/officeDocument/2006/relationships/hyperlink" Target="https://www.ratingscentral.com/ClubInfo.php?ClubID=296" TargetMode="External"/><Relationship Id="rId867" Type="http://schemas.openxmlformats.org/officeDocument/2006/relationships/hyperlink" Target="https://www.ratingscentral.com/Player.php?PlayerID=27458" TargetMode="External"/><Relationship Id="rId1497" Type="http://schemas.openxmlformats.org/officeDocument/2006/relationships/hyperlink" Target="https://www.ratingscentral.com/Player.php?PlayerID=50371" TargetMode="External"/><Relationship Id="rId2548" Type="http://schemas.openxmlformats.org/officeDocument/2006/relationships/hyperlink" Target="https://www.ratingscentral.com/Player.php?PlayerID=41989" TargetMode="External"/><Relationship Id="rId2755" Type="http://schemas.openxmlformats.org/officeDocument/2006/relationships/hyperlink" Target="https://www.ratingscentral.com/Player.php?PlayerID=35075" TargetMode="External"/><Relationship Id="rId2962" Type="http://schemas.openxmlformats.org/officeDocument/2006/relationships/hyperlink" Target="https://www.ratingscentral.com/Player.php?PlayerID=31943" TargetMode="External"/><Relationship Id="rId3806" Type="http://schemas.openxmlformats.org/officeDocument/2006/relationships/hyperlink" Target="https://www.ratingscentral.com/Player.php?PlayerID=94190" TargetMode="External"/><Relationship Id="rId6212" Type="http://schemas.openxmlformats.org/officeDocument/2006/relationships/hyperlink" Target="https://www.ratingscentral.com/ClubInfo.php?ClubID=303" TargetMode="External"/><Relationship Id="rId727" Type="http://schemas.openxmlformats.org/officeDocument/2006/relationships/hyperlink" Target="https://www.ratingscentral.com/Player.php?PlayerID=27609" TargetMode="External"/><Relationship Id="rId934" Type="http://schemas.openxmlformats.org/officeDocument/2006/relationships/hyperlink" Target="https://www.ratingscentral.com/Player.php?PlayerID=27241" TargetMode="External"/><Relationship Id="rId1357" Type="http://schemas.openxmlformats.org/officeDocument/2006/relationships/hyperlink" Target="https://www.ratingscentral.com/Player.php?PlayerID=27987" TargetMode="External"/><Relationship Id="rId1564" Type="http://schemas.openxmlformats.org/officeDocument/2006/relationships/hyperlink" Target="https://www.ratingscentral.com/Player.php?PlayerID=27801" TargetMode="External"/><Relationship Id="rId1771" Type="http://schemas.openxmlformats.org/officeDocument/2006/relationships/hyperlink" Target="https://www.ratingscentral.com/Player.php?PlayerID=108119" TargetMode="External"/><Relationship Id="rId2408" Type="http://schemas.openxmlformats.org/officeDocument/2006/relationships/hyperlink" Target="https://www.ratingscentral.com/Player.php?PlayerID=37017" TargetMode="External"/><Relationship Id="rId2615" Type="http://schemas.openxmlformats.org/officeDocument/2006/relationships/hyperlink" Target="https://www.ratingscentral.com/Player.php?PlayerID=34376" TargetMode="External"/><Relationship Id="rId2822" Type="http://schemas.openxmlformats.org/officeDocument/2006/relationships/hyperlink" Target="https://www.ratingscentral.com/Player.php?PlayerID=27831" TargetMode="External"/><Relationship Id="rId5021" Type="http://schemas.openxmlformats.org/officeDocument/2006/relationships/hyperlink" Target="https://www.ratingscentral.com/ClubInfo.php?ClubID=305" TargetMode="External"/><Relationship Id="rId5978" Type="http://schemas.openxmlformats.org/officeDocument/2006/relationships/hyperlink" Target="https://www.ratingscentral.com/ClubInfo.php?ClubID=291" TargetMode="External"/><Relationship Id="rId8177" Type="http://schemas.openxmlformats.org/officeDocument/2006/relationships/hyperlink" Target="https://www.ratingscentral.com/ClubInfo.php?ClubID=356" TargetMode="External"/><Relationship Id="rId8384" Type="http://schemas.openxmlformats.org/officeDocument/2006/relationships/hyperlink" Target="https://www.ratingscentral.com/ClubInfo.php?ClubID=301" TargetMode="External"/><Relationship Id="rId8591" Type="http://schemas.openxmlformats.org/officeDocument/2006/relationships/hyperlink" Target="https://www.ratingscentral.com/ClubInfo.php?ClubID=323" TargetMode="External"/><Relationship Id="rId63" Type="http://schemas.openxmlformats.org/officeDocument/2006/relationships/hyperlink" Target="https://www.ratingscentral.com/Player.php?PlayerID=27506" TargetMode="External"/><Relationship Id="rId1217" Type="http://schemas.openxmlformats.org/officeDocument/2006/relationships/hyperlink" Target="https://www.ratingscentral.com/Player.php?PlayerID=28304" TargetMode="External"/><Relationship Id="rId1424" Type="http://schemas.openxmlformats.org/officeDocument/2006/relationships/hyperlink" Target="https://www.ratingscentral.com/Player.php?PlayerID=27411" TargetMode="External"/><Relationship Id="rId1631" Type="http://schemas.openxmlformats.org/officeDocument/2006/relationships/hyperlink" Target="https://www.ratingscentral.com/Player.php?PlayerID=57925" TargetMode="External"/><Relationship Id="rId4787" Type="http://schemas.openxmlformats.org/officeDocument/2006/relationships/hyperlink" Target="https://www.ratingscentral.com/ClubInfo.php?ClubID=264" TargetMode="External"/><Relationship Id="rId4994" Type="http://schemas.openxmlformats.org/officeDocument/2006/relationships/hyperlink" Target="https://www.ratingscentral.com/ClubInfo.php?ClubID=333" TargetMode="External"/><Relationship Id="rId5838" Type="http://schemas.openxmlformats.org/officeDocument/2006/relationships/hyperlink" Target="https://www.ratingscentral.com/ClubInfo.php?ClubID=281" TargetMode="External"/><Relationship Id="rId7193" Type="http://schemas.openxmlformats.org/officeDocument/2006/relationships/hyperlink" Target="https://www.ratingscentral.com/ClubInfo.php?ClubID=291" TargetMode="External"/><Relationship Id="rId8037" Type="http://schemas.openxmlformats.org/officeDocument/2006/relationships/hyperlink" Target="https://www.ratingscentral.com/ClubInfo.php?ClubID=345" TargetMode="External"/><Relationship Id="rId8244" Type="http://schemas.openxmlformats.org/officeDocument/2006/relationships/hyperlink" Target="https://www.ratingscentral.com/ClubInfo.php?ClubID=328" TargetMode="External"/><Relationship Id="rId8451" Type="http://schemas.openxmlformats.org/officeDocument/2006/relationships/hyperlink" Target="https://www.ratingscentral.com/ClubInfo.php?ClubID=291" TargetMode="External"/><Relationship Id="rId3389" Type="http://schemas.openxmlformats.org/officeDocument/2006/relationships/hyperlink" Target="https://www.ratingscentral.com/Player.php?PlayerID=33403" TargetMode="External"/><Relationship Id="rId3596" Type="http://schemas.openxmlformats.org/officeDocument/2006/relationships/hyperlink" Target="https://www.ratingscentral.com/Player.php?PlayerID=27420" TargetMode="External"/><Relationship Id="rId4647" Type="http://schemas.openxmlformats.org/officeDocument/2006/relationships/hyperlink" Target="https://www.ratingscentral.com/ClubInfo.php?ClubID=305" TargetMode="External"/><Relationship Id="rId7053" Type="http://schemas.openxmlformats.org/officeDocument/2006/relationships/hyperlink" Target="https://www.ratingscentral.com/ClubInfo.php?ClubID=265" TargetMode="External"/><Relationship Id="rId7260" Type="http://schemas.openxmlformats.org/officeDocument/2006/relationships/hyperlink" Target="https://www.ratingscentral.com/ClubInfo.php?ClubID=254" TargetMode="External"/><Relationship Id="rId8104" Type="http://schemas.openxmlformats.org/officeDocument/2006/relationships/hyperlink" Target="https://www.ratingscentral.com/ClubInfo.php?ClubID=328" TargetMode="External"/><Relationship Id="rId8311" Type="http://schemas.openxmlformats.org/officeDocument/2006/relationships/hyperlink" Target="https://www.ratingscentral.com/ClubInfo.php?ClubID=269" TargetMode="External"/><Relationship Id="rId2198" Type="http://schemas.openxmlformats.org/officeDocument/2006/relationships/hyperlink" Target="https://www.ratingscentral.com/Player.php?PlayerID=71045" TargetMode="External"/><Relationship Id="rId3249" Type="http://schemas.openxmlformats.org/officeDocument/2006/relationships/hyperlink" Target="https://www.ratingscentral.com/Player.php?PlayerID=29291" TargetMode="External"/><Relationship Id="rId3456" Type="http://schemas.openxmlformats.org/officeDocument/2006/relationships/hyperlink" Target="https://www.ratingscentral.com/Player.php?PlayerID=48877" TargetMode="External"/><Relationship Id="rId4854" Type="http://schemas.openxmlformats.org/officeDocument/2006/relationships/hyperlink" Target="https://www.ratingscentral.com/ClubInfo.php?ClubID=305" TargetMode="External"/><Relationship Id="rId5905" Type="http://schemas.openxmlformats.org/officeDocument/2006/relationships/hyperlink" Target="https://www.ratingscentral.com/ClubInfo.php?ClubID=265" TargetMode="External"/><Relationship Id="rId7120" Type="http://schemas.openxmlformats.org/officeDocument/2006/relationships/hyperlink" Target="https://www.ratingscentral.com/ClubInfo.php?ClubID=339" TargetMode="External"/><Relationship Id="rId377" Type="http://schemas.openxmlformats.org/officeDocument/2006/relationships/hyperlink" Target="https://www.ratingscentral.com/Player.php?PlayerID=27120" TargetMode="External"/><Relationship Id="rId584" Type="http://schemas.openxmlformats.org/officeDocument/2006/relationships/hyperlink" Target="https://www.ratingscentral.com/Player.php?PlayerID=29174" TargetMode="External"/><Relationship Id="rId2058" Type="http://schemas.openxmlformats.org/officeDocument/2006/relationships/hyperlink" Target="https://www.ratingscentral.com/Player.php?PlayerID=27842" TargetMode="External"/><Relationship Id="rId2265" Type="http://schemas.openxmlformats.org/officeDocument/2006/relationships/hyperlink" Target="https://www.ratingscentral.com/Player.php?PlayerID=65320" TargetMode="External"/><Relationship Id="rId3109" Type="http://schemas.openxmlformats.org/officeDocument/2006/relationships/hyperlink" Target="https://www.ratingscentral.com/Player.php?PlayerID=27895" TargetMode="External"/><Relationship Id="rId3663" Type="http://schemas.openxmlformats.org/officeDocument/2006/relationships/hyperlink" Target="https://www.ratingscentral.com/Player.php?PlayerID=96843" TargetMode="External"/><Relationship Id="rId3870" Type="http://schemas.openxmlformats.org/officeDocument/2006/relationships/hyperlink" Target="https://www.ratingscentral.com/Player.php?PlayerID=28798" TargetMode="External"/><Relationship Id="rId4507" Type="http://schemas.openxmlformats.org/officeDocument/2006/relationships/hyperlink" Target="https://www.ratingscentral.com/Player.php?PlayerID=95618" TargetMode="External"/><Relationship Id="rId4714" Type="http://schemas.openxmlformats.org/officeDocument/2006/relationships/hyperlink" Target="https://www.ratingscentral.com/ClubInfo.php?ClubID=267" TargetMode="External"/><Relationship Id="rId4921" Type="http://schemas.openxmlformats.org/officeDocument/2006/relationships/hyperlink" Target="https://www.ratingscentral.com/ClubInfo.php?ClubID=252" TargetMode="External"/><Relationship Id="rId237" Type="http://schemas.openxmlformats.org/officeDocument/2006/relationships/hyperlink" Target="https://www.ratingscentral.com/Player.php?PlayerID=86097" TargetMode="External"/><Relationship Id="rId791" Type="http://schemas.openxmlformats.org/officeDocument/2006/relationships/hyperlink" Target="https://www.ratingscentral.com/Player.php?PlayerID=50253" TargetMode="External"/><Relationship Id="rId1074" Type="http://schemas.openxmlformats.org/officeDocument/2006/relationships/hyperlink" Target="https://www.ratingscentral.com/Player.php?PlayerID=28270" TargetMode="External"/><Relationship Id="rId2472" Type="http://schemas.openxmlformats.org/officeDocument/2006/relationships/hyperlink" Target="https://www.ratingscentral.com/Player.php?PlayerID=28225" TargetMode="External"/><Relationship Id="rId3316" Type="http://schemas.openxmlformats.org/officeDocument/2006/relationships/hyperlink" Target="https://www.ratingscentral.com/Player.php?PlayerID=37023" TargetMode="External"/><Relationship Id="rId3523" Type="http://schemas.openxmlformats.org/officeDocument/2006/relationships/hyperlink" Target="https://www.ratingscentral.com/Player.php?PlayerID=137310" TargetMode="External"/><Relationship Id="rId3730" Type="http://schemas.openxmlformats.org/officeDocument/2006/relationships/hyperlink" Target="https://www.ratingscentral.com/Player.php?PlayerID=75467" TargetMode="External"/><Relationship Id="rId6679" Type="http://schemas.openxmlformats.org/officeDocument/2006/relationships/hyperlink" Target="https://www.ratingscentral.com/ClubInfo.php?ClubID=319" TargetMode="External"/><Relationship Id="rId6886" Type="http://schemas.openxmlformats.org/officeDocument/2006/relationships/hyperlink" Target="https://www.ratingscentral.com/ClubInfo.php?ClubID=305" TargetMode="External"/><Relationship Id="rId7937" Type="http://schemas.openxmlformats.org/officeDocument/2006/relationships/hyperlink" Target="https://www.ratingscentral.com/ClubInfo.php?ClubID=286" TargetMode="External"/><Relationship Id="rId444" Type="http://schemas.openxmlformats.org/officeDocument/2006/relationships/hyperlink" Target="https://www.ratingscentral.com/Player.php?PlayerID=27729" TargetMode="External"/><Relationship Id="rId651" Type="http://schemas.openxmlformats.org/officeDocument/2006/relationships/hyperlink" Target="https://www.ratingscentral.com/Player.php?PlayerID=96257" TargetMode="External"/><Relationship Id="rId1281" Type="http://schemas.openxmlformats.org/officeDocument/2006/relationships/hyperlink" Target="https://www.ratingscentral.com/Player.php?PlayerID=41485" TargetMode="External"/><Relationship Id="rId2125" Type="http://schemas.openxmlformats.org/officeDocument/2006/relationships/hyperlink" Target="https://www.ratingscentral.com/Player.php?PlayerID=62305" TargetMode="External"/><Relationship Id="rId2332" Type="http://schemas.openxmlformats.org/officeDocument/2006/relationships/hyperlink" Target="https://www.ratingscentral.com/Player.php?PlayerID=35460" TargetMode="External"/><Relationship Id="rId5488" Type="http://schemas.openxmlformats.org/officeDocument/2006/relationships/hyperlink" Target="https://www.ratingscentral.com/ClubInfo.php?ClubID=316" TargetMode="External"/><Relationship Id="rId5695" Type="http://schemas.openxmlformats.org/officeDocument/2006/relationships/hyperlink" Target="https://www.ratingscentral.com/ClubInfo.php?ClubID=294" TargetMode="External"/><Relationship Id="rId6539" Type="http://schemas.openxmlformats.org/officeDocument/2006/relationships/hyperlink" Target="https://www.ratingscentral.com/ClubInfo.php?ClubID=286" TargetMode="External"/><Relationship Id="rId6746" Type="http://schemas.openxmlformats.org/officeDocument/2006/relationships/hyperlink" Target="https://www.ratingscentral.com/ClubInfo.php?ClubID=266" TargetMode="External"/><Relationship Id="rId6953" Type="http://schemas.openxmlformats.org/officeDocument/2006/relationships/hyperlink" Target="https://www.ratingscentral.com/ClubInfo.php?ClubID=300" TargetMode="External"/><Relationship Id="rId304" Type="http://schemas.openxmlformats.org/officeDocument/2006/relationships/hyperlink" Target="https://www.ratingscentral.com/Player.php?PlayerID=27169" TargetMode="External"/><Relationship Id="rId511" Type="http://schemas.openxmlformats.org/officeDocument/2006/relationships/hyperlink" Target="https://www.ratingscentral.com/Player.php?PlayerID=57275" TargetMode="External"/><Relationship Id="rId1141" Type="http://schemas.openxmlformats.org/officeDocument/2006/relationships/hyperlink" Target="https://www.ratingscentral.com/Player.php?PlayerID=69298" TargetMode="External"/><Relationship Id="rId4297" Type="http://schemas.openxmlformats.org/officeDocument/2006/relationships/hyperlink" Target="https://www.ratingscentral.com/Player.php?PlayerID=76986" TargetMode="External"/><Relationship Id="rId5348" Type="http://schemas.openxmlformats.org/officeDocument/2006/relationships/hyperlink" Target="https://www.ratingscentral.com/ClubInfo.php?ClubID=480" TargetMode="External"/><Relationship Id="rId5555" Type="http://schemas.openxmlformats.org/officeDocument/2006/relationships/hyperlink" Target="https://www.ratingscentral.com/ClubInfo.php?ClubID=322" TargetMode="External"/><Relationship Id="rId5762" Type="http://schemas.openxmlformats.org/officeDocument/2006/relationships/hyperlink" Target="https://www.ratingscentral.com/ClubInfo.php?ClubID=322" TargetMode="External"/><Relationship Id="rId6606" Type="http://schemas.openxmlformats.org/officeDocument/2006/relationships/hyperlink" Target="https://www.ratingscentral.com/ClubInfo.php?ClubID=283" TargetMode="External"/><Relationship Id="rId6813" Type="http://schemas.openxmlformats.org/officeDocument/2006/relationships/hyperlink" Target="https://www.ratingscentral.com/ClubInfo.php?ClubID=266" TargetMode="External"/><Relationship Id="rId9012" Type="http://schemas.openxmlformats.org/officeDocument/2006/relationships/hyperlink" Target="https://www.ratingscentral.com/ClubInfo.php?ClubID=332" TargetMode="External"/><Relationship Id="rId1001" Type="http://schemas.openxmlformats.org/officeDocument/2006/relationships/hyperlink" Target="https://www.ratingscentral.com/Player.php?PlayerID=36581" TargetMode="External"/><Relationship Id="rId4157" Type="http://schemas.openxmlformats.org/officeDocument/2006/relationships/hyperlink" Target="https://www.ratingscentral.com/Player.php?PlayerID=103393" TargetMode="External"/><Relationship Id="rId4364" Type="http://schemas.openxmlformats.org/officeDocument/2006/relationships/hyperlink" Target="https://www.ratingscentral.com/Player.php?PlayerID=105656" TargetMode="External"/><Relationship Id="rId4571" Type="http://schemas.openxmlformats.org/officeDocument/2006/relationships/hyperlink" Target="https://www.ratingscentral.com/ClubInfo.php?ClubID=252" TargetMode="External"/><Relationship Id="rId5208" Type="http://schemas.openxmlformats.org/officeDocument/2006/relationships/hyperlink" Target="https://www.ratingscentral.com/ClubInfo.php?ClubID=444" TargetMode="External"/><Relationship Id="rId5415" Type="http://schemas.openxmlformats.org/officeDocument/2006/relationships/hyperlink" Target="https://www.ratingscentral.com/ClubInfo.php?ClubID=305" TargetMode="External"/><Relationship Id="rId5622" Type="http://schemas.openxmlformats.org/officeDocument/2006/relationships/hyperlink" Target="https://www.ratingscentral.com/ClubInfo.php?ClubID=300" TargetMode="External"/><Relationship Id="rId8778" Type="http://schemas.openxmlformats.org/officeDocument/2006/relationships/hyperlink" Target="https://www.ratingscentral.com/ClubInfo.php?ClubID=335" TargetMode="External"/><Relationship Id="rId1958" Type="http://schemas.openxmlformats.org/officeDocument/2006/relationships/hyperlink" Target="https://www.ratingscentral.com/Player.php?PlayerID=28111" TargetMode="External"/><Relationship Id="rId3173" Type="http://schemas.openxmlformats.org/officeDocument/2006/relationships/hyperlink" Target="https://www.ratingscentral.com/Player.php?PlayerID=46198" TargetMode="External"/><Relationship Id="rId3380" Type="http://schemas.openxmlformats.org/officeDocument/2006/relationships/hyperlink" Target="https://www.ratingscentral.com/Player.php?PlayerID=39201" TargetMode="External"/><Relationship Id="rId4017" Type="http://schemas.openxmlformats.org/officeDocument/2006/relationships/hyperlink" Target="https://www.ratingscentral.com/Player.php?PlayerID=63388" TargetMode="External"/><Relationship Id="rId4224" Type="http://schemas.openxmlformats.org/officeDocument/2006/relationships/hyperlink" Target="https://www.ratingscentral.com/Player.php?PlayerID=95294" TargetMode="External"/><Relationship Id="rId4431" Type="http://schemas.openxmlformats.org/officeDocument/2006/relationships/hyperlink" Target="https://www.ratingscentral.com/Player.php?PlayerID=69118" TargetMode="External"/><Relationship Id="rId7587" Type="http://schemas.openxmlformats.org/officeDocument/2006/relationships/hyperlink" Target="https://www.ratingscentral.com/ClubInfo.php?ClubID=286" TargetMode="External"/><Relationship Id="rId8638" Type="http://schemas.openxmlformats.org/officeDocument/2006/relationships/hyperlink" Target="https://www.ratingscentral.com/ClubInfo.php?ClubID=340" TargetMode="External"/><Relationship Id="rId8985" Type="http://schemas.openxmlformats.org/officeDocument/2006/relationships/hyperlink" Target="https://www.ratingscentral.com/ClubInfo.php?ClubID=270" TargetMode="External"/><Relationship Id="rId1818" Type="http://schemas.openxmlformats.org/officeDocument/2006/relationships/hyperlink" Target="https://www.ratingscentral.com/Player.php?PlayerID=113947" TargetMode="External"/><Relationship Id="rId3033" Type="http://schemas.openxmlformats.org/officeDocument/2006/relationships/hyperlink" Target="https://www.ratingscentral.com/Player.php?PlayerID=109975" TargetMode="External"/><Relationship Id="rId3240" Type="http://schemas.openxmlformats.org/officeDocument/2006/relationships/hyperlink" Target="https://www.ratingscentral.com/Player.php?PlayerID=29209" TargetMode="External"/><Relationship Id="rId6189" Type="http://schemas.openxmlformats.org/officeDocument/2006/relationships/hyperlink" Target="https://www.ratingscentral.com/ClubInfo.php?ClubID=257" TargetMode="External"/><Relationship Id="rId6396" Type="http://schemas.openxmlformats.org/officeDocument/2006/relationships/hyperlink" Target="https://www.ratingscentral.com/ClubInfo.php?ClubID=323" TargetMode="External"/><Relationship Id="rId7794" Type="http://schemas.openxmlformats.org/officeDocument/2006/relationships/hyperlink" Target="https://www.ratingscentral.com/ClubInfo.php?ClubID=319" TargetMode="External"/><Relationship Id="rId8845" Type="http://schemas.openxmlformats.org/officeDocument/2006/relationships/hyperlink" Target="https://www.ratingscentral.com/ClubInfo.php?ClubID=277" TargetMode="External"/><Relationship Id="rId161" Type="http://schemas.openxmlformats.org/officeDocument/2006/relationships/hyperlink" Target="https://www.ratingscentral.com/Player.php?PlayerID=27541" TargetMode="External"/><Relationship Id="rId6049" Type="http://schemas.openxmlformats.org/officeDocument/2006/relationships/hyperlink" Target="https://www.ratingscentral.com/ClubInfo.php?ClubID=288" TargetMode="External"/><Relationship Id="rId7447" Type="http://schemas.openxmlformats.org/officeDocument/2006/relationships/hyperlink" Target="https://www.ratingscentral.com/ClubInfo.php?ClubID=1203" TargetMode="External"/><Relationship Id="rId7654" Type="http://schemas.openxmlformats.org/officeDocument/2006/relationships/hyperlink" Target="https://www.ratingscentral.com/ClubInfo.php?ClubID=305" TargetMode="External"/><Relationship Id="rId7861" Type="http://schemas.openxmlformats.org/officeDocument/2006/relationships/hyperlink" Target="https://www.ratingscentral.com/ClubInfo.php?ClubID=296" TargetMode="External"/><Relationship Id="rId8705" Type="http://schemas.openxmlformats.org/officeDocument/2006/relationships/hyperlink" Target="https://www.ratingscentral.com/ClubInfo.php?ClubID=332" TargetMode="External"/><Relationship Id="rId8912" Type="http://schemas.openxmlformats.org/officeDocument/2006/relationships/hyperlink" Target="https://www.ratingscentral.com/ClubInfo.php?ClubID=249" TargetMode="External"/><Relationship Id="rId2799" Type="http://schemas.openxmlformats.org/officeDocument/2006/relationships/hyperlink" Target="https://www.ratingscentral.com/Player.php?PlayerID=75520" TargetMode="External"/><Relationship Id="rId3100" Type="http://schemas.openxmlformats.org/officeDocument/2006/relationships/hyperlink" Target="https://www.ratingscentral.com/Player.php?PlayerID=108822" TargetMode="External"/><Relationship Id="rId6256" Type="http://schemas.openxmlformats.org/officeDocument/2006/relationships/hyperlink" Target="https://www.ratingscentral.com/ClubInfo.php?ClubID=271" TargetMode="External"/><Relationship Id="rId6463" Type="http://schemas.openxmlformats.org/officeDocument/2006/relationships/hyperlink" Target="https://www.ratingscentral.com/ClubInfo.php?ClubID=359" TargetMode="External"/><Relationship Id="rId6670" Type="http://schemas.openxmlformats.org/officeDocument/2006/relationships/hyperlink" Target="https://www.ratingscentral.com/ClubInfo.php?ClubID=289" TargetMode="External"/><Relationship Id="rId7307" Type="http://schemas.openxmlformats.org/officeDocument/2006/relationships/hyperlink" Target="https://www.ratingscentral.com/ClubInfo.php?ClubID=253" TargetMode="External"/><Relationship Id="rId7514" Type="http://schemas.openxmlformats.org/officeDocument/2006/relationships/hyperlink" Target="https://www.ratingscentral.com/ClubInfo.php?ClubID=313" TargetMode="External"/><Relationship Id="rId7721" Type="http://schemas.openxmlformats.org/officeDocument/2006/relationships/hyperlink" Target="https://www.ratingscentral.com/ClubInfo.php?ClubID=285" TargetMode="External"/><Relationship Id="rId978" Type="http://schemas.openxmlformats.org/officeDocument/2006/relationships/hyperlink" Target="https://www.ratingscentral.com/Player.php?PlayerID=88401" TargetMode="External"/><Relationship Id="rId2659" Type="http://schemas.openxmlformats.org/officeDocument/2006/relationships/hyperlink" Target="https://www.ratingscentral.com/Player.php?PlayerID=27766" TargetMode="External"/><Relationship Id="rId2866" Type="http://schemas.openxmlformats.org/officeDocument/2006/relationships/hyperlink" Target="https://www.ratingscentral.com/Player.php?PlayerID=69546" TargetMode="External"/><Relationship Id="rId3917" Type="http://schemas.openxmlformats.org/officeDocument/2006/relationships/hyperlink" Target="https://www.ratingscentral.com/Player.php?PlayerID=35354" TargetMode="External"/><Relationship Id="rId5065" Type="http://schemas.openxmlformats.org/officeDocument/2006/relationships/hyperlink" Target="https://www.ratingscentral.com/ClubInfo.php?ClubID=349" TargetMode="External"/><Relationship Id="rId5272" Type="http://schemas.openxmlformats.org/officeDocument/2006/relationships/hyperlink" Target="https://www.ratingscentral.com/ClubInfo.php?ClubID=306" TargetMode="External"/><Relationship Id="rId6116" Type="http://schemas.openxmlformats.org/officeDocument/2006/relationships/hyperlink" Target="https://www.ratingscentral.com/ClubInfo.php?ClubID=283" TargetMode="External"/><Relationship Id="rId6323" Type="http://schemas.openxmlformats.org/officeDocument/2006/relationships/hyperlink" Target="https://www.ratingscentral.com/ClubInfo.php?ClubID=264" TargetMode="External"/><Relationship Id="rId6530" Type="http://schemas.openxmlformats.org/officeDocument/2006/relationships/hyperlink" Target="https://www.ratingscentral.com/ClubInfo.php?ClubID=265" TargetMode="External"/><Relationship Id="rId838" Type="http://schemas.openxmlformats.org/officeDocument/2006/relationships/hyperlink" Target="https://www.ratingscentral.com/Player.php?PlayerID=28193" TargetMode="External"/><Relationship Id="rId1468" Type="http://schemas.openxmlformats.org/officeDocument/2006/relationships/hyperlink" Target="https://www.ratingscentral.com/Player.php?PlayerID=96529" TargetMode="External"/><Relationship Id="rId1675" Type="http://schemas.openxmlformats.org/officeDocument/2006/relationships/hyperlink" Target="https://www.ratingscentral.com/Player.php?PlayerID=27672" TargetMode="External"/><Relationship Id="rId1882" Type="http://schemas.openxmlformats.org/officeDocument/2006/relationships/hyperlink" Target="https://www.ratingscentral.com/Player.php?PlayerID=78369" TargetMode="External"/><Relationship Id="rId2519" Type="http://schemas.openxmlformats.org/officeDocument/2006/relationships/hyperlink" Target="https://www.ratingscentral.com/Player.php?PlayerID=29107" TargetMode="External"/><Relationship Id="rId2726" Type="http://schemas.openxmlformats.org/officeDocument/2006/relationships/hyperlink" Target="https://www.ratingscentral.com/Player.php?PlayerID=35706" TargetMode="External"/><Relationship Id="rId4081" Type="http://schemas.openxmlformats.org/officeDocument/2006/relationships/hyperlink" Target="https://www.ratingscentral.com/Player.php?PlayerID=114113" TargetMode="External"/><Relationship Id="rId5132" Type="http://schemas.openxmlformats.org/officeDocument/2006/relationships/hyperlink" Target="https://www.ratingscentral.com/ClubInfo.php?ClubID=281" TargetMode="External"/><Relationship Id="rId8288" Type="http://schemas.openxmlformats.org/officeDocument/2006/relationships/hyperlink" Target="https://www.ratingscentral.com/ClubInfo.php?ClubID=253" TargetMode="External"/><Relationship Id="rId8495" Type="http://schemas.openxmlformats.org/officeDocument/2006/relationships/hyperlink" Target="https://www.ratingscentral.com/ClubInfo.php?ClubID=263" TargetMode="External"/><Relationship Id="rId1328" Type="http://schemas.openxmlformats.org/officeDocument/2006/relationships/hyperlink" Target="https://www.ratingscentral.com/Player.php?PlayerID=27744" TargetMode="External"/><Relationship Id="rId1535" Type="http://schemas.openxmlformats.org/officeDocument/2006/relationships/hyperlink" Target="https://www.ratingscentral.com/Player.php?PlayerID=26794" TargetMode="External"/><Relationship Id="rId2933" Type="http://schemas.openxmlformats.org/officeDocument/2006/relationships/hyperlink" Target="https://www.ratingscentral.com/Player.php?PlayerID=31444" TargetMode="External"/><Relationship Id="rId7097" Type="http://schemas.openxmlformats.org/officeDocument/2006/relationships/hyperlink" Target="https://www.ratingscentral.com/ClubInfo.php?ClubID=323" TargetMode="External"/><Relationship Id="rId8148" Type="http://schemas.openxmlformats.org/officeDocument/2006/relationships/hyperlink" Target="https://www.ratingscentral.com/ClubInfo.php?ClubID=282" TargetMode="External"/><Relationship Id="rId8355" Type="http://schemas.openxmlformats.org/officeDocument/2006/relationships/hyperlink" Target="https://www.ratingscentral.com/ClubInfo.php?ClubID=251" TargetMode="External"/><Relationship Id="rId8562" Type="http://schemas.openxmlformats.org/officeDocument/2006/relationships/hyperlink" Target="https://www.ratingscentral.com/ClubInfo.php?ClubID=279" TargetMode="External"/><Relationship Id="rId905" Type="http://schemas.openxmlformats.org/officeDocument/2006/relationships/hyperlink" Target="https://www.ratingscentral.com/Player.php?PlayerID=29053" TargetMode="External"/><Relationship Id="rId1742" Type="http://schemas.openxmlformats.org/officeDocument/2006/relationships/hyperlink" Target="https://www.ratingscentral.com/Player.php?PlayerID=28123" TargetMode="External"/><Relationship Id="rId4898" Type="http://schemas.openxmlformats.org/officeDocument/2006/relationships/hyperlink" Target="https://www.ratingscentral.com/ClubInfo.php?ClubID=279" TargetMode="External"/><Relationship Id="rId5949" Type="http://schemas.openxmlformats.org/officeDocument/2006/relationships/hyperlink" Target="https://www.ratingscentral.com/ClubInfo.php?ClubID=327" TargetMode="External"/><Relationship Id="rId7164" Type="http://schemas.openxmlformats.org/officeDocument/2006/relationships/hyperlink" Target="https://www.ratingscentral.com/ClubInfo.php?ClubID=444" TargetMode="External"/><Relationship Id="rId7371" Type="http://schemas.openxmlformats.org/officeDocument/2006/relationships/hyperlink" Target="https://www.ratingscentral.com/ClubInfo.php?ClubID=249" TargetMode="External"/><Relationship Id="rId8008" Type="http://schemas.openxmlformats.org/officeDocument/2006/relationships/hyperlink" Target="https://www.ratingscentral.com/ClubInfo.php?ClubID=337" TargetMode="External"/><Relationship Id="rId8215" Type="http://schemas.openxmlformats.org/officeDocument/2006/relationships/hyperlink" Target="https://www.ratingscentral.com/ClubInfo.php?ClubID=332" TargetMode="External"/><Relationship Id="rId34" Type="http://schemas.openxmlformats.org/officeDocument/2006/relationships/hyperlink" Target="https://www.ratingscentral.com/Player.php?PlayerID=35267" TargetMode="External"/><Relationship Id="rId1602" Type="http://schemas.openxmlformats.org/officeDocument/2006/relationships/hyperlink" Target="https://www.ratingscentral.com/Player.php?PlayerID=35081" TargetMode="External"/><Relationship Id="rId4758" Type="http://schemas.openxmlformats.org/officeDocument/2006/relationships/hyperlink" Target="https://www.ratingscentral.com/ClubInfo.php?ClubID=267" TargetMode="External"/><Relationship Id="rId4965" Type="http://schemas.openxmlformats.org/officeDocument/2006/relationships/hyperlink" Target="https://www.ratingscentral.com/ClubInfo.php?ClubID=252" TargetMode="External"/><Relationship Id="rId5809" Type="http://schemas.openxmlformats.org/officeDocument/2006/relationships/hyperlink" Target="https://www.ratingscentral.com/ClubInfo.php?ClubID=306" TargetMode="External"/><Relationship Id="rId6180" Type="http://schemas.openxmlformats.org/officeDocument/2006/relationships/hyperlink" Target="https://www.ratingscentral.com/ClubInfo.php?ClubID=308" TargetMode="External"/><Relationship Id="rId7024" Type="http://schemas.openxmlformats.org/officeDocument/2006/relationships/hyperlink" Target="https://www.ratingscentral.com/ClubInfo.php?ClubID=339" TargetMode="External"/><Relationship Id="rId8422" Type="http://schemas.openxmlformats.org/officeDocument/2006/relationships/hyperlink" Target="https://www.ratingscentral.com/ClubInfo.php?ClubID=267" TargetMode="External"/><Relationship Id="rId3567" Type="http://schemas.openxmlformats.org/officeDocument/2006/relationships/hyperlink" Target="https://www.ratingscentral.com/Player.php?PlayerID=39606" TargetMode="External"/><Relationship Id="rId3774" Type="http://schemas.openxmlformats.org/officeDocument/2006/relationships/hyperlink" Target="https://www.ratingscentral.com/Player.php?PlayerID=29042" TargetMode="External"/><Relationship Id="rId3981" Type="http://schemas.openxmlformats.org/officeDocument/2006/relationships/hyperlink" Target="https://www.ratingscentral.com/Player.php?PlayerID=108507" TargetMode="External"/><Relationship Id="rId4618" Type="http://schemas.openxmlformats.org/officeDocument/2006/relationships/hyperlink" Target="https://www.ratingscentral.com/ClubInfo.php?ClubID=281" TargetMode="External"/><Relationship Id="rId4825" Type="http://schemas.openxmlformats.org/officeDocument/2006/relationships/hyperlink" Target="https://www.ratingscentral.com/ClubInfo.php?ClubID=256" TargetMode="External"/><Relationship Id="rId7231" Type="http://schemas.openxmlformats.org/officeDocument/2006/relationships/hyperlink" Target="https://www.ratingscentral.com/ClubInfo.php?ClubID=257" TargetMode="External"/><Relationship Id="rId488" Type="http://schemas.openxmlformats.org/officeDocument/2006/relationships/hyperlink" Target="https://www.ratingscentral.com/Player.php?PlayerID=140115" TargetMode="External"/><Relationship Id="rId695" Type="http://schemas.openxmlformats.org/officeDocument/2006/relationships/hyperlink" Target="https://www.ratingscentral.com/Player.php?PlayerID=31309" TargetMode="External"/><Relationship Id="rId2169" Type="http://schemas.openxmlformats.org/officeDocument/2006/relationships/hyperlink" Target="https://www.ratingscentral.com/Player.php?PlayerID=26982" TargetMode="External"/><Relationship Id="rId2376" Type="http://schemas.openxmlformats.org/officeDocument/2006/relationships/hyperlink" Target="https://www.ratingscentral.com/Player.php?PlayerID=75515" TargetMode="External"/><Relationship Id="rId2583" Type="http://schemas.openxmlformats.org/officeDocument/2006/relationships/hyperlink" Target="https://www.ratingscentral.com/Player.php?PlayerID=29167" TargetMode="External"/><Relationship Id="rId2790" Type="http://schemas.openxmlformats.org/officeDocument/2006/relationships/hyperlink" Target="https://www.ratingscentral.com/Player.php?PlayerID=27151" TargetMode="External"/><Relationship Id="rId3427" Type="http://schemas.openxmlformats.org/officeDocument/2006/relationships/hyperlink" Target="https://www.ratingscentral.com/Player.php?PlayerID=62929" TargetMode="External"/><Relationship Id="rId3634" Type="http://schemas.openxmlformats.org/officeDocument/2006/relationships/hyperlink" Target="https://www.ratingscentral.com/Player.php?PlayerID=28703" TargetMode="External"/><Relationship Id="rId3841" Type="http://schemas.openxmlformats.org/officeDocument/2006/relationships/hyperlink" Target="https://www.ratingscentral.com/Player.php?PlayerID=46533" TargetMode="External"/><Relationship Id="rId6040" Type="http://schemas.openxmlformats.org/officeDocument/2006/relationships/hyperlink" Target="https://www.ratingscentral.com/ClubInfo.php?ClubID=340" TargetMode="External"/><Relationship Id="rId6997" Type="http://schemas.openxmlformats.org/officeDocument/2006/relationships/hyperlink" Target="https://www.ratingscentral.com/ClubInfo.php?ClubID=327" TargetMode="External"/><Relationship Id="rId348" Type="http://schemas.openxmlformats.org/officeDocument/2006/relationships/hyperlink" Target="https://www.ratingscentral.com/Player.php?PlayerID=28415" TargetMode="External"/><Relationship Id="rId555" Type="http://schemas.openxmlformats.org/officeDocument/2006/relationships/hyperlink" Target="https://www.ratingscentral.com/Player.php?PlayerID=27828" TargetMode="External"/><Relationship Id="rId762" Type="http://schemas.openxmlformats.org/officeDocument/2006/relationships/hyperlink" Target="https://www.ratingscentral.com/Player.php?PlayerID=29218" TargetMode="External"/><Relationship Id="rId1185" Type="http://schemas.openxmlformats.org/officeDocument/2006/relationships/hyperlink" Target="https://www.ratingscentral.com/Player.php?PlayerID=35151" TargetMode="External"/><Relationship Id="rId1392" Type="http://schemas.openxmlformats.org/officeDocument/2006/relationships/hyperlink" Target="https://www.ratingscentral.com/Player.php?PlayerID=62777" TargetMode="External"/><Relationship Id="rId2029" Type="http://schemas.openxmlformats.org/officeDocument/2006/relationships/hyperlink" Target="https://www.ratingscentral.com/Player.php?PlayerID=104762" TargetMode="External"/><Relationship Id="rId2236" Type="http://schemas.openxmlformats.org/officeDocument/2006/relationships/hyperlink" Target="https://www.ratingscentral.com/Player.php?PlayerID=113139" TargetMode="External"/><Relationship Id="rId2443" Type="http://schemas.openxmlformats.org/officeDocument/2006/relationships/hyperlink" Target="https://www.ratingscentral.com/Player.php?PlayerID=102984" TargetMode="External"/><Relationship Id="rId2650" Type="http://schemas.openxmlformats.org/officeDocument/2006/relationships/hyperlink" Target="https://www.ratingscentral.com/Player.php?PlayerID=85127" TargetMode="External"/><Relationship Id="rId3701" Type="http://schemas.openxmlformats.org/officeDocument/2006/relationships/hyperlink" Target="https://www.ratingscentral.com/Player.php?PlayerID=31382" TargetMode="External"/><Relationship Id="rId5599" Type="http://schemas.openxmlformats.org/officeDocument/2006/relationships/hyperlink" Target="https://www.ratingscentral.com/ClubInfo.php?ClubID=259" TargetMode="External"/><Relationship Id="rId6857" Type="http://schemas.openxmlformats.org/officeDocument/2006/relationships/hyperlink" Target="https://www.ratingscentral.com/ClubInfo.php?ClubID=349" TargetMode="External"/><Relationship Id="rId7908" Type="http://schemas.openxmlformats.org/officeDocument/2006/relationships/hyperlink" Target="https://www.ratingscentral.com/ClubInfo.php?ClubID=259" TargetMode="External"/><Relationship Id="rId9056" Type="http://schemas.openxmlformats.org/officeDocument/2006/relationships/hyperlink" Target="https://www.ratingscentral.com/ClubInfo.php?ClubID=251" TargetMode="External"/><Relationship Id="rId208" Type="http://schemas.openxmlformats.org/officeDocument/2006/relationships/hyperlink" Target="https://www.ratingscentral.com/Player.php?PlayerID=85076" TargetMode="External"/><Relationship Id="rId415" Type="http://schemas.openxmlformats.org/officeDocument/2006/relationships/hyperlink" Target="https://www.ratingscentral.com/Player.php?PlayerID=48880" TargetMode="External"/><Relationship Id="rId622" Type="http://schemas.openxmlformats.org/officeDocument/2006/relationships/hyperlink" Target="https://www.ratingscentral.com/Player.php?PlayerID=35015" TargetMode="External"/><Relationship Id="rId1045" Type="http://schemas.openxmlformats.org/officeDocument/2006/relationships/hyperlink" Target="https://www.ratingscentral.com/Player.php?PlayerID=28324" TargetMode="External"/><Relationship Id="rId1252" Type="http://schemas.openxmlformats.org/officeDocument/2006/relationships/hyperlink" Target="https://www.ratingscentral.com/Player.php?PlayerID=29131" TargetMode="External"/><Relationship Id="rId2303" Type="http://schemas.openxmlformats.org/officeDocument/2006/relationships/hyperlink" Target="https://www.ratingscentral.com/Player.php?PlayerID=111627" TargetMode="External"/><Relationship Id="rId2510" Type="http://schemas.openxmlformats.org/officeDocument/2006/relationships/hyperlink" Target="https://www.ratingscentral.com/Player.php?PlayerID=28048" TargetMode="External"/><Relationship Id="rId5459" Type="http://schemas.openxmlformats.org/officeDocument/2006/relationships/hyperlink" Target="https://www.ratingscentral.com/ClubInfo.php?ClubID=346" TargetMode="External"/><Relationship Id="rId5666" Type="http://schemas.openxmlformats.org/officeDocument/2006/relationships/hyperlink" Target="https://www.ratingscentral.com/ClubInfo.php?ClubID=795" TargetMode="External"/><Relationship Id="rId8072" Type="http://schemas.openxmlformats.org/officeDocument/2006/relationships/hyperlink" Target="https://www.ratingscentral.com/ClubInfo.php?ClubID=305" TargetMode="External"/><Relationship Id="rId1112" Type="http://schemas.openxmlformats.org/officeDocument/2006/relationships/hyperlink" Target="https://www.ratingscentral.com/Player.php?PlayerID=29044" TargetMode="External"/><Relationship Id="rId4268" Type="http://schemas.openxmlformats.org/officeDocument/2006/relationships/hyperlink" Target="https://www.ratingscentral.com/Player.php?PlayerID=137657" TargetMode="External"/><Relationship Id="rId4475" Type="http://schemas.openxmlformats.org/officeDocument/2006/relationships/hyperlink" Target="https://www.ratingscentral.com/Player.php?PlayerID=111629" TargetMode="External"/><Relationship Id="rId5319" Type="http://schemas.openxmlformats.org/officeDocument/2006/relationships/hyperlink" Target="https://www.ratingscentral.com/ClubInfo.php?ClubID=281" TargetMode="External"/><Relationship Id="rId5873" Type="http://schemas.openxmlformats.org/officeDocument/2006/relationships/hyperlink" Target="https://www.ratingscentral.com/ClubInfo.php?ClubID=337" TargetMode="External"/><Relationship Id="rId6717" Type="http://schemas.openxmlformats.org/officeDocument/2006/relationships/hyperlink" Target="https://www.ratingscentral.com/ClubInfo.php?ClubID=254" TargetMode="External"/><Relationship Id="rId6924" Type="http://schemas.openxmlformats.org/officeDocument/2006/relationships/hyperlink" Target="https://www.ratingscentral.com/ClubInfo.php?ClubID=291" TargetMode="External"/><Relationship Id="rId3077" Type="http://schemas.openxmlformats.org/officeDocument/2006/relationships/hyperlink" Target="https://www.ratingscentral.com/Player.php?PlayerID=69338" TargetMode="External"/><Relationship Id="rId3284" Type="http://schemas.openxmlformats.org/officeDocument/2006/relationships/hyperlink" Target="https://www.ratingscentral.com/Player.php?PlayerID=94210" TargetMode="External"/><Relationship Id="rId4128" Type="http://schemas.openxmlformats.org/officeDocument/2006/relationships/hyperlink" Target="https://www.ratingscentral.com/Player.php?PlayerID=62312" TargetMode="External"/><Relationship Id="rId4682" Type="http://schemas.openxmlformats.org/officeDocument/2006/relationships/hyperlink" Target="https://www.ratingscentral.com/ClubInfo.php?ClubID=305" TargetMode="External"/><Relationship Id="rId5526" Type="http://schemas.openxmlformats.org/officeDocument/2006/relationships/hyperlink" Target="https://www.ratingscentral.com/ClubInfo.php?ClubID=311" TargetMode="External"/><Relationship Id="rId5733" Type="http://schemas.openxmlformats.org/officeDocument/2006/relationships/hyperlink" Target="https://www.ratingscentral.com/ClubInfo.php?ClubID=258" TargetMode="External"/><Relationship Id="rId5940" Type="http://schemas.openxmlformats.org/officeDocument/2006/relationships/hyperlink" Target="https://www.ratingscentral.com/ClubInfo.php?ClubID=333" TargetMode="External"/><Relationship Id="rId8889" Type="http://schemas.openxmlformats.org/officeDocument/2006/relationships/hyperlink" Target="https://www.ratingscentral.com/ClubInfo.php?ClubID=357" TargetMode="External"/><Relationship Id="rId1929" Type="http://schemas.openxmlformats.org/officeDocument/2006/relationships/hyperlink" Target="https://www.ratingscentral.com/Player.php?PlayerID=26752" TargetMode="External"/><Relationship Id="rId2093" Type="http://schemas.openxmlformats.org/officeDocument/2006/relationships/hyperlink" Target="https://www.ratingscentral.com/Player.php?PlayerID=27250" TargetMode="External"/><Relationship Id="rId3491" Type="http://schemas.openxmlformats.org/officeDocument/2006/relationships/hyperlink" Target="https://www.ratingscentral.com/Player.php?PlayerID=76273" TargetMode="External"/><Relationship Id="rId4335" Type="http://schemas.openxmlformats.org/officeDocument/2006/relationships/hyperlink" Target="https://www.ratingscentral.com/Player.php?PlayerID=76846" TargetMode="External"/><Relationship Id="rId4542" Type="http://schemas.openxmlformats.org/officeDocument/2006/relationships/hyperlink" Target="https://www.ratingscentral.com/ClubInfo.php?ClubID=252" TargetMode="External"/><Relationship Id="rId5800" Type="http://schemas.openxmlformats.org/officeDocument/2006/relationships/hyperlink" Target="https://www.ratingscentral.com/ClubInfo.php?ClubID=300" TargetMode="External"/><Relationship Id="rId7698" Type="http://schemas.openxmlformats.org/officeDocument/2006/relationships/hyperlink" Target="https://www.ratingscentral.com/ClubInfo.php?ClubID=303" TargetMode="External"/><Relationship Id="rId8749" Type="http://schemas.openxmlformats.org/officeDocument/2006/relationships/hyperlink" Target="https://www.ratingscentral.com/ClubInfo.php?ClubID=291" TargetMode="External"/><Relationship Id="rId8956" Type="http://schemas.openxmlformats.org/officeDocument/2006/relationships/hyperlink" Target="https://www.ratingscentral.com/ClubInfo.php?ClubID=249" TargetMode="External"/><Relationship Id="rId3144" Type="http://schemas.openxmlformats.org/officeDocument/2006/relationships/hyperlink" Target="https://www.ratingscentral.com/Player.php?PlayerID=56526" TargetMode="External"/><Relationship Id="rId3351" Type="http://schemas.openxmlformats.org/officeDocument/2006/relationships/hyperlink" Target="https://www.ratingscentral.com/Player.php?PlayerID=75764" TargetMode="External"/><Relationship Id="rId4402" Type="http://schemas.openxmlformats.org/officeDocument/2006/relationships/hyperlink" Target="https://www.ratingscentral.com/Player.php?PlayerID=28168" TargetMode="External"/><Relationship Id="rId7558" Type="http://schemas.openxmlformats.org/officeDocument/2006/relationships/hyperlink" Target="https://www.ratingscentral.com/ClubInfo.php?ClubID=294" TargetMode="External"/><Relationship Id="rId7765" Type="http://schemas.openxmlformats.org/officeDocument/2006/relationships/hyperlink" Target="https://www.ratingscentral.com/ClubInfo.php?ClubID=338" TargetMode="External"/><Relationship Id="rId7972" Type="http://schemas.openxmlformats.org/officeDocument/2006/relationships/hyperlink" Target="https://www.ratingscentral.com/ClubInfo.php?ClubID=319" TargetMode="External"/><Relationship Id="rId8609" Type="http://schemas.openxmlformats.org/officeDocument/2006/relationships/hyperlink" Target="https://www.ratingscentral.com/ClubInfo.php?ClubID=309" TargetMode="External"/><Relationship Id="rId8816" Type="http://schemas.openxmlformats.org/officeDocument/2006/relationships/hyperlink" Target="https://www.ratingscentral.com/ClubInfo.php?ClubID=335" TargetMode="External"/><Relationship Id="rId272" Type="http://schemas.openxmlformats.org/officeDocument/2006/relationships/hyperlink" Target="https://www.ratingscentral.com/Player.php?PlayerID=27178" TargetMode="External"/><Relationship Id="rId2160" Type="http://schemas.openxmlformats.org/officeDocument/2006/relationships/hyperlink" Target="https://www.ratingscentral.com/Player.php?PlayerID=140400" TargetMode="External"/><Relationship Id="rId3004" Type="http://schemas.openxmlformats.org/officeDocument/2006/relationships/hyperlink" Target="https://www.ratingscentral.com/Player.php?PlayerID=35168" TargetMode="External"/><Relationship Id="rId3211" Type="http://schemas.openxmlformats.org/officeDocument/2006/relationships/hyperlink" Target="https://www.ratingscentral.com/Player.php?PlayerID=113432" TargetMode="External"/><Relationship Id="rId6367" Type="http://schemas.openxmlformats.org/officeDocument/2006/relationships/hyperlink" Target="https://www.ratingscentral.com/ClubInfo.php?ClubID=338" TargetMode="External"/><Relationship Id="rId6574" Type="http://schemas.openxmlformats.org/officeDocument/2006/relationships/hyperlink" Target="https://www.ratingscentral.com/ClubInfo.php?ClubID=795" TargetMode="External"/><Relationship Id="rId6781" Type="http://schemas.openxmlformats.org/officeDocument/2006/relationships/hyperlink" Target="https://www.ratingscentral.com/ClubInfo.php?ClubID=303" TargetMode="External"/><Relationship Id="rId7418" Type="http://schemas.openxmlformats.org/officeDocument/2006/relationships/hyperlink" Target="https://www.ratingscentral.com/ClubInfo.php?ClubID=249" TargetMode="External"/><Relationship Id="rId7625" Type="http://schemas.openxmlformats.org/officeDocument/2006/relationships/hyperlink" Target="https://www.ratingscentral.com/ClubInfo.php?ClubID=1203" TargetMode="External"/><Relationship Id="rId7832" Type="http://schemas.openxmlformats.org/officeDocument/2006/relationships/hyperlink" Target="https://www.ratingscentral.com/ClubInfo.php?ClubID=344" TargetMode="External"/><Relationship Id="rId132" Type="http://schemas.openxmlformats.org/officeDocument/2006/relationships/hyperlink" Target="https://www.ratingscentral.com/Player.php?PlayerID=29565" TargetMode="External"/><Relationship Id="rId2020" Type="http://schemas.openxmlformats.org/officeDocument/2006/relationships/hyperlink" Target="https://www.ratingscentral.com/Player.php?PlayerID=28342" TargetMode="External"/><Relationship Id="rId5176" Type="http://schemas.openxmlformats.org/officeDocument/2006/relationships/hyperlink" Target="https://www.ratingscentral.com/ClubInfo.php?ClubID=305" TargetMode="External"/><Relationship Id="rId5383" Type="http://schemas.openxmlformats.org/officeDocument/2006/relationships/hyperlink" Target="https://www.ratingscentral.com/ClubInfo.php?ClubID=266" TargetMode="External"/><Relationship Id="rId5590" Type="http://schemas.openxmlformats.org/officeDocument/2006/relationships/hyperlink" Target="https://www.ratingscentral.com/ClubInfo.php?ClubID=267" TargetMode="External"/><Relationship Id="rId6227" Type="http://schemas.openxmlformats.org/officeDocument/2006/relationships/hyperlink" Target="https://www.ratingscentral.com/ClubInfo.php?ClubID=324" TargetMode="External"/><Relationship Id="rId6434" Type="http://schemas.openxmlformats.org/officeDocument/2006/relationships/hyperlink" Target="https://www.ratingscentral.com/ClubInfo.php?ClubID=299" TargetMode="External"/><Relationship Id="rId6641" Type="http://schemas.openxmlformats.org/officeDocument/2006/relationships/hyperlink" Target="https://www.ratingscentral.com/ClubInfo.php?ClubID=328" TargetMode="External"/><Relationship Id="rId1579" Type="http://schemas.openxmlformats.org/officeDocument/2006/relationships/hyperlink" Target="https://www.ratingscentral.com/Player.php?PlayerID=27061" TargetMode="External"/><Relationship Id="rId2977" Type="http://schemas.openxmlformats.org/officeDocument/2006/relationships/hyperlink" Target="https://www.ratingscentral.com/Player.php?PlayerID=68440" TargetMode="External"/><Relationship Id="rId4192" Type="http://schemas.openxmlformats.org/officeDocument/2006/relationships/hyperlink" Target="https://www.ratingscentral.com/Player.php?PlayerID=85952" TargetMode="External"/><Relationship Id="rId5036" Type="http://schemas.openxmlformats.org/officeDocument/2006/relationships/hyperlink" Target="https://www.ratingscentral.com/ClubInfo.php?ClubID=311" TargetMode="External"/><Relationship Id="rId5243" Type="http://schemas.openxmlformats.org/officeDocument/2006/relationships/hyperlink" Target="https://www.ratingscentral.com/ClubInfo.php?ClubID=313" TargetMode="External"/><Relationship Id="rId5450" Type="http://schemas.openxmlformats.org/officeDocument/2006/relationships/hyperlink" Target="https://www.ratingscentral.com/ClubInfo.php?ClubID=333" TargetMode="External"/><Relationship Id="rId8399" Type="http://schemas.openxmlformats.org/officeDocument/2006/relationships/hyperlink" Target="https://www.ratingscentral.com/ClubInfo.php?ClubID=346" TargetMode="External"/><Relationship Id="rId949" Type="http://schemas.openxmlformats.org/officeDocument/2006/relationships/hyperlink" Target="https://www.ratingscentral.com/Player.php?PlayerID=27517" TargetMode="External"/><Relationship Id="rId1786" Type="http://schemas.openxmlformats.org/officeDocument/2006/relationships/hyperlink" Target="https://www.ratingscentral.com/Player.php?PlayerID=33409" TargetMode="External"/><Relationship Id="rId1993" Type="http://schemas.openxmlformats.org/officeDocument/2006/relationships/hyperlink" Target="https://www.ratingscentral.com/Player.php?PlayerID=85912" TargetMode="External"/><Relationship Id="rId2837" Type="http://schemas.openxmlformats.org/officeDocument/2006/relationships/hyperlink" Target="https://www.ratingscentral.com/Player.php?PlayerID=94437" TargetMode="External"/><Relationship Id="rId4052" Type="http://schemas.openxmlformats.org/officeDocument/2006/relationships/hyperlink" Target="https://www.ratingscentral.com/Player.php?PlayerID=86127" TargetMode="External"/><Relationship Id="rId5103" Type="http://schemas.openxmlformats.org/officeDocument/2006/relationships/hyperlink" Target="https://www.ratingscentral.com/ClubInfo.php?ClubID=305" TargetMode="External"/><Relationship Id="rId6501" Type="http://schemas.openxmlformats.org/officeDocument/2006/relationships/hyperlink" Target="https://www.ratingscentral.com/ClubInfo.php?ClubID=335" TargetMode="External"/><Relationship Id="rId8259" Type="http://schemas.openxmlformats.org/officeDocument/2006/relationships/hyperlink" Target="https://www.ratingscentral.com/ClubInfo.php?ClubID=350" TargetMode="External"/><Relationship Id="rId78" Type="http://schemas.openxmlformats.org/officeDocument/2006/relationships/hyperlink" Target="https://www.ratingscentral.com/Player.php?PlayerID=29680" TargetMode="External"/><Relationship Id="rId809" Type="http://schemas.openxmlformats.org/officeDocument/2006/relationships/hyperlink" Target="https://www.ratingscentral.com/Player.php?PlayerID=26767" TargetMode="External"/><Relationship Id="rId1439" Type="http://schemas.openxmlformats.org/officeDocument/2006/relationships/hyperlink" Target="https://www.ratingscentral.com/Player.php?PlayerID=56525" TargetMode="External"/><Relationship Id="rId1646" Type="http://schemas.openxmlformats.org/officeDocument/2006/relationships/hyperlink" Target="https://www.ratingscentral.com/Player.php?PlayerID=49791" TargetMode="External"/><Relationship Id="rId1853" Type="http://schemas.openxmlformats.org/officeDocument/2006/relationships/hyperlink" Target="https://www.ratingscentral.com/Player.php?PlayerID=27425" TargetMode="External"/><Relationship Id="rId2904" Type="http://schemas.openxmlformats.org/officeDocument/2006/relationships/hyperlink" Target="https://www.ratingscentral.com/Player.php?PlayerID=75785" TargetMode="External"/><Relationship Id="rId5310" Type="http://schemas.openxmlformats.org/officeDocument/2006/relationships/hyperlink" Target="https://www.ratingscentral.com/ClubInfo.php?ClubID=256" TargetMode="External"/><Relationship Id="rId7068" Type="http://schemas.openxmlformats.org/officeDocument/2006/relationships/hyperlink" Target="https://www.ratingscentral.com/ClubInfo.php?ClubID=344" TargetMode="External"/><Relationship Id="rId8119" Type="http://schemas.openxmlformats.org/officeDocument/2006/relationships/hyperlink" Target="https://www.ratingscentral.com/ClubInfo.php?ClubID=348" TargetMode="External"/><Relationship Id="rId8466" Type="http://schemas.openxmlformats.org/officeDocument/2006/relationships/hyperlink" Target="https://www.ratingscentral.com/ClubInfo.php?ClubID=294" TargetMode="External"/><Relationship Id="rId8673" Type="http://schemas.openxmlformats.org/officeDocument/2006/relationships/hyperlink" Target="https://www.ratingscentral.com/ClubInfo.php?ClubID=323" TargetMode="External"/><Relationship Id="rId8880" Type="http://schemas.openxmlformats.org/officeDocument/2006/relationships/hyperlink" Target="https://www.ratingscentral.com/ClubInfo.php?ClubID=330" TargetMode="External"/><Relationship Id="rId1506" Type="http://schemas.openxmlformats.org/officeDocument/2006/relationships/hyperlink" Target="https://www.ratingscentral.com/Player.php?PlayerID=28083" TargetMode="External"/><Relationship Id="rId1713" Type="http://schemas.openxmlformats.org/officeDocument/2006/relationships/hyperlink" Target="https://www.ratingscentral.com/Player.php?PlayerID=31306" TargetMode="External"/><Relationship Id="rId1920" Type="http://schemas.openxmlformats.org/officeDocument/2006/relationships/hyperlink" Target="https://www.ratingscentral.com/Player.php?PlayerID=76845" TargetMode="External"/><Relationship Id="rId4869" Type="http://schemas.openxmlformats.org/officeDocument/2006/relationships/hyperlink" Target="https://www.ratingscentral.com/ClubInfo.php?ClubID=305" TargetMode="External"/><Relationship Id="rId7275" Type="http://schemas.openxmlformats.org/officeDocument/2006/relationships/hyperlink" Target="https://www.ratingscentral.com/ClubInfo.php?ClubID=337" TargetMode="External"/><Relationship Id="rId7482" Type="http://schemas.openxmlformats.org/officeDocument/2006/relationships/hyperlink" Target="https://www.ratingscentral.com/ClubInfo.php?ClubID=357" TargetMode="External"/><Relationship Id="rId8326" Type="http://schemas.openxmlformats.org/officeDocument/2006/relationships/hyperlink" Target="https://www.ratingscentral.com/ClubInfo.php?ClubID=283" TargetMode="External"/><Relationship Id="rId8533" Type="http://schemas.openxmlformats.org/officeDocument/2006/relationships/hyperlink" Target="https://www.ratingscentral.com/ClubInfo.php?ClubID=270" TargetMode="External"/><Relationship Id="rId8740" Type="http://schemas.openxmlformats.org/officeDocument/2006/relationships/hyperlink" Target="https://www.ratingscentral.com/ClubInfo.php?ClubID=279" TargetMode="External"/><Relationship Id="rId3678" Type="http://schemas.openxmlformats.org/officeDocument/2006/relationships/hyperlink" Target="https://www.ratingscentral.com/Player.php?PlayerID=89979" TargetMode="External"/><Relationship Id="rId3885" Type="http://schemas.openxmlformats.org/officeDocument/2006/relationships/hyperlink" Target="https://www.ratingscentral.com/Player.php?PlayerID=95737" TargetMode="External"/><Relationship Id="rId4729" Type="http://schemas.openxmlformats.org/officeDocument/2006/relationships/hyperlink" Target="https://www.ratingscentral.com/ClubInfo.php?ClubID=795" TargetMode="External"/><Relationship Id="rId4936" Type="http://schemas.openxmlformats.org/officeDocument/2006/relationships/hyperlink" Target="https://www.ratingscentral.com/ClubInfo.php?ClubID=305" TargetMode="External"/><Relationship Id="rId6084" Type="http://schemas.openxmlformats.org/officeDocument/2006/relationships/hyperlink" Target="https://www.ratingscentral.com/ClubInfo.php?ClubID=271" TargetMode="External"/><Relationship Id="rId6291" Type="http://schemas.openxmlformats.org/officeDocument/2006/relationships/hyperlink" Target="https://www.ratingscentral.com/ClubInfo.php?ClubID=326" TargetMode="External"/><Relationship Id="rId7135" Type="http://schemas.openxmlformats.org/officeDocument/2006/relationships/hyperlink" Target="https://www.ratingscentral.com/ClubInfo.php?ClubID=285" TargetMode="External"/><Relationship Id="rId7342" Type="http://schemas.openxmlformats.org/officeDocument/2006/relationships/hyperlink" Target="https://www.ratingscentral.com/ClubInfo.php?ClubID=277" TargetMode="External"/><Relationship Id="rId8600" Type="http://schemas.openxmlformats.org/officeDocument/2006/relationships/hyperlink" Target="https://www.ratingscentral.com/ClubInfo.php?ClubID=323" TargetMode="External"/><Relationship Id="rId599" Type="http://schemas.openxmlformats.org/officeDocument/2006/relationships/hyperlink" Target="https://www.ratingscentral.com/Player.php?PlayerID=28250" TargetMode="External"/><Relationship Id="rId2487" Type="http://schemas.openxmlformats.org/officeDocument/2006/relationships/hyperlink" Target="https://www.ratingscentral.com/Player.php?PlayerID=137089" TargetMode="External"/><Relationship Id="rId2694" Type="http://schemas.openxmlformats.org/officeDocument/2006/relationships/hyperlink" Target="https://www.ratingscentral.com/Player.php?PlayerID=31786" TargetMode="External"/><Relationship Id="rId3538" Type="http://schemas.openxmlformats.org/officeDocument/2006/relationships/hyperlink" Target="https://www.ratingscentral.com/Player.php?PlayerID=29325" TargetMode="External"/><Relationship Id="rId3745" Type="http://schemas.openxmlformats.org/officeDocument/2006/relationships/hyperlink" Target="https://www.ratingscentral.com/Player.php?PlayerID=33638" TargetMode="External"/><Relationship Id="rId6151" Type="http://schemas.openxmlformats.org/officeDocument/2006/relationships/hyperlink" Target="https://www.ratingscentral.com/ClubInfo.php?ClubID=314" TargetMode="External"/><Relationship Id="rId7202" Type="http://schemas.openxmlformats.org/officeDocument/2006/relationships/hyperlink" Target="https://www.ratingscentral.com/ClubInfo.php?ClubID=485" TargetMode="External"/><Relationship Id="rId459" Type="http://schemas.openxmlformats.org/officeDocument/2006/relationships/hyperlink" Target="https://www.ratingscentral.com/Player.php?PlayerID=28023" TargetMode="External"/><Relationship Id="rId666" Type="http://schemas.openxmlformats.org/officeDocument/2006/relationships/hyperlink" Target="https://www.ratingscentral.com/Player.php?PlayerID=28021" TargetMode="External"/><Relationship Id="rId873" Type="http://schemas.openxmlformats.org/officeDocument/2006/relationships/hyperlink" Target="https://www.ratingscentral.com/Player.php?PlayerID=27534" TargetMode="External"/><Relationship Id="rId1089" Type="http://schemas.openxmlformats.org/officeDocument/2006/relationships/hyperlink" Target="https://www.ratingscentral.com/Player.php?PlayerID=28359" TargetMode="External"/><Relationship Id="rId1296" Type="http://schemas.openxmlformats.org/officeDocument/2006/relationships/hyperlink" Target="https://www.ratingscentral.com/Player.php?PlayerID=70791" TargetMode="External"/><Relationship Id="rId2347" Type="http://schemas.openxmlformats.org/officeDocument/2006/relationships/hyperlink" Target="https://www.ratingscentral.com/Player.php?PlayerID=39250" TargetMode="External"/><Relationship Id="rId2554" Type="http://schemas.openxmlformats.org/officeDocument/2006/relationships/hyperlink" Target="https://www.ratingscentral.com/Player.php?PlayerID=35172" TargetMode="External"/><Relationship Id="rId3952" Type="http://schemas.openxmlformats.org/officeDocument/2006/relationships/hyperlink" Target="https://www.ratingscentral.com/Player.php?PlayerID=134356" TargetMode="External"/><Relationship Id="rId6011" Type="http://schemas.openxmlformats.org/officeDocument/2006/relationships/hyperlink" Target="https://www.ratingscentral.com/ClubInfo.php?ClubID=297" TargetMode="External"/><Relationship Id="rId319" Type="http://schemas.openxmlformats.org/officeDocument/2006/relationships/hyperlink" Target="https://www.ratingscentral.com/Player.php?PlayerID=29703" TargetMode="External"/><Relationship Id="rId526" Type="http://schemas.openxmlformats.org/officeDocument/2006/relationships/hyperlink" Target="https://www.ratingscentral.com/Player.php?PlayerID=42667" TargetMode="External"/><Relationship Id="rId1156" Type="http://schemas.openxmlformats.org/officeDocument/2006/relationships/hyperlink" Target="https://www.ratingscentral.com/Player.php?PlayerID=28483" TargetMode="External"/><Relationship Id="rId1363" Type="http://schemas.openxmlformats.org/officeDocument/2006/relationships/hyperlink" Target="https://www.ratingscentral.com/Player.php?PlayerID=27696" TargetMode="External"/><Relationship Id="rId2207" Type="http://schemas.openxmlformats.org/officeDocument/2006/relationships/hyperlink" Target="https://www.ratingscentral.com/Player.php?PlayerID=103751" TargetMode="External"/><Relationship Id="rId2761" Type="http://schemas.openxmlformats.org/officeDocument/2006/relationships/hyperlink" Target="https://www.ratingscentral.com/Player.php?PlayerID=28800" TargetMode="External"/><Relationship Id="rId3605" Type="http://schemas.openxmlformats.org/officeDocument/2006/relationships/hyperlink" Target="https://www.ratingscentral.com/Player.php?PlayerID=39151" TargetMode="External"/><Relationship Id="rId3812" Type="http://schemas.openxmlformats.org/officeDocument/2006/relationships/hyperlink" Target="https://www.ratingscentral.com/Player.php?PlayerID=65566" TargetMode="External"/><Relationship Id="rId6968" Type="http://schemas.openxmlformats.org/officeDocument/2006/relationships/hyperlink" Target="https://www.ratingscentral.com/ClubInfo.php?ClubID=271" TargetMode="External"/><Relationship Id="rId8183" Type="http://schemas.openxmlformats.org/officeDocument/2006/relationships/hyperlink" Target="https://www.ratingscentral.com/ClubInfo.php?ClubID=340" TargetMode="External"/><Relationship Id="rId8390" Type="http://schemas.openxmlformats.org/officeDocument/2006/relationships/hyperlink" Target="https://www.ratingscentral.com/ClubInfo.php?ClubID=261" TargetMode="External"/><Relationship Id="rId9027" Type="http://schemas.openxmlformats.org/officeDocument/2006/relationships/hyperlink" Target="https://www.ratingscentral.com/ClubInfo.php?ClubID=1312" TargetMode="External"/><Relationship Id="rId733" Type="http://schemas.openxmlformats.org/officeDocument/2006/relationships/hyperlink" Target="https://www.ratingscentral.com/Player.php?PlayerID=115350" TargetMode="External"/><Relationship Id="rId940" Type="http://schemas.openxmlformats.org/officeDocument/2006/relationships/hyperlink" Target="https://www.ratingscentral.com/Player.php?PlayerID=60927" TargetMode="External"/><Relationship Id="rId1016" Type="http://schemas.openxmlformats.org/officeDocument/2006/relationships/hyperlink" Target="https://www.ratingscentral.com/Player.php?PlayerID=26760" TargetMode="External"/><Relationship Id="rId1570" Type="http://schemas.openxmlformats.org/officeDocument/2006/relationships/hyperlink" Target="https://www.ratingscentral.com/Player.php?PlayerID=29246" TargetMode="External"/><Relationship Id="rId2414" Type="http://schemas.openxmlformats.org/officeDocument/2006/relationships/hyperlink" Target="https://www.ratingscentral.com/Player.php?PlayerID=28473" TargetMode="External"/><Relationship Id="rId2621" Type="http://schemas.openxmlformats.org/officeDocument/2006/relationships/hyperlink" Target="https://www.ratingscentral.com/Player.php?PlayerID=111348" TargetMode="External"/><Relationship Id="rId5777" Type="http://schemas.openxmlformats.org/officeDocument/2006/relationships/hyperlink" Target="https://www.ratingscentral.com/ClubInfo.php?ClubID=281" TargetMode="External"/><Relationship Id="rId5984" Type="http://schemas.openxmlformats.org/officeDocument/2006/relationships/hyperlink" Target="https://www.ratingscentral.com/ClubInfo.php?ClubID=332" TargetMode="External"/><Relationship Id="rId6828" Type="http://schemas.openxmlformats.org/officeDocument/2006/relationships/hyperlink" Target="https://www.ratingscentral.com/ClubInfo.php?ClubID=299" TargetMode="External"/><Relationship Id="rId8043" Type="http://schemas.openxmlformats.org/officeDocument/2006/relationships/hyperlink" Target="https://www.ratingscentral.com/ClubInfo.php?ClubID=299" TargetMode="External"/><Relationship Id="rId800" Type="http://schemas.openxmlformats.org/officeDocument/2006/relationships/hyperlink" Target="https://www.ratingscentral.com/Player.php?PlayerID=55531" TargetMode="External"/><Relationship Id="rId1223" Type="http://schemas.openxmlformats.org/officeDocument/2006/relationships/hyperlink" Target="https://www.ratingscentral.com/Player.php?PlayerID=31170" TargetMode="External"/><Relationship Id="rId1430" Type="http://schemas.openxmlformats.org/officeDocument/2006/relationships/hyperlink" Target="https://www.ratingscentral.com/Player.php?PlayerID=38575" TargetMode="External"/><Relationship Id="rId4379" Type="http://schemas.openxmlformats.org/officeDocument/2006/relationships/hyperlink" Target="https://www.ratingscentral.com/Player.php?PlayerID=139373" TargetMode="External"/><Relationship Id="rId4586" Type="http://schemas.openxmlformats.org/officeDocument/2006/relationships/hyperlink" Target="https://www.ratingscentral.com/ClubInfo.php?ClubID=267" TargetMode="External"/><Relationship Id="rId4793" Type="http://schemas.openxmlformats.org/officeDocument/2006/relationships/hyperlink" Target="https://www.ratingscentral.com/ClubInfo.php?ClubID=291" TargetMode="External"/><Relationship Id="rId5637" Type="http://schemas.openxmlformats.org/officeDocument/2006/relationships/hyperlink" Target="https://www.ratingscentral.com/ClubInfo.php?ClubID=480" TargetMode="External"/><Relationship Id="rId5844" Type="http://schemas.openxmlformats.org/officeDocument/2006/relationships/hyperlink" Target="https://www.ratingscentral.com/ClubInfo.php?ClubID=310" TargetMode="External"/><Relationship Id="rId8250" Type="http://schemas.openxmlformats.org/officeDocument/2006/relationships/hyperlink" Target="https://www.ratingscentral.com/ClubInfo.php?ClubID=269" TargetMode="External"/><Relationship Id="rId3188" Type="http://schemas.openxmlformats.org/officeDocument/2006/relationships/hyperlink" Target="https://www.ratingscentral.com/Player.php?PlayerID=29821" TargetMode="External"/><Relationship Id="rId3395" Type="http://schemas.openxmlformats.org/officeDocument/2006/relationships/hyperlink" Target="https://www.ratingscentral.com/Player.php?PlayerID=134258" TargetMode="External"/><Relationship Id="rId4239" Type="http://schemas.openxmlformats.org/officeDocument/2006/relationships/hyperlink" Target="https://www.ratingscentral.com/Player.php?PlayerID=31849" TargetMode="External"/><Relationship Id="rId4446" Type="http://schemas.openxmlformats.org/officeDocument/2006/relationships/hyperlink" Target="https://www.ratingscentral.com/Player.php?PlayerID=76357" TargetMode="External"/><Relationship Id="rId4653" Type="http://schemas.openxmlformats.org/officeDocument/2006/relationships/hyperlink" Target="https://www.ratingscentral.com/ClubInfo.php?ClubID=250" TargetMode="External"/><Relationship Id="rId4860" Type="http://schemas.openxmlformats.org/officeDocument/2006/relationships/hyperlink" Target="https://www.ratingscentral.com/ClubInfo.php?ClubID=263" TargetMode="External"/><Relationship Id="rId5704" Type="http://schemas.openxmlformats.org/officeDocument/2006/relationships/hyperlink" Target="https://www.ratingscentral.com/ClubInfo.php?ClubID=291" TargetMode="External"/><Relationship Id="rId5911" Type="http://schemas.openxmlformats.org/officeDocument/2006/relationships/hyperlink" Target="https://www.ratingscentral.com/ClubInfo.php?ClubID=283" TargetMode="External"/><Relationship Id="rId8110" Type="http://schemas.openxmlformats.org/officeDocument/2006/relationships/hyperlink" Target="https://www.ratingscentral.com/ClubInfo.php?ClubID=327" TargetMode="External"/><Relationship Id="rId3048" Type="http://schemas.openxmlformats.org/officeDocument/2006/relationships/hyperlink" Target="https://www.ratingscentral.com/Player.php?PlayerID=51416" TargetMode="External"/><Relationship Id="rId3255" Type="http://schemas.openxmlformats.org/officeDocument/2006/relationships/hyperlink" Target="https://www.ratingscentral.com/Player.php?PlayerID=110834" TargetMode="External"/><Relationship Id="rId3462" Type="http://schemas.openxmlformats.org/officeDocument/2006/relationships/hyperlink" Target="https://www.ratingscentral.com/Player.php?PlayerID=28670" TargetMode="External"/><Relationship Id="rId4306" Type="http://schemas.openxmlformats.org/officeDocument/2006/relationships/hyperlink" Target="https://www.ratingscentral.com/Player.php?PlayerID=62917" TargetMode="External"/><Relationship Id="rId4513" Type="http://schemas.openxmlformats.org/officeDocument/2006/relationships/hyperlink" Target="https://www.ratingscentral.com/Player.php?PlayerID=134653" TargetMode="External"/><Relationship Id="rId4720" Type="http://schemas.openxmlformats.org/officeDocument/2006/relationships/hyperlink" Target="https://www.ratingscentral.com/ClubInfo.php?ClubID=305" TargetMode="External"/><Relationship Id="rId7669" Type="http://schemas.openxmlformats.org/officeDocument/2006/relationships/hyperlink" Target="https://www.ratingscentral.com/ClubInfo.php?ClubID=271" TargetMode="External"/><Relationship Id="rId7876" Type="http://schemas.openxmlformats.org/officeDocument/2006/relationships/hyperlink" Target="https://www.ratingscentral.com/ClubInfo.php?ClubID=306" TargetMode="External"/><Relationship Id="rId8927" Type="http://schemas.openxmlformats.org/officeDocument/2006/relationships/hyperlink" Target="https://www.ratingscentral.com/ClubInfo.php?ClubID=249" TargetMode="External"/><Relationship Id="rId176" Type="http://schemas.openxmlformats.org/officeDocument/2006/relationships/hyperlink" Target="https://www.ratingscentral.com/Player.php?PlayerID=28319" TargetMode="External"/><Relationship Id="rId383" Type="http://schemas.openxmlformats.org/officeDocument/2006/relationships/hyperlink" Target="https://www.ratingscentral.com/Player.php?PlayerID=26765" TargetMode="External"/><Relationship Id="rId590" Type="http://schemas.openxmlformats.org/officeDocument/2006/relationships/hyperlink" Target="https://www.ratingscentral.com/Player.php?PlayerID=26959" TargetMode="External"/><Relationship Id="rId2064" Type="http://schemas.openxmlformats.org/officeDocument/2006/relationships/hyperlink" Target="https://www.ratingscentral.com/Player.php?PlayerID=31853" TargetMode="External"/><Relationship Id="rId2271" Type="http://schemas.openxmlformats.org/officeDocument/2006/relationships/hyperlink" Target="https://www.ratingscentral.com/Player.php?PlayerID=108578" TargetMode="External"/><Relationship Id="rId3115" Type="http://schemas.openxmlformats.org/officeDocument/2006/relationships/hyperlink" Target="https://www.ratingscentral.com/Player.php?PlayerID=28772" TargetMode="External"/><Relationship Id="rId3322" Type="http://schemas.openxmlformats.org/officeDocument/2006/relationships/hyperlink" Target="https://www.ratingscentral.com/Player.php?PlayerID=68442" TargetMode="External"/><Relationship Id="rId6478" Type="http://schemas.openxmlformats.org/officeDocument/2006/relationships/hyperlink" Target="https://www.ratingscentral.com/ClubInfo.php?ClubID=252" TargetMode="External"/><Relationship Id="rId6685" Type="http://schemas.openxmlformats.org/officeDocument/2006/relationships/hyperlink" Target="https://www.ratingscentral.com/ClubInfo.php?ClubID=288" TargetMode="External"/><Relationship Id="rId7529" Type="http://schemas.openxmlformats.org/officeDocument/2006/relationships/hyperlink" Target="https://www.ratingscentral.com/ClubInfo.php?ClubID=333" TargetMode="External"/><Relationship Id="rId243" Type="http://schemas.openxmlformats.org/officeDocument/2006/relationships/hyperlink" Target="https://www.ratingscentral.com/Player.php?PlayerID=27026" TargetMode="External"/><Relationship Id="rId450" Type="http://schemas.openxmlformats.org/officeDocument/2006/relationships/hyperlink" Target="https://www.ratingscentral.com/Player.php?PlayerID=32895" TargetMode="External"/><Relationship Id="rId1080" Type="http://schemas.openxmlformats.org/officeDocument/2006/relationships/hyperlink" Target="https://www.ratingscentral.com/Player.php?PlayerID=28494" TargetMode="External"/><Relationship Id="rId2131" Type="http://schemas.openxmlformats.org/officeDocument/2006/relationships/hyperlink" Target="https://www.ratingscentral.com/Player.php?PlayerID=69973" TargetMode="External"/><Relationship Id="rId5287" Type="http://schemas.openxmlformats.org/officeDocument/2006/relationships/hyperlink" Target="https://www.ratingscentral.com/ClubInfo.php?ClubID=335" TargetMode="External"/><Relationship Id="rId5494" Type="http://schemas.openxmlformats.org/officeDocument/2006/relationships/hyperlink" Target="https://www.ratingscentral.com/ClubInfo.php?ClubID=349" TargetMode="External"/><Relationship Id="rId6338" Type="http://schemas.openxmlformats.org/officeDocument/2006/relationships/hyperlink" Target="https://www.ratingscentral.com/ClubInfo.php?ClubID=314" TargetMode="External"/><Relationship Id="rId6892" Type="http://schemas.openxmlformats.org/officeDocument/2006/relationships/hyperlink" Target="https://www.ratingscentral.com/ClubInfo.php?ClubID=324" TargetMode="External"/><Relationship Id="rId7736" Type="http://schemas.openxmlformats.org/officeDocument/2006/relationships/hyperlink" Target="https://www.ratingscentral.com/ClubInfo.php?ClubID=326" TargetMode="External"/><Relationship Id="rId7943" Type="http://schemas.openxmlformats.org/officeDocument/2006/relationships/hyperlink" Target="https://www.ratingscentral.com/ClubInfo.php?ClubID=335" TargetMode="External"/><Relationship Id="rId103" Type="http://schemas.openxmlformats.org/officeDocument/2006/relationships/hyperlink" Target="https://www.ratingscentral.com/Player.php?PlayerID=28424" TargetMode="External"/><Relationship Id="rId310" Type="http://schemas.openxmlformats.org/officeDocument/2006/relationships/hyperlink" Target="https://www.ratingscentral.com/Player.php?PlayerID=34016" TargetMode="External"/><Relationship Id="rId4096" Type="http://schemas.openxmlformats.org/officeDocument/2006/relationships/hyperlink" Target="https://www.ratingscentral.com/Player.php?PlayerID=137102" TargetMode="External"/><Relationship Id="rId5147" Type="http://schemas.openxmlformats.org/officeDocument/2006/relationships/hyperlink" Target="https://www.ratingscentral.com/ClubInfo.php?ClubID=295" TargetMode="External"/><Relationship Id="rId6545" Type="http://schemas.openxmlformats.org/officeDocument/2006/relationships/hyperlink" Target="https://www.ratingscentral.com/ClubInfo.php?ClubID=249" TargetMode="External"/><Relationship Id="rId6752" Type="http://schemas.openxmlformats.org/officeDocument/2006/relationships/hyperlink" Target="https://www.ratingscentral.com/ClubInfo.php?ClubID=1203" TargetMode="External"/><Relationship Id="rId7803" Type="http://schemas.openxmlformats.org/officeDocument/2006/relationships/hyperlink" Target="https://www.ratingscentral.com/ClubInfo.php?ClubID=338" TargetMode="External"/><Relationship Id="rId1897" Type="http://schemas.openxmlformats.org/officeDocument/2006/relationships/hyperlink" Target="https://www.ratingscentral.com/Player.php?PlayerID=29062" TargetMode="External"/><Relationship Id="rId2948" Type="http://schemas.openxmlformats.org/officeDocument/2006/relationships/hyperlink" Target="https://www.ratingscentral.com/Player.php?PlayerID=28354" TargetMode="External"/><Relationship Id="rId5354" Type="http://schemas.openxmlformats.org/officeDocument/2006/relationships/hyperlink" Target="https://www.ratingscentral.com/ClubInfo.php?ClubID=295" TargetMode="External"/><Relationship Id="rId5561" Type="http://schemas.openxmlformats.org/officeDocument/2006/relationships/hyperlink" Target="https://www.ratingscentral.com/ClubInfo.php?ClubID=324" TargetMode="External"/><Relationship Id="rId6405" Type="http://schemas.openxmlformats.org/officeDocument/2006/relationships/hyperlink" Target="https://www.ratingscentral.com/ClubInfo.php?ClubID=281" TargetMode="External"/><Relationship Id="rId6612" Type="http://schemas.openxmlformats.org/officeDocument/2006/relationships/hyperlink" Target="https://www.ratingscentral.com/ClubInfo.php?ClubID=250" TargetMode="External"/><Relationship Id="rId1757" Type="http://schemas.openxmlformats.org/officeDocument/2006/relationships/hyperlink" Target="https://www.ratingscentral.com/Player.php?PlayerID=31649" TargetMode="External"/><Relationship Id="rId1964" Type="http://schemas.openxmlformats.org/officeDocument/2006/relationships/hyperlink" Target="https://www.ratingscentral.com/Player.php?PlayerID=28792" TargetMode="External"/><Relationship Id="rId2808" Type="http://schemas.openxmlformats.org/officeDocument/2006/relationships/hyperlink" Target="https://www.ratingscentral.com/Player.php?PlayerID=103207" TargetMode="External"/><Relationship Id="rId4163" Type="http://schemas.openxmlformats.org/officeDocument/2006/relationships/hyperlink" Target="https://www.ratingscentral.com/Player.php?PlayerID=87005" TargetMode="External"/><Relationship Id="rId4370" Type="http://schemas.openxmlformats.org/officeDocument/2006/relationships/hyperlink" Target="https://www.ratingscentral.com/Player.php?PlayerID=87931" TargetMode="External"/><Relationship Id="rId5007" Type="http://schemas.openxmlformats.org/officeDocument/2006/relationships/hyperlink" Target="https://www.ratingscentral.com/ClubInfo.php?ClubID=249" TargetMode="External"/><Relationship Id="rId5214" Type="http://schemas.openxmlformats.org/officeDocument/2006/relationships/hyperlink" Target="https://www.ratingscentral.com/ClubInfo.php?ClubID=292" TargetMode="External"/><Relationship Id="rId5421" Type="http://schemas.openxmlformats.org/officeDocument/2006/relationships/hyperlink" Target="https://www.ratingscentral.com/ClubInfo.php?ClubID=256" TargetMode="External"/><Relationship Id="rId8577" Type="http://schemas.openxmlformats.org/officeDocument/2006/relationships/hyperlink" Target="https://www.ratingscentral.com/ClubInfo.php?ClubID=359" TargetMode="External"/><Relationship Id="rId8784" Type="http://schemas.openxmlformats.org/officeDocument/2006/relationships/hyperlink" Target="https://www.ratingscentral.com/ClubInfo.php?ClubID=346" TargetMode="External"/><Relationship Id="rId8991" Type="http://schemas.openxmlformats.org/officeDocument/2006/relationships/hyperlink" Target="https://www.ratingscentral.com/ClubInfo.php?ClubID=251" TargetMode="External"/><Relationship Id="rId49" Type="http://schemas.openxmlformats.org/officeDocument/2006/relationships/hyperlink" Target="https://www.ratingscentral.com/Player.php?PlayerID=27103" TargetMode="External"/><Relationship Id="rId1617" Type="http://schemas.openxmlformats.org/officeDocument/2006/relationships/hyperlink" Target="https://www.ratingscentral.com/Player.php?PlayerID=64381" TargetMode="External"/><Relationship Id="rId1824" Type="http://schemas.openxmlformats.org/officeDocument/2006/relationships/hyperlink" Target="https://www.ratingscentral.com/Player.php?PlayerID=27188" TargetMode="External"/><Relationship Id="rId4023" Type="http://schemas.openxmlformats.org/officeDocument/2006/relationships/hyperlink" Target="https://www.ratingscentral.com/Player.php?PlayerID=104639" TargetMode="External"/><Relationship Id="rId4230" Type="http://schemas.openxmlformats.org/officeDocument/2006/relationships/hyperlink" Target="https://www.ratingscentral.com/Player.php?PlayerID=109086" TargetMode="External"/><Relationship Id="rId7179" Type="http://schemas.openxmlformats.org/officeDocument/2006/relationships/hyperlink" Target="https://www.ratingscentral.com/ClubInfo.php?ClubID=339" TargetMode="External"/><Relationship Id="rId7386" Type="http://schemas.openxmlformats.org/officeDocument/2006/relationships/hyperlink" Target="https://www.ratingscentral.com/ClubInfo.php?ClubID=305" TargetMode="External"/><Relationship Id="rId7593" Type="http://schemas.openxmlformats.org/officeDocument/2006/relationships/hyperlink" Target="https://www.ratingscentral.com/ClubInfo.php?ClubID=253" TargetMode="External"/><Relationship Id="rId8437" Type="http://schemas.openxmlformats.org/officeDocument/2006/relationships/hyperlink" Target="https://www.ratingscentral.com/ClubInfo.php?ClubID=344" TargetMode="External"/><Relationship Id="rId8644" Type="http://schemas.openxmlformats.org/officeDocument/2006/relationships/hyperlink" Target="https://www.ratingscentral.com/ClubInfo.php?ClubID=313" TargetMode="External"/><Relationship Id="rId8851" Type="http://schemas.openxmlformats.org/officeDocument/2006/relationships/hyperlink" Target="https://www.ratingscentral.com/ClubInfo.php?ClubID=359" TargetMode="External"/><Relationship Id="rId3789" Type="http://schemas.openxmlformats.org/officeDocument/2006/relationships/hyperlink" Target="https://www.ratingscentral.com/Player.php?PlayerID=65293" TargetMode="External"/><Relationship Id="rId6195" Type="http://schemas.openxmlformats.org/officeDocument/2006/relationships/hyperlink" Target="https://www.ratingscentral.com/ClubInfo.php?ClubID=324" TargetMode="External"/><Relationship Id="rId7039" Type="http://schemas.openxmlformats.org/officeDocument/2006/relationships/hyperlink" Target="https://www.ratingscentral.com/ClubInfo.php?ClubID=360" TargetMode="External"/><Relationship Id="rId7246" Type="http://schemas.openxmlformats.org/officeDocument/2006/relationships/hyperlink" Target="https://www.ratingscentral.com/ClubInfo.php?ClubID=343" TargetMode="External"/><Relationship Id="rId7453" Type="http://schemas.openxmlformats.org/officeDocument/2006/relationships/hyperlink" Target="https://www.ratingscentral.com/ClubInfo.php?ClubID=346" TargetMode="External"/><Relationship Id="rId7660" Type="http://schemas.openxmlformats.org/officeDocument/2006/relationships/hyperlink" Target="https://www.ratingscentral.com/ClubInfo.php?ClubID=318" TargetMode="External"/><Relationship Id="rId8504" Type="http://schemas.openxmlformats.org/officeDocument/2006/relationships/hyperlink" Target="https://www.ratingscentral.com/ClubInfo.php?ClubID=301" TargetMode="External"/><Relationship Id="rId2598" Type="http://schemas.openxmlformats.org/officeDocument/2006/relationships/hyperlink" Target="https://www.ratingscentral.com/Player.php?PlayerID=113155" TargetMode="External"/><Relationship Id="rId3996" Type="http://schemas.openxmlformats.org/officeDocument/2006/relationships/hyperlink" Target="https://www.ratingscentral.com/Player.php?PlayerID=71617" TargetMode="External"/><Relationship Id="rId6055" Type="http://schemas.openxmlformats.org/officeDocument/2006/relationships/hyperlink" Target="https://www.ratingscentral.com/ClubInfo.php?ClubID=355" TargetMode="External"/><Relationship Id="rId6262" Type="http://schemas.openxmlformats.org/officeDocument/2006/relationships/hyperlink" Target="https://www.ratingscentral.com/ClubInfo.php?ClubID=320" TargetMode="External"/><Relationship Id="rId7106" Type="http://schemas.openxmlformats.org/officeDocument/2006/relationships/hyperlink" Target="https://www.ratingscentral.com/ClubInfo.php?ClubID=328" TargetMode="External"/><Relationship Id="rId7313" Type="http://schemas.openxmlformats.org/officeDocument/2006/relationships/hyperlink" Target="https://www.ratingscentral.com/ClubInfo.php?ClubID=287" TargetMode="External"/><Relationship Id="rId8711" Type="http://schemas.openxmlformats.org/officeDocument/2006/relationships/hyperlink" Target="https://www.ratingscentral.com/ClubInfo.php?ClubID=332" TargetMode="External"/><Relationship Id="rId3649" Type="http://schemas.openxmlformats.org/officeDocument/2006/relationships/hyperlink" Target="https://www.ratingscentral.com/Player.php?PlayerID=109973" TargetMode="External"/><Relationship Id="rId3856" Type="http://schemas.openxmlformats.org/officeDocument/2006/relationships/hyperlink" Target="https://www.ratingscentral.com/Player.php?PlayerID=107865" TargetMode="External"/><Relationship Id="rId4907" Type="http://schemas.openxmlformats.org/officeDocument/2006/relationships/hyperlink" Target="https://www.ratingscentral.com/ClubInfo.php?ClubID=281" TargetMode="External"/><Relationship Id="rId5071" Type="http://schemas.openxmlformats.org/officeDocument/2006/relationships/hyperlink" Target="https://www.ratingscentral.com/ClubInfo.php?ClubID=304" TargetMode="External"/><Relationship Id="rId6122" Type="http://schemas.openxmlformats.org/officeDocument/2006/relationships/hyperlink" Target="https://www.ratingscentral.com/ClubInfo.php?ClubID=260" TargetMode="External"/><Relationship Id="rId7520" Type="http://schemas.openxmlformats.org/officeDocument/2006/relationships/hyperlink" Target="https://www.ratingscentral.com/ClubInfo.php?ClubID=445" TargetMode="External"/><Relationship Id="rId777" Type="http://schemas.openxmlformats.org/officeDocument/2006/relationships/hyperlink" Target="https://www.ratingscentral.com/Player.php?PlayerID=28211" TargetMode="External"/><Relationship Id="rId984" Type="http://schemas.openxmlformats.org/officeDocument/2006/relationships/hyperlink" Target="https://www.ratingscentral.com/Player.php?PlayerID=27401" TargetMode="External"/><Relationship Id="rId2458" Type="http://schemas.openxmlformats.org/officeDocument/2006/relationships/hyperlink" Target="https://www.ratingscentral.com/Player.php?PlayerID=101677" TargetMode="External"/><Relationship Id="rId2665" Type="http://schemas.openxmlformats.org/officeDocument/2006/relationships/hyperlink" Target="https://www.ratingscentral.com/Player.php?PlayerID=27681" TargetMode="External"/><Relationship Id="rId2872" Type="http://schemas.openxmlformats.org/officeDocument/2006/relationships/hyperlink" Target="https://www.ratingscentral.com/Player.php?PlayerID=75507" TargetMode="External"/><Relationship Id="rId3509" Type="http://schemas.openxmlformats.org/officeDocument/2006/relationships/hyperlink" Target="https://www.ratingscentral.com/Player.php?PlayerID=64570" TargetMode="External"/><Relationship Id="rId3716" Type="http://schemas.openxmlformats.org/officeDocument/2006/relationships/hyperlink" Target="https://www.ratingscentral.com/Player.php?PlayerID=28794" TargetMode="External"/><Relationship Id="rId3923" Type="http://schemas.openxmlformats.org/officeDocument/2006/relationships/hyperlink" Target="https://www.ratingscentral.com/Player.php?PlayerID=113153" TargetMode="External"/><Relationship Id="rId8087" Type="http://schemas.openxmlformats.org/officeDocument/2006/relationships/hyperlink" Target="https://www.ratingscentral.com/ClubInfo.php?ClubID=305" TargetMode="External"/><Relationship Id="rId637" Type="http://schemas.openxmlformats.org/officeDocument/2006/relationships/hyperlink" Target="https://www.ratingscentral.com/Player.php?PlayerID=27366" TargetMode="External"/><Relationship Id="rId844" Type="http://schemas.openxmlformats.org/officeDocument/2006/relationships/hyperlink" Target="https://www.ratingscentral.com/Player.php?PlayerID=26800" TargetMode="External"/><Relationship Id="rId1267" Type="http://schemas.openxmlformats.org/officeDocument/2006/relationships/hyperlink" Target="https://www.ratingscentral.com/Player.php?PlayerID=50354" TargetMode="External"/><Relationship Id="rId1474" Type="http://schemas.openxmlformats.org/officeDocument/2006/relationships/hyperlink" Target="https://www.ratingscentral.com/Player.php?PlayerID=37013" TargetMode="External"/><Relationship Id="rId1681" Type="http://schemas.openxmlformats.org/officeDocument/2006/relationships/hyperlink" Target="https://www.ratingscentral.com/Player.php?PlayerID=26957" TargetMode="External"/><Relationship Id="rId2318" Type="http://schemas.openxmlformats.org/officeDocument/2006/relationships/hyperlink" Target="https://www.ratingscentral.com/Player.php?PlayerID=28127" TargetMode="External"/><Relationship Id="rId2525" Type="http://schemas.openxmlformats.org/officeDocument/2006/relationships/hyperlink" Target="https://www.ratingscentral.com/Player.php?PlayerID=90861" TargetMode="External"/><Relationship Id="rId2732" Type="http://schemas.openxmlformats.org/officeDocument/2006/relationships/hyperlink" Target="https://www.ratingscentral.com/Player.php?PlayerID=27632" TargetMode="External"/><Relationship Id="rId5888" Type="http://schemas.openxmlformats.org/officeDocument/2006/relationships/hyperlink" Target="https://www.ratingscentral.com/ClubInfo.php?ClubID=303" TargetMode="External"/><Relationship Id="rId6939" Type="http://schemas.openxmlformats.org/officeDocument/2006/relationships/hyperlink" Target="https://www.ratingscentral.com/ClubInfo.php?ClubID=265" TargetMode="External"/><Relationship Id="rId8294" Type="http://schemas.openxmlformats.org/officeDocument/2006/relationships/hyperlink" Target="https://www.ratingscentral.com/ClubInfo.php?ClubID=253" TargetMode="External"/><Relationship Id="rId704" Type="http://schemas.openxmlformats.org/officeDocument/2006/relationships/hyperlink" Target="https://www.ratingscentral.com/Player.php?PlayerID=27551" TargetMode="External"/><Relationship Id="rId911" Type="http://schemas.openxmlformats.org/officeDocument/2006/relationships/hyperlink" Target="https://www.ratingscentral.com/Player.php?PlayerID=27901" TargetMode="External"/><Relationship Id="rId1127" Type="http://schemas.openxmlformats.org/officeDocument/2006/relationships/hyperlink" Target="https://www.ratingscentral.com/Player.php?PlayerID=29099" TargetMode="External"/><Relationship Id="rId1334" Type="http://schemas.openxmlformats.org/officeDocument/2006/relationships/hyperlink" Target="https://www.ratingscentral.com/Player.php?PlayerID=26815" TargetMode="External"/><Relationship Id="rId1541" Type="http://schemas.openxmlformats.org/officeDocument/2006/relationships/hyperlink" Target="https://www.ratingscentral.com/Player.php?PlayerID=35028" TargetMode="External"/><Relationship Id="rId4697" Type="http://schemas.openxmlformats.org/officeDocument/2006/relationships/hyperlink" Target="https://www.ratingscentral.com/ClubInfo.php?ClubID=252" TargetMode="External"/><Relationship Id="rId5748" Type="http://schemas.openxmlformats.org/officeDocument/2006/relationships/hyperlink" Target="https://www.ratingscentral.com/ClubInfo.php?ClubID=303" TargetMode="External"/><Relationship Id="rId5955" Type="http://schemas.openxmlformats.org/officeDocument/2006/relationships/hyperlink" Target="https://www.ratingscentral.com/ClubInfo.php?ClubID=260" TargetMode="External"/><Relationship Id="rId8154" Type="http://schemas.openxmlformats.org/officeDocument/2006/relationships/hyperlink" Target="https://www.ratingscentral.com/ClubInfo.php?ClubID=357" TargetMode="External"/><Relationship Id="rId8361" Type="http://schemas.openxmlformats.org/officeDocument/2006/relationships/hyperlink" Target="https://www.ratingscentral.com/ClubInfo.php?ClubID=257" TargetMode="External"/><Relationship Id="rId40" Type="http://schemas.openxmlformats.org/officeDocument/2006/relationships/hyperlink" Target="https://www.ratingscentral.com/Player.php?PlayerID=51505" TargetMode="External"/><Relationship Id="rId1401" Type="http://schemas.openxmlformats.org/officeDocument/2006/relationships/hyperlink" Target="https://www.ratingscentral.com/Player.php?PlayerID=27362" TargetMode="External"/><Relationship Id="rId3299" Type="http://schemas.openxmlformats.org/officeDocument/2006/relationships/hyperlink" Target="https://www.ratingscentral.com/Player.php?PlayerID=79203" TargetMode="External"/><Relationship Id="rId4557" Type="http://schemas.openxmlformats.org/officeDocument/2006/relationships/hyperlink" Target="https://www.ratingscentral.com/ClubInfo.php?ClubID=340" TargetMode="External"/><Relationship Id="rId4764" Type="http://schemas.openxmlformats.org/officeDocument/2006/relationships/hyperlink" Target="https://www.ratingscentral.com/ClubInfo.php?ClubID=311" TargetMode="External"/><Relationship Id="rId5608" Type="http://schemas.openxmlformats.org/officeDocument/2006/relationships/hyperlink" Target="https://www.ratingscentral.com/ClubInfo.php?ClubID=253" TargetMode="External"/><Relationship Id="rId7170" Type="http://schemas.openxmlformats.org/officeDocument/2006/relationships/hyperlink" Target="https://www.ratingscentral.com/ClubInfo.php?ClubID=319" TargetMode="External"/><Relationship Id="rId8014" Type="http://schemas.openxmlformats.org/officeDocument/2006/relationships/hyperlink" Target="https://www.ratingscentral.com/ClubInfo.php?ClubID=279" TargetMode="External"/><Relationship Id="rId8221" Type="http://schemas.openxmlformats.org/officeDocument/2006/relationships/hyperlink" Target="https://www.ratingscentral.com/ClubInfo.php?ClubID=1203" TargetMode="External"/><Relationship Id="rId3159" Type="http://schemas.openxmlformats.org/officeDocument/2006/relationships/hyperlink" Target="https://www.ratingscentral.com/Player.php?PlayerID=134261" TargetMode="External"/><Relationship Id="rId3366" Type="http://schemas.openxmlformats.org/officeDocument/2006/relationships/hyperlink" Target="https://www.ratingscentral.com/Player.php?PlayerID=38368" TargetMode="External"/><Relationship Id="rId3573" Type="http://schemas.openxmlformats.org/officeDocument/2006/relationships/hyperlink" Target="https://www.ratingscentral.com/Player.php?PlayerID=139372" TargetMode="External"/><Relationship Id="rId4417" Type="http://schemas.openxmlformats.org/officeDocument/2006/relationships/hyperlink" Target="https://www.ratingscentral.com/Player.php?PlayerID=114715" TargetMode="External"/><Relationship Id="rId4971" Type="http://schemas.openxmlformats.org/officeDocument/2006/relationships/hyperlink" Target="https://www.ratingscentral.com/ClubInfo.php?ClubID=305" TargetMode="External"/><Relationship Id="rId5815" Type="http://schemas.openxmlformats.org/officeDocument/2006/relationships/hyperlink" Target="https://www.ratingscentral.com/ClubInfo.php?ClubID=263" TargetMode="External"/><Relationship Id="rId7030" Type="http://schemas.openxmlformats.org/officeDocument/2006/relationships/hyperlink" Target="https://www.ratingscentral.com/ClubInfo.php?ClubID=485" TargetMode="External"/><Relationship Id="rId287" Type="http://schemas.openxmlformats.org/officeDocument/2006/relationships/hyperlink" Target="https://www.ratingscentral.com/Player.php?PlayerID=27626" TargetMode="External"/><Relationship Id="rId494" Type="http://schemas.openxmlformats.org/officeDocument/2006/relationships/hyperlink" Target="https://www.ratingscentral.com/Player.php?PlayerID=28430" TargetMode="External"/><Relationship Id="rId2175" Type="http://schemas.openxmlformats.org/officeDocument/2006/relationships/hyperlink" Target="https://www.ratingscentral.com/Player.php?PlayerID=137065" TargetMode="External"/><Relationship Id="rId2382" Type="http://schemas.openxmlformats.org/officeDocument/2006/relationships/hyperlink" Target="https://www.ratingscentral.com/Player.php?PlayerID=28414" TargetMode="External"/><Relationship Id="rId3019" Type="http://schemas.openxmlformats.org/officeDocument/2006/relationships/hyperlink" Target="https://www.ratingscentral.com/Player.php?PlayerID=29081" TargetMode="External"/><Relationship Id="rId3226" Type="http://schemas.openxmlformats.org/officeDocument/2006/relationships/hyperlink" Target="https://www.ratingscentral.com/Player.php?PlayerID=88414" TargetMode="External"/><Relationship Id="rId3780" Type="http://schemas.openxmlformats.org/officeDocument/2006/relationships/hyperlink" Target="https://www.ratingscentral.com/Player.php?PlayerID=102137" TargetMode="External"/><Relationship Id="rId4624" Type="http://schemas.openxmlformats.org/officeDocument/2006/relationships/hyperlink" Target="https://www.ratingscentral.com/ClubInfo.php?ClubID=281" TargetMode="External"/><Relationship Id="rId4831" Type="http://schemas.openxmlformats.org/officeDocument/2006/relationships/hyperlink" Target="https://www.ratingscentral.com/ClubInfo.php?ClubID=294" TargetMode="External"/><Relationship Id="rId7987" Type="http://schemas.openxmlformats.org/officeDocument/2006/relationships/hyperlink" Target="https://www.ratingscentral.com/ClubInfo.php?ClubID=338" TargetMode="External"/><Relationship Id="rId147" Type="http://schemas.openxmlformats.org/officeDocument/2006/relationships/hyperlink" Target="https://www.ratingscentral.com/Player.php?PlayerID=26921" TargetMode="External"/><Relationship Id="rId354" Type="http://schemas.openxmlformats.org/officeDocument/2006/relationships/hyperlink" Target="https://www.ratingscentral.com/Player.php?PlayerID=37314" TargetMode="External"/><Relationship Id="rId1191" Type="http://schemas.openxmlformats.org/officeDocument/2006/relationships/hyperlink" Target="https://www.ratingscentral.com/Player.php?PlayerID=29116" TargetMode="External"/><Relationship Id="rId2035" Type="http://schemas.openxmlformats.org/officeDocument/2006/relationships/hyperlink" Target="https://www.ratingscentral.com/Player.php?PlayerID=27436" TargetMode="External"/><Relationship Id="rId3433" Type="http://schemas.openxmlformats.org/officeDocument/2006/relationships/hyperlink" Target="https://www.ratingscentral.com/Player.php?PlayerID=27457" TargetMode="External"/><Relationship Id="rId3640" Type="http://schemas.openxmlformats.org/officeDocument/2006/relationships/hyperlink" Target="https://www.ratingscentral.com/Player.php?PlayerID=46534" TargetMode="External"/><Relationship Id="rId6589" Type="http://schemas.openxmlformats.org/officeDocument/2006/relationships/hyperlink" Target="https://www.ratingscentral.com/ClubInfo.php?ClubID=257" TargetMode="External"/><Relationship Id="rId6796" Type="http://schemas.openxmlformats.org/officeDocument/2006/relationships/hyperlink" Target="https://www.ratingscentral.com/ClubInfo.php?ClubID=279" TargetMode="External"/><Relationship Id="rId7847" Type="http://schemas.openxmlformats.org/officeDocument/2006/relationships/hyperlink" Target="https://www.ratingscentral.com/ClubInfo.php?ClubID=343" TargetMode="External"/><Relationship Id="rId9062" Type="http://schemas.openxmlformats.org/officeDocument/2006/relationships/hyperlink" Target="https://www.ratingscentral.com/ClubInfo.php?ClubID=288" TargetMode="External"/><Relationship Id="rId561" Type="http://schemas.openxmlformats.org/officeDocument/2006/relationships/hyperlink" Target="https://www.ratingscentral.com/Player.php?PlayerID=33410" TargetMode="External"/><Relationship Id="rId2242" Type="http://schemas.openxmlformats.org/officeDocument/2006/relationships/hyperlink" Target="https://www.ratingscentral.com/Player.php?PlayerID=31157" TargetMode="External"/><Relationship Id="rId3500" Type="http://schemas.openxmlformats.org/officeDocument/2006/relationships/hyperlink" Target="https://www.ratingscentral.com/Player.php?PlayerID=68471" TargetMode="External"/><Relationship Id="rId5398" Type="http://schemas.openxmlformats.org/officeDocument/2006/relationships/hyperlink" Target="https://www.ratingscentral.com/ClubInfo.php?ClubID=353" TargetMode="External"/><Relationship Id="rId6449" Type="http://schemas.openxmlformats.org/officeDocument/2006/relationships/hyperlink" Target="https://www.ratingscentral.com/ClubInfo.php?ClubID=304" TargetMode="External"/><Relationship Id="rId6656" Type="http://schemas.openxmlformats.org/officeDocument/2006/relationships/hyperlink" Target="https://www.ratingscentral.com/ClubInfo.php?ClubID=324" TargetMode="External"/><Relationship Id="rId6863" Type="http://schemas.openxmlformats.org/officeDocument/2006/relationships/hyperlink" Target="https://www.ratingscentral.com/ClubInfo.php?ClubID=253" TargetMode="External"/><Relationship Id="rId7707" Type="http://schemas.openxmlformats.org/officeDocument/2006/relationships/hyperlink" Target="https://www.ratingscentral.com/ClubInfo.php?ClubID=340" TargetMode="External"/><Relationship Id="rId7914" Type="http://schemas.openxmlformats.org/officeDocument/2006/relationships/hyperlink" Target="https://www.ratingscentral.com/ClubInfo.php?ClubID=264" TargetMode="External"/><Relationship Id="rId214" Type="http://schemas.openxmlformats.org/officeDocument/2006/relationships/hyperlink" Target="https://www.ratingscentral.com/Player.php?PlayerID=27960" TargetMode="External"/><Relationship Id="rId421" Type="http://schemas.openxmlformats.org/officeDocument/2006/relationships/hyperlink" Target="https://www.ratingscentral.com/Player.php?PlayerID=27839" TargetMode="External"/><Relationship Id="rId1051" Type="http://schemas.openxmlformats.org/officeDocument/2006/relationships/hyperlink" Target="https://www.ratingscentral.com/Player.php?PlayerID=134247" TargetMode="External"/><Relationship Id="rId2102" Type="http://schemas.openxmlformats.org/officeDocument/2006/relationships/hyperlink" Target="https://www.ratingscentral.com/Player.php?PlayerID=33942" TargetMode="External"/><Relationship Id="rId5258" Type="http://schemas.openxmlformats.org/officeDocument/2006/relationships/hyperlink" Target="https://www.ratingscentral.com/ClubInfo.php?ClubID=257" TargetMode="External"/><Relationship Id="rId5465" Type="http://schemas.openxmlformats.org/officeDocument/2006/relationships/hyperlink" Target="https://www.ratingscentral.com/ClubInfo.php?ClubID=311" TargetMode="External"/><Relationship Id="rId5672" Type="http://schemas.openxmlformats.org/officeDocument/2006/relationships/hyperlink" Target="https://www.ratingscentral.com/ClubInfo.php?ClubID=328" TargetMode="External"/><Relationship Id="rId6309" Type="http://schemas.openxmlformats.org/officeDocument/2006/relationships/hyperlink" Target="https://www.ratingscentral.com/ClubInfo.php?ClubID=307" TargetMode="External"/><Relationship Id="rId6516" Type="http://schemas.openxmlformats.org/officeDocument/2006/relationships/hyperlink" Target="https://www.ratingscentral.com/ClubInfo.php?ClubID=287" TargetMode="External"/><Relationship Id="rId6723" Type="http://schemas.openxmlformats.org/officeDocument/2006/relationships/hyperlink" Target="https://www.ratingscentral.com/ClubInfo.php?ClubID=349" TargetMode="External"/><Relationship Id="rId6930" Type="http://schemas.openxmlformats.org/officeDocument/2006/relationships/hyperlink" Target="https://www.ratingscentral.com/ClubInfo.php?ClubID=310" TargetMode="External"/><Relationship Id="rId1868" Type="http://schemas.openxmlformats.org/officeDocument/2006/relationships/hyperlink" Target="https://www.ratingscentral.com/Player.php?PlayerID=49792" TargetMode="External"/><Relationship Id="rId4067" Type="http://schemas.openxmlformats.org/officeDocument/2006/relationships/hyperlink" Target="https://www.ratingscentral.com/Player.php?PlayerID=134662" TargetMode="External"/><Relationship Id="rId4274" Type="http://schemas.openxmlformats.org/officeDocument/2006/relationships/hyperlink" Target="https://www.ratingscentral.com/Player.php?PlayerID=34167" TargetMode="External"/><Relationship Id="rId4481" Type="http://schemas.openxmlformats.org/officeDocument/2006/relationships/hyperlink" Target="https://www.ratingscentral.com/Player.php?PlayerID=113149" TargetMode="External"/><Relationship Id="rId5118" Type="http://schemas.openxmlformats.org/officeDocument/2006/relationships/hyperlink" Target="https://www.ratingscentral.com/ClubInfo.php?ClubID=271" TargetMode="External"/><Relationship Id="rId5325" Type="http://schemas.openxmlformats.org/officeDocument/2006/relationships/hyperlink" Target="https://www.ratingscentral.com/ClubInfo.php?ClubID=329" TargetMode="External"/><Relationship Id="rId5532" Type="http://schemas.openxmlformats.org/officeDocument/2006/relationships/hyperlink" Target="https://www.ratingscentral.com/ClubInfo.php?ClubID=485" TargetMode="External"/><Relationship Id="rId8688" Type="http://schemas.openxmlformats.org/officeDocument/2006/relationships/hyperlink" Target="https://www.ratingscentral.com/ClubInfo.php?ClubID=291" TargetMode="External"/><Relationship Id="rId8895" Type="http://schemas.openxmlformats.org/officeDocument/2006/relationships/hyperlink" Target="https://www.ratingscentral.com/ClubInfo.php?ClubID=251" TargetMode="External"/><Relationship Id="rId2919" Type="http://schemas.openxmlformats.org/officeDocument/2006/relationships/hyperlink" Target="https://www.ratingscentral.com/Player.php?PlayerID=26751" TargetMode="External"/><Relationship Id="rId3083" Type="http://schemas.openxmlformats.org/officeDocument/2006/relationships/hyperlink" Target="https://www.ratingscentral.com/Player.php?PlayerID=68460" TargetMode="External"/><Relationship Id="rId3290" Type="http://schemas.openxmlformats.org/officeDocument/2006/relationships/hyperlink" Target="https://www.ratingscentral.com/Player.php?PlayerID=28714" TargetMode="External"/><Relationship Id="rId4134" Type="http://schemas.openxmlformats.org/officeDocument/2006/relationships/hyperlink" Target="https://www.ratingscentral.com/Player.php?PlayerID=65296" TargetMode="External"/><Relationship Id="rId4341" Type="http://schemas.openxmlformats.org/officeDocument/2006/relationships/hyperlink" Target="https://www.ratingscentral.com/Player.php?PlayerID=102135" TargetMode="External"/><Relationship Id="rId7497" Type="http://schemas.openxmlformats.org/officeDocument/2006/relationships/hyperlink" Target="https://www.ratingscentral.com/ClubInfo.php?ClubID=300" TargetMode="External"/><Relationship Id="rId8548" Type="http://schemas.openxmlformats.org/officeDocument/2006/relationships/hyperlink" Target="https://www.ratingscentral.com/ClubInfo.php?ClubID=333" TargetMode="External"/><Relationship Id="rId1728" Type="http://schemas.openxmlformats.org/officeDocument/2006/relationships/hyperlink" Target="https://www.ratingscentral.com/Player.php?PlayerID=29204" TargetMode="External"/><Relationship Id="rId1935" Type="http://schemas.openxmlformats.org/officeDocument/2006/relationships/hyperlink" Target="https://www.ratingscentral.com/Player.php?PlayerID=114452" TargetMode="External"/><Relationship Id="rId3150" Type="http://schemas.openxmlformats.org/officeDocument/2006/relationships/hyperlink" Target="https://www.ratingscentral.com/Player.php?PlayerID=85394" TargetMode="External"/><Relationship Id="rId4201" Type="http://schemas.openxmlformats.org/officeDocument/2006/relationships/hyperlink" Target="https://www.ratingscentral.com/Player.php?PlayerID=95738" TargetMode="External"/><Relationship Id="rId6099" Type="http://schemas.openxmlformats.org/officeDocument/2006/relationships/hyperlink" Target="https://www.ratingscentral.com/ClubInfo.php?ClubID=330" TargetMode="External"/><Relationship Id="rId7357" Type="http://schemas.openxmlformats.org/officeDocument/2006/relationships/hyperlink" Target="https://www.ratingscentral.com/ClubInfo.php?ClubID=288" TargetMode="External"/><Relationship Id="rId8408" Type="http://schemas.openxmlformats.org/officeDocument/2006/relationships/hyperlink" Target="https://www.ratingscentral.com/ClubInfo.php?ClubID=357" TargetMode="External"/><Relationship Id="rId8755" Type="http://schemas.openxmlformats.org/officeDocument/2006/relationships/hyperlink" Target="https://www.ratingscentral.com/ClubInfo.php?ClubID=323" TargetMode="External"/><Relationship Id="rId8962" Type="http://schemas.openxmlformats.org/officeDocument/2006/relationships/hyperlink" Target="https://www.ratingscentral.com/ClubInfo.php?ClubID=314" TargetMode="External"/><Relationship Id="rId3010" Type="http://schemas.openxmlformats.org/officeDocument/2006/relationships/hyperlink" Target="https://www.ratingscentral.com/Player.php?PlayerID=61262" TargetMode="External"/><Relationship Id="rId6166" Type="http://schemas.openxmlformats.org/officeDocument/2006/relationships/hyperlink" Target="https://www.ratingscentral.com/ClubInfo.php?ClubID=305" TargetMode="External"/><Relationship Id="rId7564" Type="http://schemas.openxmlformats.org/officeDocument/2006/relationships/hyperlink" Target="https://www.ratingscentral.com/ClubInfo.php?ClubID=295" TargetMode="External"/><Relationship Id="rId7771" Type="http://schemas.openxmlformats.org/officeDocument/2006/relationships/hyperlink" Target="https://www.ratingscentral.com/ClubInfo.php?ClubID=272" TargetMode="External"/><Relationship Id="rId8615" Type="http://schemas.openxmlformats.org/officeDocument/2006/relationships/hyperlink" Target="https://www.ratingscentral.com/ClubInfo.php?ClubID=294" TargetMode="External"/><Relationship Id="rId8822" Type="http://schemas.openxmlformats.org/officeDocument/2006/relationships/hyperlink" Target="https://www.ratingscentral.com/ClubInfo.php?ClubID=340" TargetMode="External"/><Relationship Id="rId3967" Type="http://schemas.openxmlformats.org/officeDocument/2006/relationships/hyperlink" Target="https://www.ratingscentral.com/Player.php?PlayerID=134440" TargetMode="External"/><Relationship Id="rId6373" Type="http://schemas.openxmlformats.org/officeDocument/2006/relationships/hyperlink" Target="https://www.ratingscentral.com/ClubInfo.php?ClubID=346" TargetMode="External"/><Relationship Id="rId6580" Type="http://schemas.openxmlformats.org/officeDocument/2006/relationships/hyperlink" Target="https://www.ratingscentral.com/ClubInfo.php?ClubID=281" TargetMode="External"/><Relationship Id="rId7217" Type="http://schemas.openxmlformats.org/officeDocument/2006/relationships/hyperlink" Target="https://www.ratingscentral.com/ClubInfo.php?ClubID=1200" TargetMode="External"/><Relationship Id="rId7424" Type="http://schemas.openxmlformats.org/officeDocument/2006/relationships/hyperlink" Target="https://www.ratingscentral.com/ClubInfo.php?ClubID=253" TargetMode="External"/><Relationship Id="rId7631" Type="http://schemas.openxmlformats.org/officeDocument/2006/relationships/hyperlink" Target="https://www.ratingscentral.com/ClubInfo.php?ClubID=317" TargetMode="External"/><Relationship Id="rId4" Type="http://schemas.openxmlformats.org/officeDocument/2006/relationships/hyperlink" Target="https://www.ratingscentral.com/Player.php?PlayerID=5761" TargetMode="External"/><Relationship Id="rId888" Type="http://schemas.openxmlformats.org/officeDocument/2006/relationships/hyperlink" Target="https://www.ratingscentral.com/Player.php?PlayerID=27005" TargetMode="External"/><Relationship Id="rId2569" Type="http://schemas.openxmlformats.org/officeDocument/2006/relationships/hyperlink" Target="https://www.ratingscentral.com/Player.php?PlayerID=26824" TargetMode="External"/><Relationship Id="rId2776" Type="http://schemas.openxmlformats.org/officeDocument/2006/relationships/hyperlink" Target="https://www.ratingscentral.com/Player.php?PlayerID=85913" TargetMode="External"/><Relationship Id="rId2983" Type="http://schemas.openxmlformats.org/officeDocument/2006/relationships/hyperlink" Target="https://www.ratingscentral.com/Player.php?PlayerID=68674" TargetMode="External"/><Relationship Id="rId3827" Type="http://schemas.openxmlformats.org/officeDocument/2006/relationships/hyperlink" Target="https://www.ratingscentral.com/Player.php?PlayerID=63386" TargetMode="External"/><Relationship Id="rId5182" Type="http://schemas.openxmlformats.org/officeDocument/2006/relationships/hyperlink" Target="https://www.ratingscentral.com/ClubInfo.php?ClubID=281" TargetMode="External"/><Relationship Id="rId6026" Type="http://schemas.openxmlformats.org/officeDocument/2006/relationships/hyperlink" Target="https://www.ratingscentral.com/ClubInfo.php?ClubID=316" TargetMode="External"/><Relationship Id="rId6233" Type="http://schemas.openxmlformats.org/officeDocument/2006/relationships/hyperlink" Target="https://www.ratingscentral.com/ClubInfo.php?ClubID=305" TargetMode="External"/><Relationship Id="rId6440" Type="http://schemas.openxmlformats.org/officeDocument/2006/relationships/hyperlink" Target="https://www.ratingscentral.com/ClubInfo.php?ClubID=310" TargetMode="External"/><Relationship Id="rId748" Type="http://schemas.openxmlformats.org/officeDocument/2006/relationships/hyperlink" Target="https://www.ratingscentral.com/Player.php?PlayerID=28212" TargetMode="External"/><Relationship Id="rId955" Type="http://schemas.openxmlformats.org/officeDocument/2006/relationships/hyperlink" Target="https://www.ratingscentral.com/Player.php?PlayerID=28672" TargetMode="External"/><Relationship Id="rId1378" Type="http://schemas.openxmlformats.org/officeDocument/2006/relationships/hyperlink" Target="https://www.ratingscentral.com/Player.php?PlayerID=29084" TargetMode="External"/><Relationship Id="rId1585" Type="http://schemas.openxmlformats.org/officeDocument/2006/relationships/hyperlink" Target="https://www.ratingscentral.com/Player.php?PlayerID=31737" TargetMode="External"/><Relationship Id="rId1792" Type="http://schemas.openxmlformats.org/officeDocument/2006/relationships/hyperlink" Target="https://www.ratingscentral.com/Player.php?PlayerID=26949" TargetMode="External"/><Relationship Id="rId2429" Type="http://schemas.openxmlformats.org/officeDocument/2006/relationships/hyperlink" Target="https://www.ratingscentral.com/Player.php?PlayerID=27838" TargetMode="External"/><Relationship Id="rId2636" Type="http://schemas.openxmlformats.org/officeDocument/2006/relationships/hyperlink" Target="https://www.ratingscentral.com/Player.php?PlayerID=31381" TargetMode="External"/><Relationship Id="rId2843" Type="http://schemas.openxmlformats.org/officeDocument/2006/relationships/hyperlink" Target="https://www.ratingscentral.com/Player.php?PlayerID=75779" TargetMode="External"/><Relationship Id="rId5042" Type="http://schemas.openxmlformats.org/officeDocument/2006/relationships/hyperlink" Target="https://www.ratingscentral.com/ClubInfo.php?ClubID=281" TargetMode="External"/><Relationship Id="rId5999" Type="http://schemas.openxmlformats.org/officeDocument/2006/relationships/hyperlink" Target="https://www.ratingscentral.com/ClubInfo.php?ClubID=480" TargetMode="External"/><Relationship Id="rId6300" Type="http://schemas.openxmlformats.org/officeDocument/2006/relationships/hyperlink" Target="https://www.ratingscentral.com/ClubInfo.php?ClubID=294" TargetMode="External"/><Relationship Id="rId8198" Type="http://schemas.openxmlformats.org/officeDocument/2006/relationships/hyperlink" Target="https://www.ratingscentral.com/ClubInfo.php?ClubID=266" TargetMode="External"/><Relationship Id="rId84" Type="http://schemas.openxmlformats.org/officeDocument/2006/relationships/hyperlink" Target="https://www.ratingscentral.com/Player.php?PlayerID=28697" TargetMode="External"/><Relationship Id="rId608" Type="http://schemas.openxmlformats.org/officeDocument/2006/relationships/hyperlink" Target="https://www.ratingscentral.com/Player.php?PlayerID=29247" TargetMode="External"/><Relationship Id="rId815" Type="http://schemas.openxmlformats.org/officeDocument/2006/relationships/hyperlink" Target="https://www.ratingscentral.com/Player.php?PlayerID=39130" TargetMode="External"/><Relationship Id="rId1238" Type="http://schemas.openxmlformats.org/officeDocument/2006/relationships/hyperlink" Target="https://www.ratingscentral.com/Player.php?PlayerID=37019" TargetMode="External"/><Relationship Id="rId1445" Type="http://schemas.openxmlformats.org/officeDocument/2006/relationships/hyperlink" Target="https://www.ratingscentral.com/Player.php?PlayerID=27772" TargetMode="External"/><Relationship Id="rId1652" Type="http://schemas.openxmlformats.org/officeDocument/2006/relationships/hyperlink" Target="https://www.ratingscentral.com/Player.php?PlayerID=35119" TargetMode="External"/><Relationship Id="rId8058" Type="http://schemas.openxmlformats.org/officeDocument/2006/relationships/hyperlink" Target="https://www.ratingscentral.com/ClubInfo.php?ClubID=287" TargetMode="External"/><Relationship Id="rId8265" Type="http://schemas.openxmlformats.org/officeDocument/2006/relationships/hyperlink" Target="https://www.ratingscentral.com/ClubInfo.php?ClubID=313" TargetMode="External"/><Relationship Id="rId8472" Type="http://schemas.openxmlformats.org/officeDocument/2006/relationships/hyperlink" Target="https://www.ratingscentral.com/ClubInfo.php?ClubID=333" TargetMode="External"/><Relationship Id="rId1305" Type="http://schemas.openxmlformats.org/officeDocument/2006/relationships/hyperlink" Target="https://www.ratingscentral.com/Player.php?PlayerID=29649" TargetMode="External"/><Relationship Id="rId2703" Type="http://schemas.openxmlformats.org/officeDocument/2006/relationships/hyperlink" Target="https://www.ratingscentral.com/Player.php?PlayerID=95922" TargetMode="External"/><Relationship Id="rId2910" Type="http://schemas.openxmlformats.org/officeDocument/2006/relationships/hyperlink" Target="https://www.ratingscentral.com/Player.php?PlayerID=110232" TargetMode="External"/><Relationship Id="rId5859" Type="http://schemas.openxmlformats.org/officeDocument/2006/relationships/hyperlink" Target="https://www.ratingscentral.com/ClubInfo.php?ClubID=359" TargetMode="External"/><Relationship Id="rId7074" Type="http://schemas.openxmlformats.org/officeDocument/2006/relationships/hyperlink" Target="https://www.ratingscentral.com/ClubInfo.php?ClubID=332" TargetMode="External"/><Relationship Id="rId7281" Type="http://schemas.openxmlformats.org/officeDocument/2006/relationships/hyperlink" Target="https://www.ratingscentral.com/ClubInfo.php?ClubID=263" TargetMode="External"/><Relationship Id="rId8125" Type="http://schemas.openxmlformats.org/officeDocument/2006/relationships/hyperlink" Target="https://www.ratingscentral.com/ClubInfo.php?ClubID=313" TargetMode="External"/><Relationship Id="rId8332" Type="http://schemas.openxmlformats.org/officeDocument/2006/relationships/hyperlink" Target="https://www.ratingscentral.com/ClubInfo.php?ClubID=250" TargetMode="External"/><Relationship Id="rId1512" Type="http://schemas.openxmlformats.org/officeDocument/2006/relationships/hyperlink" Target="https://www.ratingscentral.com/Player.php?PlayerID=27144" TargetMode="External"/><Relationship Id="rId4668" Type="http://schemas.openxmlformats.org/officeDocument/2006/relationships/hyperlink" Target="https://www.ratingscentral.com/ClubInfo.php?ClubID=335" TargetMode="External"/><Relationship Id="rId4875" Type="http://schemas.openxmlformats.org/officeDocument/2006/relationships/hyperlink" Target="https://www.ratingscentral.com/ClubInfo.php?ClubID=333" TargetMode="External"/><Relationship Id="rId5719" Type="http://schemas.openxmlformats.org/officeDocument/2006/relationships/hyperlink" Target="https://www.ratingscentral.com/ClubInfo.php?ClubID=343" TargetMode="External"/><Relationship Id="rId5926" Type="http://schemas.openxmlformats.org/officeDocument/2006/relationships/hyperlink" Target="https://www.ratingscentral.com/ClubInfo.php?ClubID=261" TargetMode="External"/><Relationship Id="rId6090" Type="http://schemas.openxmlformats.org/officeDocument/2006/relationships/hyperlink" Target="https://www.ratingscentral.com/ClubInfo.php?ClubID=301" TargetMode="External"/><Relationship Id="rId7141" Type="http://schemas.openxmlformats.org/officeDocument/2006/relationships/hyperlink" Target="https://www.ratingscentral.com/ClubInfo.php?ClubID=282" TargetMode="External"/><Relationship Id="rId11" Type="http://schemas.openxmlformats.org/officeDocument/2006/relationships/hyperlink" Target="https://www.ratingscentral.com/Player.php?PlayerID=29445" TargetMode="External"/><Relationship Id="rId398" Type="http://schemas.openxmlformats.org/officeDocument/2006/relationships/hyperlink" Target="https://www.ratingscentral.com/Player.php?PlayerID=51525" TargetMode="External"/><Relationship Id="rId2079" Type="http://schemas.openxmlformats.org/officeDocument/2006/relationships/hyperlink" Target="https://www.ratingscentral.com/Player.php?PlayerID=26799" TargetMode="External"/><Relationship Id="rId3477" Type="http://schemas.openxmlformats.org/officeDocument/2006/relationships/hyperlink" Target="https://www.ratingscentral.com/Player.php?PlayerID=28197" TargetMode="External"/><Relationship Id="rId3684" Type="http://schemas.openxmlformats.org/officeDocument/2006/relationships/hyperlink" Target="https://www.ratingscentral.com/Player.php?PlayerID=35072" TargetMode="External"/><Relationship Id="rId3891" Type="http://schemas.openxmlformats.org/officeDocument/2006/relationships/hyperlink" Target="https://www.ratingscentral.com/Player.php?PlayerID=88407" TargetMode="External"/><Relationship Id="rId4528" Type="http://schemas.openxmlformats.org/officeDocument/2006/relationships/hyperlink" Target="https://www.ratingscentral.com/Player.php?PlayerID=134739" TargetMode="External"/><Relationship Id="rId4735" Type="http://schemas.openxmlformats.org/officeDocument/2006/relationships/hyperlink" Target="https://www.ratingscentral.com/ClubInfo.php?ClubID=251" TargetMode="External"/><Relationship Id="rId4942" Type="http://schemas.openxmlformats.org/officeDocument/2006/relationships/hyperlink" Target="https://www.ratingscentral.com/ClubInfo.php?ClubID=291" TargetMode="External"/><Relationship Id="rId2286" Type="http://schemas.openxmlformats.org/officeDocument/2006/relationships/hyperlink" Target="https://www.ratingscentral.com/Player.php?PlayerID=27562" TargetMode="External"/><Relationship Id="rId2493" Type="http://schemas.openxmlformats.org/officeDocument/2006/relationships/hyperlink" Target="https://www.ratingscentral.com/Player.php?PlayerID=57677" TargetMode="External"/><Relationship Id="rId3337" Type="http://schemas.openxmlformats.org/officeDocument/2006/relationships/hyperlink" Target="https://www.ratingscentral.com/Player.php?PlayerID=86113" TargetMode="External"/><Relationship Id="rId3544" Type="http://schemas.openxmlformats.org/officeDocument/2006/relationships/hyperlink" Target="https://www.ratingscentral.com/Player.php?PlayerID=108823" TargetMode="External"/><Relationship Id="rId3751" Type="http://schemas.openxmlformats.org/officeDocument/2006/relationships/hyperlink" Target="https://www.ratingscentral.com/Player.php?PlayerID=39269" TargetMode="External"/><Relationship Id="rId4802" Type="http://schemas.openxmlformats.org/officeDocument/2006/relationships/hyperlink" Target="https://www.ratingscentral.com/ClubInfo.php?ClubID=341" TargetMode="External"/><Relationship Id="rId7001" Type="http://schemas.openxmlformats.org/officeDocument/2006/relationships/hyperlink" Target="https://www.ratingscentral.com/ClubInfo.php?ClubID=282" TargetMode="External"/><Relationship Id="rId7958" Type="http://schemas.openxmlformats.org/officeDocument/2006/relationships/hyperlink" Target="https://www.ratingscentral.com/ClubInfo.php?ClubID=332" TargetMode="External"/><Relationship Id="rId258" Type="http://schemas.openxmlformats.org/officeDocument/2006/relationships/hyperlink" Target="https://www.ratingscentral.com/Player.php?PlayerID=26931" TargetMode="External"/><Relationship Id="rId465" Type="http://schemas.openxmlformats.org/officeDocument/2006/relationships/hyperlink" Target="https://www.ratingscentral.com/Player.php?PlayerID=27006" TargetMode="External"/><Relationship Id="rId672" Type="http://schemas.openxmlformats.org/officeDocument/2006/relationships/hyperlink" Target="https://www.ratingscentral.com/Player.php?PlayerID=36981" TargetMode="External"/><Relationship Id="rId1095" Type="http://schemas.openxmlformats.org/officeDocument/2006/relationships/hyperlink" Target="https://www.ratingscentral.com/Player.php?PlayerID=65157" TargetMode="External"/><Relationship Id="rId2146" Type="http://schemas.openxmlformats.org/officeDocument/2006/relationships/hyperlink" Target="https://www.ratingscentral.com/Player.php?PlayerID=39200" TargetMode="External"/><Relationship Id="rId2353" Type="http://schemas.openxmlformats.org/officeDocument/2006/relationships/hyperlink" Target="https://www.ratingscentral.com/Player.php?PlayerID=28296" TargetMode="External"/><Relationship Id="rId2560" Type="http://schemas.openxmlformats.org/officeDocument/2006/relationships/hyperlink" Target="https://www.ratingscentral.com/Player.php?PlayerID=26821" TargetMode="External"/><Relationship Id="rId3404" Type="http://schemas.openxmlformats.org/officeDocument/2006/relationships/hyperlink" Target="https://www.ratingscentral.com/Player.php?PlayerID=50460" TargetMode="External"/><Relationship Id="rId3611" Type="http://schemas.openxmlformats.org/officeDocument/2006/relationships/hyperlink" Target="https://www.ratingscentral.com/Player.php?PlayerID=68468" TargetMode="External"/><Relationship Id="rId6767" Type="http://schemas.openxmlformats.org/officeDocument/2006/relationships/hyperlink" Target="https://www.ratingscentral.com/ClubInfo.php?ClubID=300" TargetMode="External"/><Relationship Id="rId6974" Type="http://schemas.openxmlformats.org/officeDocument/2006/relationships/hyperlink" Target="https://www.ratingscentral.com/ClubInfo.php?ClubID=261" TargetMode="External"/><Relationship Id="rId7818" Type="http://schemas.openxmlformats.org/officeDocument/2006/relationships/hyperlink" Target="https://www.ratingscentral.com/ClubInfo.php?ClubID=301" TargetMode="External"/><Relationship Id="rId118" Type="http://schemas.openxmlformats.org/officeDocument/2006/relationships/hyperlink" Target="https://www.ratingscentral.com/Player.php?PlayerID=30534" TargetMode="External"/><Relationship Id="rId325" Type="http://schemas.openxmlformats.org/officeDocument/2006/relationships/hyperlink" Target="https://www.ratingscentral.com/Player.php?PlayerID=27368" TargetMode="External"/><Relationship Id="rId532" Type="http://schemas.openxmlformats.org/officeDocument/2006/relationships/hyperlink" Target="https://www.ratingscentral.com/Player.php?PlayerID=134243" TargetMode="External"/><Relationship Id="rId1162" Type="http://schemas.openxmlformats.org/officeDocument/2006/relationships/hyperlink" Target="https://www.ratingscentral.com/Player.php?PlayerID=33937" TargetMode="External"/><Relationship Id="rId2006" Type="http://schemas.openxmlformats.org/officeDocument/2006/relationships/hyperlink" Target="https://www.ratingscentral.com/Player.php?PlayerID=35136" TargetMode="External"/><Relationship Id="rId2213" Type="http://schemas.openxmlformats.org/officeDocument/2006/relationships/hyperlink" Target="https://www.ratingscentral.com/Player.php?PlayerID=27350" TargetMode="External"/><Relationship Id="rId2420" Type="http://schemas.openxmlformats.org/officeDocument/2006/relationships/hyperlink" Target="https://www.ratingscentral.com/Player.php?PlayerID=101434" TargetMode="External"/><Relationship Id="rId5369" Type="http://schemas.openxmlformats.org/officeDocument/2006/relationships/hyperlink" Target="https://www.ratingscentral.com/ClubInfo.php?ClubID=251" TargetMode="External"/><Relationship Id="rId5576" Type="http://schemas.openxmlformats.org/officeDocument/2006/relationships/hyperlink" Target="https://www.ratingscentral.com/ClubInfo.php?ClubID=292" TargetMode="External"/><Relationship Id="rId5783" Type="http://schemas.openxmlformats.org/officeDocument/2006/relationships/hyperlink" Target="https://www.ratingscentral.com/ClubInfo.php?ClubID=325" TargetMode="External"/><Relationship Id="rId6627" Type="http://schemas.openxmlformats.org/officeDocument/2006/relationships/hyperlink" Target="https://www.ratingscentral.com/ClubInfo.php?ClubID=292" TargetMode="External"/><Relationship Id="rId9033" Type="http://schemas.openxmlformats.org/officeDocument/2006/relationships/hyperlink" Target="https://www.ratingscentral.com/ClubInfo.php?ClubID=279" TargetMode="External"/><Relationship Id="rId1022" Type="http://schemas.openxmlformats.org/officeDocument/2006/relationships/hyperlink" Target="https://www.ratingscentral.com/Player.php?PlayerID=27832" TargetMode="External"/><Relationship Id="rId4178" Type="http://schemas.openxmlformats.org/officeDocument/2006/relationships/hyperlink" Target="https://www.ratingscentral.com/Player.php?PlayerID=50351" TargetMode="External"/><Relationship Id="rId4385" Type="http://schemas.openxmlformats.org/officeDocument/2006/relationships/hyperlink" Target="https://www.ratingscentral.com/Player.php?PlayerID=79206" TargetMode="External"/><Relationship Id="rId4592" Type="http://schemas.openxmlformats.org/officeDocument/2006/relationships/hyperlink" Target="https://www.ratingscentral.com/ClubInfo.php?ClubID=341" TargetMode="External"/><Relationship Id="rId5229" Type="http://schemas.openxmlformats.org/officeDocument/2006/relationships/hyperlink" Target="https://www.ratingscentral.com/ClubInfo.php?ClubID=333" TargetMode="External"/><Relationship Id="rId5436" Type="http://schemas.openxmlformats.org/officeDocument/2006/relationships/hyperlink" Target="https://www.ratingscentral.com/ClubInfo.php?ClubID=334" TargetMode="External"/><Relationship Id="rId5990" Type="http://schemas.openxmlformats.org/officeDocument/2006/relationships/hyperlink" Target="https://www.ratingscentral.com/ClubInfo.php?ClubID=299" TargetMode="External"/><Relationship Id="rId6834" Type="http://schemas.openxmlformats.org/officeDocument/2006/relationships/hyperlink" Target="https://www.ratingscentral.com/ClubInfo.php?ClubID=310" TargetMode="External"/><Relationship Id="rId1979" Type="http://schemas.openxmlformats.org/officeDocument/2006/relationships/hyperlink" Target="https://www.ratingscentral.com/Player.php?PlayerID=28776" TargetMode="External"/><Relationship Id="rId3194" Type="http://schemas.openxmlformats.org/officeDocument/2006/relationships/hyperlink" Target="https://www.ratingscentral.com/Player.php?PlayerID=69637" TargetMode="External"/><Relationship Id="rId4038" Type="http://schemas.openxmlformats.org/officeDocument/2006/relationships/hyperlink" Target="https://www.ratingscentral.com/Player.php?PlayerID=101811" TargetMode="External"/><Relationship Id="rId4245" Type="http://schemas.openxmlformats.org/officeDocument/2006/relationships/hyperlink" Target="https://www.ratingscentral.com/Player.php?PlayerID=113142" TargetMode="External"/><Relationship Id="rId5643" Type="http://schemas.openxmlformats.org/officeDocument/2006/relationships/hyperlink" Target="https://www.ratingscentral.com/ClubInfo.php?ClubID=253" TargetMode="External"/><Relationship Id="rId5850" Type="http://schemas.openxmlformats.org/officeDocument/2006/relationships/hyperlink" Target="https://www.ratingscentral.com/ClubInfo.php?ClubID=288" TargetMode="External"/><Relationship Id="rId6901" Type="http://schemas.openxmlformats.org/officeDocument/2006/relationships/hyperlink" Target="https://www.ratingscentral.com/ClubInfo.php?ClubID=304" TargetMode="External"/><Relationship Id="rId8799" Type="http://schemas.openxmlformats.org/officeDocument/2006/relationships/hyperlink" Target="https://www.ratingscentral.com/ClubInfo.php?ClubID=1312" TargetMode="External"/><Relationship Id="rId1839" Type="http://schemas.openxmlformats.org/officeDocument/2006/relationships/hyperlink" Target="https://www.ratingscentral.com/Player.php?PlayerID=80417" TargetMode="External"/><Relationship Id="rId3054" Type="http://schemas.openxmlformats.org/officeDocument/2006/relationships/hyperlink" Target="https://www.ratingscentral.com/Player.php?PlayerID=95391" TargetMode="External"/><Relationship Id="rId4452" Type="http://schemas.openxmlformats.org/officeDocument/2006/relationships/hyperlink" Target="https://www.ratingscentral.com/Player.php?PlayerID=113672" TargetMode="External"/><Relationship Id="rId5503" Type="http://schemas.openxmlformats.org/officeDocument/2006/relationships/hyperlink" Target="https://www.ratingscentral.com/ClubInfo.php?ClubID=358" TargetMode="External"/><Relationship Id="rId5710" Type="http://schemas.openxmlformats.org/officeDocument/2006/relationships/hyperlink" Target="https://www.ratingscentral.com/ClubInfo.php?ClubID=317" TargetMode="External"/><Relationship Id="rId8659" Type="http://schemas.openxmlformats.org/officeDocument/2006/relationships/hyperlink" Target="https://www.ratingscentral.com/ClubInfo.php?ClubID=350" TargetMode="External"/><Relationship Id="rId8866" Type="http://schemas.openxmlformats.org/officeDocument/2006/relationships/hyperlink" Target="https://www.ratingscentral.com/ClubInfo.php?ClubID=254" TargetMode="External"/><Relationship Id="rId182" Type="http://schemas.openxmlformats.org/officeDocument/2006/relationships/hyperlink" Target="https://www.ratingscentral.com/Player.php?PlayerID=62586" TargetMode="External"/><Relationship Id="rId1906" Type="http://schemas.openxmlformats.org/officeDocument/2006/relationships/hyperlink" Target="https://www.ratingscentral.com/Player.php?PlayerID=55867" TargetMode="External"/><Relationship Id="rId3261" Type="http://schemas.openxmlformats.org/officeDocument/2006/relationships/hyperlink" Target="https://www.ratingscentral.com/Player.php?PlayerID=90863" TargetMode="External"/><Relationship Id="rId4105" Type="http://schemas.openxmlformats.org/officeDocument/2006/relationships/hyperlink" Target="https://www.ratingscentral.com/Player.php?PlayerID=63695" TargetMode="External"/><Relationship Id="rId4312" Type="http://schemas.openxmlformats.org/officeDocument/2006/relationships/hyperlink" Target="https://www.ratingscentral.com/Player.php?PlayerID=103266" TargetMode="External"/><Relationship Id="rId7468" Type="http://schemas.openxmlformats.org/officeDocument/2006/relationships/hyperlink" Target="https://www.ratingscentral.com/ClubInfo.php?ClubID=339" TargetMode="External"/><Relationship Id="rId7675" Type="http://schemas.openxmlformats.org/officeDocument/2006/relationships/hyperlink" Target="https://www.ratingscentral.com/ClubInfo.php?ClubID=264" TargetMode="External"/><Relationship Id="rId7882" Type="http://schemas.openxmlformats.org/officeDocument/2006/relationships/hyperlink" Target="https://www.ratingscentral.com/ClubInfo.php?ClubID=263" TargetMode="External"/><Relationship Id="rId8519" Type="http://schemas.openxmlformats.org/officeDocument/2006/relationships/hyperlink" Target="https://www.ratingscentral.com/ClubInfo.php?ClubID=305" TargetMode="External"/><Relationship Id="rId8726" Type="http://schemas.openxmlformats.org/officeDocument/2006/relationships/hyperlink" Target="https://www.ratingscentral.com/ClubInfo.php?ClubID=351" TargetMode="External"/><Relationship Id="rId8933" Type="http://schemas.openxmlformats.org/officeDocument/2006/relationships/hyperlink" Target="https://www.ratingscentral.com/ClubInfo.php?ClubID=308" TargetMode="External"/><Relationship Id="rId2070" Type="http://schemas.openxmlformats.org/officeDocument/2006/relationships/hyperlink" Target="https://www.ratingscentral.com/Player.php?PlayerID=114891" TargetMode="External"/><Relationship Id="rId3121" Type="http://schemas.openxmlformats.org/officeDocument/2006/relationships/hyperlink" Target="https://www.ratingscentral.com/Player.php?PlayerID=115359" TargetMode="External"/><Relationship Id="rId6277" Type="http://schemas.openxmlformats.org/officeDocument/2006/relationships/hyperlink" Target="https://www.ratingscentral.com/ClubInfo.php?ClubID=308" TargetMode="External"/><Relationship Id="rId6484" Type="http://schemas.openxmlformats.org/officeDocument/2006/relationships/hyperlink" Target="https://www.ratingscentral.com/ClubInfo.php?ClubID=300" TargetMode="External"/><Relationship Id="rId6691" Type="http://schemas.openxmlformats.org/officeDocument/2006/relationships/hyperlink" Target="https://www.ratingscentral.com/ClubInfo.php?ClubID=299" TargetMode="External"/><Relationship Id="rId7328" Type="http://schemas.openxmlformats.org/officeDocument/2006/relationships/hyperlink" Target="https://www.ratingscentral.com/ClubInfo.php?ClubID=324" TargetMode="External"/><Relationship Id="rId7535" Type="http://schemas.openxmlformats.org/officeDocument/2006/relationships/hyperlink" Target="https://www.ratingscentral.com/ClubInfo.php?ClubID=265" TargetMode="External"/><Relationship Id="rId7742" Type="http://schemas.openxmlformats.org/officeDocument/2006/relationships/hyperlink" Target="https://www.ratingscentral.com/ClubInfo.php?ClubID=444" TargetMode="External"/><Relationship Id="rId999" Type="http://schemas.openxmlformats.org/officeDocument/2006/relationships/hyperlink" Target="https://www.ratingscentral.com/Player.php?PlayerID=94887" TargetMode="External"/><Relationship Id="rId2887" Type="http://schemas.openxmlformats.org/officeDocument/2006/relationships/hyperlink" Target="https://www.ratingscentral.com/Player.php?PlayerID=27823" TargetMode="External"/><Relationship Id="rId5086" Type="http://schemas.openxmlformats.org/officeDocument/2006/relationships/hyperlink" Target="https://www.ratingscentral.com/ClubInfo.php?ClubID=310" TargetMode="External"/><Relationship Id="rId5293" Type="http://schemas.openxmlformats.org/officeDocument/2006/relationships/hyperlink" Target="https://www.ratingscentral.com/ClubInfo.php?ClubID=270" TargetMode="External"/><Relationship Id="rId6137" Type="http://schemas.openxmlformats.org/officeDocument/2006/relationships/hyperlink" Target="https://www.ratingscentral.com/ClubInfo.php?ClubID=293" TargetMode="External"/><Relationship Id="rId6344" Type="http://schemas.openxmlformats.org/officeDocument/2006/relationships/hyperlink" Target="https://www.ratingscentral.com/ClubInfo.php?ClubID=313" TargetMode="External"/><Relationship Id="rId6551" Type="http://schemas.openxmlformats.org/officeDocument/2006/relationships/hyperlink" Target="https://www.ratingscentral.com/ClubInfo.php?ClubID=303" TargetMode="External"/><Relationship Id="rId7602" Type="http://schemas.openxmlformats.org/officeDocument/2006/relationships/hyperlink" Target="https://www.ratingscentral.com/ClubInfo.php?ClubID=350" TargetMode="External"/><Relationship Id="rId859" Type="http://schemas.openxmlformats.org/officeDocument/2006/relationships/hyperlink" Target="https://www.ratingscentral.com/Player.php?PlayerID=27032" TargetMode="External"/><Relationship Id="rId1489" Type="http://schemas.openxmlformats.org/officeDocument/2006/relationships/hyperlink" Target="https://www.ratingscentral.com/Player.php?PlayerID=27364" TargetMode="External"/><Relationship Id="rId1696" Type="http://schemas.openxmlformats.org/officeDocument/2006/relationships/hyperlink" Target="https://www.ratingscentral.com/Player.php?PlayerID=27560" TargetMode="External"/><Relationship Id="rId3938" Type="http://schemas.openxmlformats.org/officeDocument/2006/relationships/hyperlink" Target="https://www.ratingscentral.com/Player.php?PlayerID=27642" TargetMode="External"/><Relationship Id="rId5153" Type="http://schemas.openxmlformats.org/officeDocument/2006/relationships/hyperlink" Target="https://www.ratingscentral.com/ClubInfo.php?ClubID=323" TargetMode="External"/><Relationship Id="rId5360" Type="http://schemas.openxmlformats.org/officeDocument/2006/relationships/hyperlink" Target="https://www.ratingscentral.com/ClubInfo.php?ClubID=327" TargetMode="External"/><Relationship Id="rId6204" Type="http://schemas.openxmlformats.org/officeDocument/2006/relationships/hyperlink" Target="https://www.ratingscentral.com/ClubInfo.php?ClubID=249" TargetMode="External"/><Relationship Id="rId6411" Type="http://schemas.openxmlformats.org/officeDocument/2006/relationships/hyperlink" Target="https://www.ratingscentral.com/ClubInfo.php?ClubID=286" TargetMode="External"/><Relationship Id="rId1349" Type="http://schemas.openxmlformats.org/officeDocument/2006/relationships/hyperlink" Target="https://www.ratingscentral.com/Player.php?PlayerID=27579" TargetMode="External"/><Relationship Id="rId2747" Type="http://schemas.openxmlformats.org/officeDocument/2006/relationships/hyperlink" Target="https://www.ratingscentral.com/Player.php?PlayerID=39142" TargetMode="External"/><Relationship Id="rId2954" Type="http://schemas.openxmlformats.org/officeDocument/2006/relationships/hyperlink" Target="https://www.ratingscentral.com/Player.php?PlayerID=89558" TargetMode="External"/><Relationship Id="rId5013" Type="http://schemas.openxmlformats.org/officeDocument/2006/relationships/hyperlink" Target="https://www.ratingscentral.com/ClubInfo.php?ClubID=250" TargetMode="External"/><Relationship Id="rId5220" Type="http://schemas.openxmlformats.org/officeDocument/2006/relationships/hyperlink" Target="https://www.ratingscentral.com/ClubInfo.php?ClubID=277" TargetMode="External"/><Relationship Id="rId8169" Type="http://schemas.openxmlformats.org/officeDocument/2006/relationships/hyperlink" Target="https://www.ratingscentral.com/ClubInfo.php?ClubID=295" TargetMode="External"/><Relationship Id="rId8376" Type="http://schemas.openxmlformats.org/officeDocument/2006/relationships/hyperlink" Target="https://www.ratingscentral.com/ClubInfo.php?ClubID=359" TargetMode="External"/><Relationship Id="rId719" Type="http://schemas.openxmlformats.org/officeDocument/2006/relationships/hyperlink" Target="https://www.ratingscentral.com/Player.php?PlayerID=27504" TargetMode="External"/><Relationship Id="rId926" Type="http://schemas.openxmlformats.org/officeDocument/2006/relationships/hyperlink" Target="https://www.ratingscentral.com/Player.php?PlayerID=29065" TargetMode="External"/><Relationship Id="rId1556" Type="http://schemas.openxmlformats.org/officeDocument/2006/relationships/hyperlink" Target="https://www.ratingscentral.com/Player.php?PlayerID=29557" TargetMode="External"/><Relationship Id="rId1763" Type="http://schemas.openxmlformats.org/officeDocument/2006/relationships/hyperlink" Target="https://www.ratingscentral.com/Player.php?PlayerID=26803" TargetMode="External"/><Relationship Id="rId1970" Type="http://schemas.openxmlformats.org/officeDocument/2006/relationships/hyperlink" Target="https://www.ratingscentral.com/Player.php?PlayerID=27722" TargetMode="External"/><Relationship Id="rId2607" Type="http://schemas.openxmlformats.org/officeDocument/2006/relationships/hyperlink" Target="https://www.ratingscentral.com/Player.php?PlayerID=62317" TargetMode="External"/><Relationship Id="rId2814" Type="http://schemas.openxmlformats.org/officeDocument/2006/relationships/hyperlink" Target="https://www.ratingscentral.com/Player.php?PlayerID=41545" TargetMode="External"/><Relationship Id="rId7185" Type="http://schemas.openxmlformats.org/officeDocument/2006/relationships/hyperlink" Target="https://www.ratingscentral.com/ClubInfo.php?ClubID=301" TargetMode="External"/><Relationship Id="rId8029" Type="http://schemas.openxmlformats.org/officeDocument/2006/relationships/hyperlink" Target="https://www.ratingscentral.com/ClubInfo.php?ClubID=333" TargetMode="External"/><Relationship Id="rId8583" Type="http://schemas.openxmlformats.org/officeDocument/2006/relationships/hyperlink" Target="https://www.ratingscentral.com/ClubInfo.php?ClubID=251" TargetMode="External"/><Relationship Id="rId8790" Type="http://schemas.openxmlformats.org/officeDocument/2006/relationships/hyperlink" Target="https://www.ratingscentral.com/ClubInfo.php?ClubID=300" TargetMode="External"/><Relationship Id="rId55" Type="http://schemas.openxmlformats.org/officeDocument/2006/relationships/hyperlink" Target="https://www.ratingscentral.com/Player.php?PlayerID=123800" TargetMode="External"/><Relationship Id="rId1209" Type="http://schemas.openxmlformats.org/officeDocument/2006/relationships/hyperlink" Target="https://www.ratingscentral.com/Player.php?PlayerID=28156" TargetMode="External"/><Relationship Id="rId1416" Type="http://schemas.openxmlformats.org/officeDocument/2006/relationships/hyperlink" Target="https://www.ratingscentral.com/Player.php?PlayerID=35808" TargetMode="External"/><Relationship Id="rId1623" Type="http://schemas.openxmlformats.org/officeDocument/2006/relationships/hyperlink" Target="https://www.ratingscentral.com/Player.php?PlayerID=29059" TargetMode="External"/><Relationship Id="rId1830" Type="http://schemas.openxmlformats.org/officeDocument/2006/relationships/hyperlink" Target="https://www.ratingscentral.com/Player.php?PlayerID=62301" TargetMode="External"/><Relationship Id="rId4779" Type="http://schemas.openxmlformats.org/officeDocument/2006/relationships/hyperlink" Target="https://www.ratingscentral.com/ClubInfo.php?ClubID=251" TargetMode="External"/><Relationship Id="rId4986" Type="http://schemas.openxmlformats.org/officeDocument/2006/relationships/hyperlink" Target="https://www.ratingscentral.com/ClubInfo.php?ClubID=296" TargetMode="External"/><Relationship Id="rId7392" Type="http://schemas.openxmlformats.org/officeDocument/2006/relationships/hyperlink" Target="https://www.ratingscentral.com/ClubInfo.php?ClubID=357" TargetMode="External"/><Relationship Id="rId8236" Type="http://schemas.openxmlformats.org/officeDocument/2006/relationships/hyperlink" Target="https://www.ratingscentral.com/ClubInfo.php?ClubID=295" TargetMode="External"/><Relationship Id="rId8443" Type="http://schemas.openxmlformats.org/officeDocument/2006/relationships/hyperlink" Target="https://www.ratingscentral.com/ClubInfo.php?ClubID=291" TargetMode="External"/><Relationship Id="rId8650" Type="http://schemas.openxmlformats.org/officeDocument/2006/relationships/hyperlink" Target="https://www.ratingscentral.com/ClubInfo.php?ClubID=292" TargetMode="External"/><Relationship Id="rId3588" Type="http://schemas.openxmlformats.org/officeDocument/2006/relationships/hyperlink" Target="https://www.ratingscentral.com/Player.php?PlayerID=85911" TargetMode="External"/><Relationship Id="rId3795" Type="http://schemas.openxmlformats.org/officeDocument/2006/relationships/hyperlink" Target="https://www.ratingscentral.com/Player.php?PlayerID=35865" TargetMode="External"/><Relationship Id="rId4639" Type="http://schemas.openxmlformats.org/officeDocument/2006/relationships/hyperlink" Target="https://www.ratingscentral.com/ClubInfo.php?ClubID=1203" TargetMode="External"/><Relationship Id="rId4846" Type="http://schemas.openxmlformats.org/officeDocument/2006/relationships/hyperlink" Target="https://www.ratingscentral.com/ClubInfo.php?ClubID=343" TargetMode="External"/><Relationship Id="rId7045" Type="http://schemas.openxmlformats.org/officeDocument/2006/relationships/hyperlink" Target="https://www.ratingscentral.com/ClubInfo.php?ClubID=272" TargetMode="External"/><Relationship Id="rId7252" Type="http://schemas.openxmlformats.org/officeDocument/2006/relationships/hyperlink" Target="https://www.ratingscentral.com/ClubInfo.php?ClubID=791" TargetMode="External"/><Relationship Id="rId8303" Type="http://schemas.openxmlformats.org/officeDocument/2006/relationships/hyperlink" Target="https://www.ratingscentral.com/ClubInfo.php?ClubID=294" TargetMode="External"/><Relationship Id="rId8510" Type="http://schemas.openxmlformats.org/officeDocument/2006/relationships/hyperlink" Target="https://www.ratingscentral.com/ClubInfo.php?ClubID=257" TargetMode="External"/><Relationship Id="rId2397" Type="http://schemas.openxmlformats.org/officeDocument/2006/relationships/hyperlink" Target="https://www.ratingscentral.com/Player.php?PlayerID=26779" TargetMode="External"/><Relationship Id="rId3448" Type="http://schemas.openxmlformats.org/officeDocument/2006/relationships/hyperlink" Target="https://www.ratingscentral.com/Player.php?PlayerID=94888" TargetMode="External"/><Relationship Id="rId3655" Type="http://schemas.openxmlformats.org/officeDocument/2006/relationships/hyperlink" Target="https://www.ratingscentral.com/Player.php?PlayerID=115632" TargetMode="External"/><Relationship Id="rId3862" Type="http://schemas.openxmlformats.org/officeDocument/2006/relationships/hyperlink" Target="https://www.ratingscentral.com/Player.php?PlayerID=114120" TargetMode="External"/><Relationship Id="rId4706" Type="http://schemas.openxmlformats.org/officeDocument/2006/relationships/hyperlink" Target="https://www.ratingscentral.com/ClubInfo.php?ClubID=249" TargetMode="External"/><Relationship Id="rId6061" Type="http://schemas.openxmlformats.org/officeDocument/2006/relationships/hyperlink" Target="https://www.ratingscentral.com/ClubInfo.php?ClubID=249" TargetMode="External"/><Relationship Id="rId7112" Type="http://schemas.openxmlformats.org/officeDocument/2006/relationships/hyperlink" Target="https://www.ratingscentral.com/ClubInfo.php?ClubID=265" TargetMode="External"/><Relationship Id="rId369" Type="http://schemas.openxmlformats.org/officeDocument/2006/relationships/hyperlink" Target="https://www.ratingscentral.com/Player.php?PlayerID=27159" TargetMode="External"/><Relationship Id="rId576" Type="http://schemas.openxmlformats.org/officeDocument/2006/relationships/hyperlink" Target="https://www.ratingscentral.com/Player.php?PlayerID=31101" TargetMode="External"/><Relationship Id="rId783" Type="http://schemas.openxmlformats.org/officeDocument/2006/relationships/hyperlink" Target="https://www.ratingscentral.com/Player.php?PlayerID=27924" TargetMode="External"/><Relationship Id="rId990" Type="http://schemas.openxmlformats.org/officeDocument/2006/relationships/hyperlink" Target="https://www.ratingscentral.com/Player.php?PlayerID=27712" TargetMode="External"/><Relationship Id="rId2257" Type="http://schemas.openxmlformats.org/officeDocument/2006/relationships/hyperlink" Target="https://www.ratingscentral.com/Player.php?PlayerID=27862" TargetMode="External"/><Relationship Id="rId2464" Type="http://schemas.openxmlformats.org/officeDocument/2006/relationships/hyperlink" Target="https://www.ratingscentral.com/Player.php?PlayerID=35157" TargetMode="External"/><Relationship Id="rId2671" Type="http://schemas.openxmlformats.org/officeDocument/2006/relationships/hyperlink" Target="https://www.ratingscentral.com/Player.php?PlayerID=36824" TargetMode="External"/><Relationship Id="rId3308" Type="http://schemas.openxmlformats.org/officeDocument/2006/relationships/hyperlink" Target="https://www.ratingscentral.com/Player.php?PlayerID=49585" TargetMode="External"/><Relationship Id="rId3515" Type="http://schemas.openxmlformats.org/officeDocument/2006/relationships/hyperlink" Target="https://www.ratingscentral.com/Player.php?PlayerID=113957" TargetMode="External"/><Relationship Id="rId4913" Type="http://schemas.openxmlformats.org/officeDocument/2006/relationships/hyperlink" Target="https://www.ratingscentral.com/ClubInfo.php?ClubID=352" TargetMode="External"/><Relationship Id="rId229" Type="http://schemas.openxmlformats.org/officeDocument/2006/relationships/hyperlink" Target="https://www.ratingscentral.com/Player.php?PlayerID=27531" TargetMode="External"/><Relationship Id="rId436" Type="http://schemas.openxmlformats.org/officeDocument/2006/relationships/hyperlink" Target="https://www.ratingscentral.com/Player.php?PlayerID=27923" TargetMode="External"/><Relationship Id="rId643" Type="http://schemas.openxmlformats.org/officeDocument/2006/relationships/hyperlink" Target="https://www.ratingscentral.com/Player.php?PlayerID=29242" TargetMode="External"/><Relationship Id="rId1066" Type="http://schemas.openxmlformats.org/officeDocument/2006/relationships/hyperlink" Target="https://www.ratingscentral.com/Player.php?PlayerID=27137" TargetMode="External"/><Relationship Id="rId1273" Type="http://schemas.openxmlformats.org/officeDocument/2006/relationships/hyperlink" Target="https://www.ratingscentral.com/Player.php?PlayerID=29279" TargetMode="External"/><Relationship Id="rId1480" Type="http://schemas.openxmlformats.org/officeDocument/2006/relationships/hyperlink" Target="https://www.ratingscentral.com/Player.php?PlayerID=28712" TargetMode="External"/><Relationship Id="rId2117" Type="http://schemas.openxmlformats.org/officeDocument/2006/relationships/hyperlink" Target="https://www.ratingscentral.com/Player.php?PlayerID=27877" TargetMode="External"/><Relationship Id="rId2324" Type="http://schemas.openxmlformats.org/officeDocument/2006/relationships/hyperlink" Target="https://www.ratingscentral.com/Player.php?PlayerID=26780" TargetMode="External"/><Relationship Id="rId3722" Type="http://schemas.openxmlformats.org/officeDocument/2006/relationships/hyperlink" Target="https://www.ratingscentral.com/Player.php?PlayerID=69739" TargetMode="External"/><Relationship Id="rId6878" Type="http://schemas.openxmlformats.org/officeDocument/2006/relationships/hyperlink" Target="https://www.ratingscentral.com/ClubInfo.php?ClubID=291" TargetMode="External"/><Relationship Id="rId7929" Type="http://schemas.openxmlformats.org/officeDocument/2006/relationships/hyperlink" Target="https://www.ratingscentral.com/ClubInfo.php?ClubID=291" TargetMode="External"/><Relationship Id="rId8093" Type="http://schemas.openxmlformats.org/officeDocument/2006/relationships/hyperlink" Target="https://www.ratingscentral.com/ClubInfo.php?ClubID=291" TargetMode="External"/><Relationship Id="rId850" Type="http://schemas.openxmlformats.org/officeDocument/2006/relationships/hyperlink" Target="https://www.ratingscentral.com/Player.php?PlayerID=26805" TargetMode="External"/><Relationship Id="rId1133" Type="http://schemas.openxmlformats.org/officeDocument/2006/relationships/hyperlink" Target="https://www.ratingscentral.com/Player.php?PlayerID=65777" TargetMode="External"/><Relationship Id="rId2531" Type="http://schemas.openxmlformats.org/officeDocument/2006/relationships/hyperlink" Target="https://www.ratingscentral.com/Player.php?PlayerID=77426" TargetMode="External"/><Relationship Id="rId4289" Type="http://schemas.openxmlformats.org/officeDocument/2006/relationships/hyperlink" Target="https://www.ratingscentral.com/Player.php?PlayerID=88967" TargetMode="External"/><Relationship Id="rId5687" Type="http://schemas.openxmlformats.org/officeDocument/2006/relationships/hyperlink" Target="https://www.ratingscentral.com/ClubInfo.php?ClubID=283" TargetMode="External"/><Relationship Id="rId5894" Type="http://schemas.openxmlformats.org/officeDocument/2006/relationships/hyperlink" Target="https://www.ratingscentral.com/ClubInfo.php?ClubID=287" TargetMode="External"/><Relationship Id="rId6738" Type="http://schemas.openxmlformats.org/officeDocument/2006/relationships/hyperlink" Target="https://www.ratingscentral.com/ClubInfo.php?ClubID=286" TargetMode="External"/><Relationship Id="rId6945" Type="http://schemas.openxmlformats.org/officeDocument/2006/relationships/hyperlink" Target="https://www.ratingscentral.com/ClubInfo.php?ClubID=267" TargetMode="External"/><Relationship Id="rId8160" Type="http://schemas.openxmlformats.org/officeDocument/2006/relationships/hyperlink" Target="https://www.ratingscentral.com/ClubInfo.php?ClubID=252" TargetMode="External"/><Relationship Id="rId9004" Type="http://schemas.openxmlformats.org/officeDocument/2006/relationships/hyperlink" Target="https://www.ratingscentral.com/ClubInfo.php?ClubID=288" TargetMode="External"/><Relationship Id="rId503" Type="http://schemas.openxmlformats.org/officeDocument/2006/relationships/hyperlink" Target="https://www.ratingscentral.com/Player.php?PlayerID=62670" TargetMode="External"/><Relationship Id="rId710" Type="http://schemas.openxmlformats.org/officeDocument/2006/relationships/hyperlink" Target="https://www.ratingscentral.com/Player.php?PlayerID=29186" TargetMode="External"/><Relationship Id="rId1340" Type="http://schemas.openxmlformats.org/officeDocument/2006/relationships/hyperlink" Target="https://www.ratingscentral.com/Player.php?PlayerID=27478" TargetMode="External"/><Relationship Id="rId3098" Type="http://schemas.openxmlformats.org/officeDocument/2006/relationships/hyperlink" Target="https://www.ratingscentral.com/Player.php?PlayerID=62293" TargetMode="External"/><Relationship Id="rId4496" Type="http://schemas.openxmlformats.org/officeDocument/2006/relationships/hyperlink" Target="https://www.ratingscentral.com/Player.php?PlayerID=141545" TargetMode="External"/><Relationship Id="rId5547" Type="http://schemas.openxmlformats.org/officeDocument/2006/relationships/hyperlink" Target="https://www.ratingscentral.com/ClubInfo.php?ClubID=300" TargetMode="External"/><Relationship Id="rId5754" Type="http://schemas.openxmlformats.org/officeDocument/2006/relationships/hyperlink" Target="https://www.ratingscentral.com/ClubInfo.php?ClubID=323" TargetMode="External"/><Relationship Id="rId5961" Type="http://schemas.openxmlformats.org/officeDocument/2006/relationships/hyperlink" Target="https://www.ratingscentral.com/ClubInfo.php?ClubID=329" TargetMode="External"/><Relationship Id="rId6805" Type="http://schemas.openxmlformats.org/officeDocument/2006/relationships/hyperlink" Target="https://www.ratingscentral.com/ClubInfo.php?ClubID=356" TargetMode="External"/><Relationship Id="rId1200" Type="http://schemas.openxmlformats.org/officeDocument/2006/relationships/hyperlink" Target="https://www.ratingscentral.com/Player.php?PlayerID=28279" TargetMode="External"/><Relationship Id="rId4149" Type="http://schemas.openxmlformats.org/officeDocument/2006/relationships/hyperlink" Target="https://www.ratingscentral.com/Player.php?PlayerID=63689" TargetMode="External"/><Relationship Id="rId4356" Type="http://schemas.openxmlformats.org/officeDocument/2006/relationships/hyperlink" Target="https://www.ratingscentral.com/Player.php?PlayerID=139369" TargetMode="External"/><Relationship Id="rId4563" Type="http://schemas.openxmlformats.org/officeDocument/2006/relationships/hyperlink" Target="https://www.ratingscentral.com/ClubInfo.php?ClubID=326" TargetMode="External"/><Relationship Id="rId4770" Type="http://schemas.openxmlformats.org/officeDocument/2006/relationships/hyperlink" Target="https://www.ratingscentral.com/ClubInfo.php?ClubID=305" TargetMode="External"/><Relationship Id="rId5407" Type="http://schemas.openxmlformats.org/officeDocument/2006/relationships/hyperlink" Target="https://www.ratingscentral.com/ClubInfo.php?ClubID=348" TargetMode="External"/><Relationship Id="rId5614" Type="http://schemas.openxmlformats.org/officeDocument/2006/relationships/hyperlink" Target="https://www.ratingscentral.com/ClubInfo.php?ClubID=254" TargetMode="External"/><Relationship Id="rId5821" Type="http://schemas.openxmlformats.org/officeDocument/2006/relationships/hyperlink" Target="https://www.ratingscentral.com/ClubInfo.php?ClubID=355" TargetMode="External"/><Relationship Id="rId8020" Type="http://schemas.openxmlformats.org/officeDocument/2006/relationships/hyperlink" Target="https://www.ratingscentral.com/ClubInfo.php?ClubID=249" TargetMode="External"/><Relationship Id="rId8977" Type="http://schemas.openxmlformats.org/officeDocument/2006/relationships/hyperlink" Target="https://www.ratingscentral.com/ClubInfo.php?ClubID=279" TargetMode="External"/><Relationship Id="rId3165" Type="http://schemas.openxmlformats.org/officeDocument/2006/relationships/hyperlink" Target="https://www.ratingscentral.com/Player.php?PlayerID=134270" TargetMode="External"/><Relationship Id="rId3372" Type="http://schemas.openxmlformats.org/officeDocument/2006/relationships/hyperlink" Target="https://www.ratingscentral.com/Player.php?PlayerID=65674" TargetMode="External"/><Relationship Id="rId4009" Type="http://schemas.openxmlformats.org/officeDocument/2006/relationships/hyperlink" Target="https://www.ratingscentral.com/Player.php?PlayerID=85078" TargetMode="External"/><Relationship Id="rId4216" Type="http://schemas.openxmlformats.org/officeDocument/2006/relationships/hyperlink" Target="https://www.ratingscentral.com/Player.php?PlayerID=67020" TargetMode="External"/><Relationship Id="rId4423" Type="http://schemas.openxmlformats.org/officeDocument/2006/relationships/hyperlink" Target="https://www.ratingscentral.com/Player.php?PlayerID=49574" TargetMode="External"/><Relationship Id="rId4630" Type="http://schemas.openxmlformats.org/officeDocument/2006/relationships/hyperlink" Target="https://www.ratingscentral.com/ClubInfo.php?ClubID=333" TargetMode="External"/><Relationship Id="rId7579" Type="http://schemas.openxmlformats.org/officeDocument/2006/relationships/hyperlink" Target="https://www.ratingscentral.com/ClubInfo.php?ClubID=300" TargetMode="External"/><Relationship Id="rId7786" Type="http://schemas.openxmlformats.org/officeDocument/2006/relationships/hyperlink" Target="https://www.ratingscentral.com/ClubInfo.php?ClubID=327" TargetMode="External"/><Relationship Id="rId7993" Type="http://schemas.openxmlformats.org/officeDocument/2006/relationships/hyperlink" Target="https://www.ratingscentral.com/ClubInfo.php?ClubID=313" TargetMode="External"/><Relationship Id="rId8837" Type="http://schemas.openxmlformats.org/officeDocument/2006/relationships/hyperlink" Target="https://www.ratingscentral.com/ClubInfo.php?ClubID=791" TargetMode="External"/><Relationship Id="rId293" Type="http://schemas.openxmlformats.org/officeDocument/2006/relationships/hyperlink" Target="https://www.ratingscentral.com/Player.php?PlayerID=31134" TargetMode="External"/><Relationship Id="rId2181" Type="http://schemas.openxmlformats.org/officeDocument/2006/relationships/hyperlink" Target="https://www.ratingscentral.com/Player.php?PlayerID=68788" TargetMode="External"/><Relationship Id="rId3025" Type="http://schemas.openxmlformats.org/officeDocument/2006/relationships/hyperlink" Target="https://www.ratingscentral.com/Player.php?PlayerID=33612" TargetMode="External"/><Relationship Id="rId3232" Type="http://schemas.openxmlformats.org/officeDocument/2006/relationships/hyperlink" Target="https://www.ratingscentral.com/Player.php?PlayerID=26857" TargetMode="External"/><Relationship Id="rId6388" Type="http://schemas.openxmlformats.org/officeDocument/2006/relationships/hyperlink" Target="https://www.ratingscentral.com/ClubInfo.php?ClubID=249" TargetMode="External"/><Relationship Id="rId6595" Type="http://schemas.openxmlformats.org/officeDocument/2006/relationships/hyperlink" Target="https://www.ratingscentral.com/ClubInfo.php?ClubID=350" TargetMode="External"/><Relationship Id="rId7439" Type="http://schemas.openxmlformats.org/officeDocument/2006/relationships/hyperlink" Target="https://www.ratingscentral.com/ClubInfo.php?ClubID=310" TargetMode="External"/><Relationship Id="rId7646" Type="http://schemas.openxmlformats.org/officeDocument/2006/relationships/hyperlink" Target="https://www.ratingscentral.com/ClubInfo.php?ClubID=327" TargetMode="External"/><Relationship Id="rId153" Type="http://schemas.openxmlformats.org/officeDocument/2006/relationships/hyperlink" Target="https://www.ratingscentral.com/Player.php?PlayerID=27476" TargetMode="External"/><Relationship Id="rId360" Type="http://schemas.openxmlformats.org/officeDocument/2006/relationships/hyperlink" Target="https://www.ratingscentral.com/Player.php?PlayerID=26865" TargetMode="External"/><Relationship Id="rId2041" Type="http://schemas.openxmlformats.org/officeDocument/2006/relationships/hyperlink" Target="https://www.ratingscentral.com/Player.php?PlayerID=75517" TargetMode="External"/><Relationship Id="rId5197" Type="http://schemas.openxmlformats.org/officeDocument/2006/relationships/hyperlink" Target="https://www.ratingscentral.com/ClubInfo.php?ClubID=328" TargetMode="External"/><Relationship Id="rId6248" Type="http://schemas.openxmlformats.org/officeDocument/2006/relationships/hyperlink" Target="https://www.ratingscentral.com/ClubInfo.php?ClubID=313" TargetMode="External"/><Relationship Id="rId6455" Type="http://schemas.openxmlformats.org/officeDocument/2006/relationships/hyperlink" Target="https://www.ratingscentral.com/ClubInfo.php?ClubID=254" TargetMode="External"/><Relationship Id="rId7853" Type="http://schemas.openxmlformats.org/officeDocument/2006/relationships/hyperlink" Target="https://www.ratingscentral.com/ClubInfo.php?ClubID=357" TargetMode="External"/><Relationship Id="rId8904" Type="http://schemas.openxmlformats.org/officeDocument/2006/relationships/hyperlink" Target="https://www.ratingscentral.com/ClubInfo.php?ClubID=346" TargetMode="External"/><Relationship Id="rId220" Type="http://schemas.openxmlformats.org/officeDocument/2006/relationships/hyperlink" Target="https://www.ratingscentral.com/Player.php?PlayerID=35043" TargetMode="External"/><Relationship Id="rId2998" Type="http://schemas.openxmlformats.org/officeDocument/2006/relationships/hyperlink" Target="https://www.ratingscentral.com/Player.php?PlayerID=57747" TargetMode="External"/><Relationship Id="rId5057" Type="http://schemas.openxmlformats.org/officeDocument/2006/relationships/hyperlink" Target="https://www.ratingscentral.com/ClubInfo.php?ClubID=267" TargetMode="External"/><Relationship Id="rId5264" Type="http://schemas.openxmlformats.org/officeDocument/2006/relationships/hyperlink" Target="https://www.ratingscentral.com/ClubInfo.php?ClubID=249" TargetMode="External"/><Relationship Id="rId6108" Type="http://schemas.openxmlformats.org/officeDocument/2006/relationships/hyperlink" Target="https://www.ratingscentral.com/ClubInfo.php?ClubID=305" TargetMode="External"/><Relationship Id="rId6662" Type="http://schemas.openxmlformats.org/officeDocument/2006/relationships/hyperlink" Target="https://www.ratingscentral.com/ClubInfo.php?ClubID=305" TargetMode="External"/><Relationship Id="rId7506" Type="http://schemas.openxmlformats.org/officeDocument/2006/relationships/hyperlink" Target="https://www.ratingscentral.com/ClubInfo.php?ClubID=301" TargetMode="External"/><Relationship Id="rId7713" Type="http://schemas.openxmlformats.org/officeDocument/2006/relationships/hyperlink" Target="https://www.ratingscentral.com/ClubInfo.php?ClubID=322" TargetMode="External"/><Relationship Id="rId7920" Type="http://schemas.openxmlformats.org/officeDocument/2006/relationships/hyperlink" Target="https://www.ratingscentral.com/ClubInfo.php?ClubID=292" TargetMode="External"/><Relationship Id="rId2858" Type="http://schemas.openxmlformats.org/officeDocument/2006/relationships/hyperlink" Target="https://www.ratingscentral.com/Player.php?PlayerID=28223" TargetMode="External"/><Relationship Id="rId3909" Type="http://schemas.openxmlformats.org/officeDocument/2006/relationships/hyperlink" Target="https://www.ratingscentral.com/Player.php?PlayerID=68789" TargetMode="External"/><Relationship Id="rId4073" Type="http://schemas.openxmlformats.org/officeDocument/2006/relationships/hyperlink" Target="https://www.ratingscentral.com/Player.php?PlayerID=78376" TargetMode="External"/><Relationship Id="rId5471" Type="http://schemas.openxmlformats.org/officeDocument/2006/relationships/hyperlink" Target="https://www.ratingscentral.com/ClubInfo.php?ClubID=294" TargetMode="External"/><Relationship Id="rId6315" Type="http://schemas.openxmlformats.org/officeDocument/2006/relationships/hyperlink" Target="https://www.ratingscentral.com/ClubInfo.php?ClubID=251" TargetMode="External"/><Relationship Id="rId6522" Type="http://schemas.openxmlformats.org/officeDocument/2006/relationships/hyperlink" Target="https://www.ratingscentral.com/ClubInfo.php?ClubID=327" TargetMode="External"/><Relationship Id="rId99" Type="http://schemas.openxmlformats.org/officeDocument/2006/relationships/hyperlink" Target="https://www.ratingscentral.com/Player.php?PlayerID=9921" TargetMode="External"/><Relationship Id="rId1667" Type="http://schemas.openxmlformats.org/officeDocument/2006/relationships/hyperlink" Target="https://www.ratingscentral.com/Player.php?PlayerID=28162" TargetMode="External"/><Relationship Id="rId1874" Type="http://schemas.openxmlformats.org/officeDocument/2006/relationships/hyperlink" Target="https://www.ratingscentral.com/Player.php?PlayerID=49786" TargetMode="External"/><Relationship Id="rId2718" Type="http://schemas.openxmlformats.org/officeDocument/2006/relationships/hyperlink" Target="https://www.ratingscentral.com/Player.php?PlayerID=85225" TargetMode="External"/><Relationship Id="rId2925" Type="http://schemas.openxmlformats.org/officeDocument/2006/relationships/hyperlink" Target="https://www.ratingscentral.com/Player.php?PlayerID=29338" TargetMode="External"/><Relationship Id="rId4280" Type="http://schemas.openxmlformats.org/officeDocument/2006/relationships/hyperlink" Target="https://www.ratingscentral.com/Player.php?PlayerID=139918" TargetMode="External"/><Relationship Id="rId5124" Type="http://schemas.openxmlformats.org/officeDocument/2006/relationships/hyperlink" Target="https://www.ratingscentral.com/ClubInfo.php?ClubID=485" TargetMode="External"/><Relationship Id="rId5331" Type="http://schemas.openxmlformats.org/officeDocument/2006/relationships/hyperlink" Target="https://www.ratingscentral.com/ClubInfo.php?ClubID=340" TargetMode="External"/><Relationship Id="rId8487" Type="http://schemas.openxmlformats.org/officeDocument/2006/relationships/hyperlink" Target="https://www.ratingscentral.com/ClubInfo.php?ClubID=287" TargetMode="External"/><Relationship Id="rId8694" Type="http://schemas.openxmlformats.org/officeDocument/2006/relationships/hyperlink" Target="https://www.ratingscentral.com/ClubInfo.php?ClubID=326" TargetMode="External"/><Relationship Id="rId1527" Type="http://schemas.openxmlformats.org/officeDocument/2006/relationships/hyperlink" Target="https://www.ratingscentral.com/Player.php?PlayerID=104686" TargetMode="External"/><Relationship Id="rId1734" Type="http://schemas.openxmlformats.org/officeDocument/2006/relationships/hyperlink" Target="https://www.ratingscentral.com/Player.php?PlayerID=26860" TargetMode="External"/><Relationship Id="rId1941" Type="http://schemas.openxmlformats.org/officeDocument/2006/relationships/hyperlink" Target="https://www.ratingscentral.com/Player.php?PlayerID=28157" TargetMode="External"/><Relationship Id="rId4140" Type="http://schemas.openxmlformats.org/officeDocument/2006/relationships/hyperlink" Target="https://www.ratingscentral.com/Player.php?PlayerID=108256" TargetMode="External"/><Relationship Id="rId7089" Type="http://schemas.openxmlformats.org/officeDocument/2006/relationships/hyperlink" Target="https://www.ratingscentral.com/ClubInfo.php?ClubID=357" TargetMode="External"/><Relationship Id="rId7296" Type="http://schemas.openxmlformats.org/officeDocument/2006/relationships/hyperlink" Target="https://www.ratingscentral.com/ClubInfo.php?ClubID=332" TargetMode="External"/><Relationship Id="rId8347" Type="http://schemas.openxmlformats.org/officeDocument/2006/relationships/hyperlink" Target="https://www.ratingscentral.com/ClubInfo.php?ClubID=300" TargetMode="External"/><Relationship Id="rId8554" Type="http://schemas.openxmlformats.org/officeDocument/2006/relationships/hyperlink" Target="https://www.ratingscentral.com/ClubInfo.php?ClubID=323" TargetMode="External"/><Relationship Id="rId8761" Type="http://schemas.openxmlformats.org/officeDocument/2006/relationships/hyperlink" Target="https://www.ratingscentral.com/ClubInfo.php?ClubID=283" TargetMode="External"/><Relationship Id="rId26" Type="http://schemas.openxmlformats.org/officeDocument/2006/relationships/hyperlink" Target="https://www.ratingscentral.com/Player.php?PlayerID=5352" TargetMode="External"/><Relationship Id="rId3699" Type="http://schemas.openxmlformats.org/officeDocument/2006/relationships/hyperlink" Target="https://www.ratingscentral.com/Player.php?PlayerID=137061" TargetMode="External"/><Relationship Id="rId4000" Type="http://schemas.openxmlformats.org/officeDocument/2006/relationships/hyperlink" Target="https://www.ratingscentral.com/Player.php?PlayerID=50113" TargetMode="External"/><Relationship Id="rId7156" Type="http://schemas.openxmlformats.org/officeDocument/2006/relationships/hyperlink" Target="https://www.ratingscentral.com/ClubInfo.php?ClubID=304" TargetMode="External"/><Relationship Id="rId7363" Type="http://schemas.openxmlformats.org/officeDocument/2006/relationships/hyperlink" Target="https://www.ratingscentral.com/ClubInfo.php?ClubID=314" TargetMode="External"/><Relationship Id="rId7570" Type="http://schemas.openxmlformats.org/officeDocument/2006/relationships/hyperlink" Target="https://www.ratingscentral.com/ClubInfo.php?ClubID=303" TargetMode="External"/><Relationship Id="rId8207" Type="http://schemas.openxmlformats.org/officeDocument/2006/relationships/hyperlink" Target="https://www.ratingscentral.com/ClubInfo.php?ClubID=288" TargetMode="External"/><Relationship Id="rId8414" Type="http://schemas.openxmlformats.org/officeDocument/2006/relationships/hyperlink" Target="https://www.ratingscentral.com/ClubInfo.php?ClubID=308" TargetMode="External"/><Relationship Id="rId8621" Type="http://schemas.openxmlformats.org/officeDocument/2006/relationships/hyperlink" Target="https://www.ratingscentral.com/ClubInfo.php?ClubID=283" TargetMode="External"/><Relationship Id="rId1801" Type="http://schemas.openxmlformats.org/officeDocument/2006/relationships/hyperlink" Target="https://www.ratingscentral.com/Player.php?PlayerID=87185" TargetMode="External"/><Relationship Id="rId3559" Type="http://schemas.openxmlformats.org/officeDocument/2006/relationships/hyperlink" Target="https://www.ratingscentral.com/Player.php?PlayerID=113863" TargetMode="External"/><Relationship Id="rId4957" Type="http://schemas.openxmlformats.org/officeDocument/2006/relationships/hyperlink" Target="https://www.ratingscentral.com/ClubInfo.php?ClubID=253" TargetMode="External"/><Relationship Id="rId6172" Type="http://schemas.openxmlformats.org/officeDocument/2006/relationships/hyperlink" Target="https://www.ratingscentral.com/ClubInfo.php?ClubID=356" TargetMode="External"/><Relationship Id="rId7016" Type="http://schemas.openxmlformats.org/officeDocument/2006/relationships/hyperlink" Target="https://www.ratingscentral.com/ClubInfo.php?ClubID=259" TargetMode="External"/><Relationship Id="rId7223" Type="http://schemas.openxmlformats.org/officeDocument/2006/relationships/hyperlink" Target="https://www.ratingscentral.com/ClubInfo.php?ClubID=269" TargetMode="External"/><Relationship Id="rId7430" Type="http://schemas.openxmlformats.org/officeDocument/2006/relationships/hyperlink" Target="https://www.ratingscentral.com/ClubInfo.php?ClubID=306" TargetMode="External"/><Relationship Id="rId687" Type="http://schemas.openxmlformats.org/officeDocument/2006/relationships/hyperlink" Target="https://www.ratingscentral.com/Player.php?PlayerID=51495" TargetMode="External"/><Relationship Id="rId2368" Type="http://schemas.openxmlformats.org/officeDocument/2006/relationships/hyperlink" Target="https://www.ratingscentral.com/Player.php?PlayerID=75487" TargetMode="External"/><Relationship Id="rId3766" Type="http://schemas.openxmlformats.org/officeDocument/2006/relationships/hyperlink" Target="https://www.ratingscentral.com/Player.php?PlayerID=108821" TargetMode="External"/><Relationship Id="rId3973" Type="http://schemas.openxmlformats.org/officeDocument/2006/relationships/hyperlink" Target="https://www.ratingscentral.com/Player.php?PlayerID=86982" TargetMode="External"/><Relationship Id="rId4817" Type="http://schemas.openxmlformats.org/officeDocument/2006/relationships/hyperlink" Target="https://www.ratingscentral.com/ClubInfo.php?ClubID=281" TargetMode="External"/><Relationship Id="rId6032" Type="http://schemas.openxmlformats.org/officeDocument/2006/relationships/hyperlink" Target="https://www.ratingscentral.com/ClubInfo.php?ClubID=326" TargetMode="External"/><Relationship Id="rId894" Type="http://schemas.openxmlformats.org/officeDocument/2006/relationships/hyperlink" Target="https://www.ratingscentral.com/Player.php?PlayerID=114453" TargetMode="External"/><Relationship Id="rId1177" Type="http://schemas.openxmlformats.org/officeDocument/2006/relationships/hyperlink" Target="https://www.ratingscentral.com/Player.php?PlayerID=27883" TargetMode="External"/><Relationship Id="rId2575" Type="http://schemas.openxmlformats.org/officeDocument/2006/relationships/hyperlink" Target="https://www.ratingscentral.com/Player.php?PlayerID=85396" TargetMode="External"/><Relationship Id="rId2782" Type="http://schemas.openxmlformats.org/officeDocument/2006/relationships/hyperlink" Target="https://www.ratingscentral.com/Player.php?PlayerID=37912" TargetMode="External"/><Relationship Id="rId3419" Type="http://schemas.openxmlformats.org/officeDocument/2006/relationships/hyperlink" Target="https://www.ratingscentral.com/Player.php?PlayerID=56156" TargetMode="External"/><Relationship Id="rId3626" Type="http://schemas.openxmlformats.org/officeDocument/2006/relationships/hyperlink" Target="https://www.ratingscentral.com/Player.php?PlayerID=115194" TargetMode="External"/><Relationship Id="rId3833" Type="http://schemas.openxmlformats.org/officeDocument/2006/relationships/hyperlink" Target="https://www.ratingscentral.com/Player.php?PlayerID=75771" TargetMode="External"/><Relationship Id="rId6989" Type="http://schemas.openxmlformats.org/officeDocument/2006/relationships/hyperlink" Target="https://www.ratingscentral.com/ClubInfo.php?ClubID=351" TargetMode="External"/><Relationship Id="rId9048" Type="http://schemas.openxmlformats.org/officeDocument/2006/relationships/hyperlink" Target="https://www.ratingscentral.com/ClubInfo.php?ClubID=346" TargetMode="External"/><Relationship Id="rId547" Type="http://schemas.openxmlformats.org/officeDocument/2006/relationships/hyperlink" Target="https://www.ratingscentral.com/Player.php?PlayerID=29366" TargetMode="External"/><Relationship Id="rId754" Type="http://schemas.openxmlformats.org/officeDocument/2006/relationships/hyperlink" Target="https://www.ratingscentral.com/Player.php?PlayerID=134260" TargetMode="External"/><Relationship Id="rId961" Type="http://schemas.openxmlformats.org/officeDocument/2006/relationships/hyperlink" Target="https://www.ratingscentral.com/Player.php?PlayerID=57805" TargetMode="External"/><Relationship Id="rId1384" Type="http://schemas.openxmlformats.org/officeDocument/2006/relationships/hyperlink" Target="https://www.ratingscentral.com/Player.php?PlayerID=26999" TargetMode="External"/><Relationship Id="rId1591" Type="http://schemas.openxmlformats.org/officeDocument/2006/relationships/hyperlink" Target="https://www.ratingscentral.com/Player.php?PlayerID=27747" TargetMode="External"/><Relationship Id="rId2228" Type="http://schemas.openxmlformats.org/officeDocument/2006/relationships/hyperlink" Target="https://www.ratingscentral.com/Player.php?PlayerID=29217" TargetMode="External"/><Relationship Id="rId2435" Type="http://schemas.openxmlformats.org/officeDocument/2006/relationships/hyperlink" Target="https://www.ratingscentral.com/Player.php?PlayerID=71190" TargetMode="External"/><Relationship Id="rId2642" Type="http://schemas.openxmlformats.org/officeDocument/2006/relationships/hyperlink" Target="https://www.ratingscentral.com/Player.php?PlayerID=85137" TargetMode="External"/><Relationship Id="rId3900" Type="http://schemas.openxmlformats.org/officeDocument/2006/relationships/hyperlink" Target="https://www.ratingscentral.com/Player.php?PlayerID=63961" TargetMode="External"/><Relationship Id="rId5798" Type="http://schemas.openxmlformats.org/officeDocument/2006/relationships/hyperlink" Target="https://www.ratingscentral.com/ClubInfo.php?ClubID=292" TargetMode="External"/><Relationship Id="rId6849" Type="http://schemas.openxmlformats.org/officeDocument/2006/relationships/hyperlink" Target="https://www.ratingscentral.com/ClubInfo.php?ClubID=309" TargetMode="External"/><Relationship Id="rId90" Type="http://schemas.openxmlformats.org/officeDocument/2006/relationships/hyperlink" Target="https://www.ratingscentral.com/Player.php?PlayerID=62353" TargetMode="External"/><Relationship Id="rId407" Type="http://schemas.openxmlformats.org/officeDocument/2006/relationships/hyperlink" Target="https://www.ratingscentral.com/Player.php?PlayerID=28292" TargetMode="External"/><Relationship Id="rId614" Type="http://schemas.openxmlformats.org/officeDocument/2006/relationships/hyperlink" Target="https://www.ratingscentral.com/Player.php?PlayerID=29181" TargetMode="External"/><Relationship Id="rId821" Type="http://schemas.openxmlformats.org/officeDocument/2006/relationships/hyperlink" Target="https://www.ratingscentral.com/Player.php?PlayerID=27272" TargetMode="External"/><Relationship Id="rId1037" Type="http://schemas.openxmlformats.org/officeDocument/2006/relationships/hyperlink" Target="https://www.ratingscentral.com/Player.php?PlayerID=94213" TargetMode="External"/><Relationship Id="rId1244" Type="http://schemas.openxmlformats.org/officeDocument/2006/relationships/hyperlink" Target="https://www.ratingscentral.com/Player.php?PlayerID=28206" TargetMode="External"/><Relationship Id="rId1451" Type="http://schemas.openxmlformats.org/officeDocument/2006/relationships/hyperlink" Target="https://www.ratingscentral.com/Player.php?PlayerID=28464" TargetMode="External"/><Relationship Id="rId2502" Type="http://schemas.openxmlformats.org/officeDocument/2006/relationships/hyperlink" Target="https://www.ratingscentral.com/Player.php?PlayerID=96780" TargetMode="External"/><Relationship Id="rId5658" Type="http://schemas.openxmlformats.org/officeDocument/2006/relationships/hyperlink" Target="https://www.ratingscentral.com/ClubInfo.php?ClubID=267" TargetMode="External"/><Relationship Id="rId5865" Type="http://schemas.openxmlformats.org/officeDocument/2006/relationships/hyperlink" Target="https://www.ratingscentral.com/ClubInfo.php?ClubID=353" TargetMode="External"/><Relationship Id="rId6709" Type="http://schemas.openxmlformats.org/officeDocument/2006/relationships/hyperlink" Target="https://www.ratingscentral.com/ClubInfo.php?ClubID=323" TargetMode="External"/><Relationship Id="rId6916" Type="http://schemas.openxmlformats.org/officeDocument/2006/relationships/hyperlink" Target="https://www.ratingscentral.com/ClubInfo.php?ClubID=339" TargetMode="External"/><Relationship Id="rId8064" Type="http://schemas.openxmlformats.org/officeDocument/2006/relationships/hyperlink" Target="https://www.ratingscentral.com/ClubInfo.php?ClubID=316" TargetMode="External"/><Relationship Id="rId8271" Type="http://schemas.openxmlformats.org/officeDocument/2006/relationships/hyperlink" Target="https://www.ratingscentral.com/ClubInfo.php?ClubID=286" TargetMode="External"/><Relationship Id="rId1104" Type="http://schemas.openxmlformats.org/officeDocument/2006/relationships/hyperlink" Target="https://www.ratingscentral.com/Player.php?PlayerID=38521" TargetMode="External"/><Relationship Id="rId1311" Type="http://schemas.openxmlformats.org/officeDocument/2006/relationships/hyperlink" Target="https://www.ratingscentral.com/Player.php?PlayerID=39677" TargetMode="External"/><Relationship Id="rId4467" Type="http://schemas.openxmlformats.org/officeDocument/2006/relationships/hyperlink" Target="https://www.ratingscentral.com/Player.php?PlayerID=134237" TargetMode="External"/><Relationship Id="rId4674" Type="http://schemas.openxmlformats.org/officeDocument/2006/relationships/hyperlink" Target="https://www.ratingscentral.com/ClubInfo.php?ClubID=305" TargetMode="External"/><Relationship Id="rId4881" Type="http://schemas.openxmlformats.org/officeDocument/2006/relationships/hyperlink" Target="https://www.ratingscentral.com/ClubInfo.php?ClubID=1203" TargetMode="External"/><Relationship Id="rId5518" Type="http://schemas.openxmlformats.org/officeDocument/2006/relationships/hyperlink" Target="https://www.ratingscentral.com/ClubInfo.php?ClubID=279" TargetMode="External"/><Relationship Id="rId5725" Type="http://schemas.openxmlformats.org/officeDocument/2006/relationships/hyperlink" Target="https://www.ratingscentral.com/ClubInfo.php?ClubID=264" TargetMode="External"/><Relationship Id="rId7080" Type="http://schemas.openxmlformats.org/officeDocument/2006/relationships/hyperlink" Target="https://www.ratingscentral.com/ClubInfo.php?ClubID=326" TargetMode="External"/><Relationship Id="rId8131" Type="http://schemas.openxmlformats.org/officeDocument/2006/relationships/hyperlink" Target="https://www.ratingscentral.com/ClubInfo.php?ClubID=249" TargetMode="External"/><Relationship Id="rId3069" Type="http://schemas.openxmlformats.org/officeDocument/2006/relationships/hyperlink" Target="https://www.ratingscentral.com/Player.php?PlayerID=35892" TargetMode="External"/><Relationship Id="rId3276" Type="http://schemas.openxmlformats.org/officeDocument/2006/relationships/hyperlink" Target="https://www.ratingscentral.com/Player.php?PlayerID=34315" TargetMode="External"/><Relationship Id="rId3483" Type="http://schemas.openxmlformats.org/officeDocument/2006/relationships/hyperlink" Target="https://www.ratingscentral.com/Player.php?PlayerID=28507" TargetMode="External"/><Relationship Id="rId3690" Type="http://schemas.openxmlformats.org/officeDocument/2006/relationships/hyperlink" Target="https://www.ratingscentral.com/Player.php?PlayerID=103883" TargetMode="External"/><Relationship Id="rId4327" Type="http://schemas.openxmlformats.org/officeDocument/2006/relationships/hyperlink" Target="https://www.ratingscentral.com/Player.php?PlayerID=41418" TargetMode="External"/><Relationship Id="rId4534" Type="http://schemas.openxmlformats.org/officeDocument/2006/relationships/hyperlink" Target="https://www.ratingscentral.com/ClubInfo.php?ClubID=252" TargetMode="External"/><Relationship Id="rId5932" Type="http://schemas.openxmlformats.org/officeDocument/2006/relationships/hyperlink" Target="https://www.ratingscentral.com/ClubInfo.php?ClubID=330" TargetMode="External"/><Relationship Id="rId197" Type="http://schemas.openxmlformats.org/officeDocument/2006/relationships/hyperlink" Target="https://www.ratingscentral.com/Player.php?PlayerID=27631" TargetMode="External"/><Relationship Id="rId2085" Type="http://schemas.openxmlformats.org/officeDocument/2006/relationships/hyperlink" Target="https://www.ratingscentral.com/Player.php?PlayerID=49795" TargetMode="External"/><Relationship Id="rId2292" Type="http://schemas.openxmlformats.org/officeDocument/2006/relationships/hyperlink" Target="https://www.ratingscentral.com/Player.php?PlayerID=28170" TargetMode="External"/><Relationship Id="rId3136" Type="http://schemas.openxmlformats.org/officeDocument/2006/relationships/hyperlink" Target="https://www.ratingscentral.com/Player.php?PlayerID=108110" TargetMode="External"/><Relationship Id="rId3343" Type="http://schemas.openxmlformats.org/officeDocument/2006/relationships/hyperlink" Target="https://www.ratingscentral.com/Player.php?PlayerID=27391" TargetMode="External"/><Relationship Id="rId4741" Type="http://schemas.openxmlformats.org/officeDocument/2006/relationships/hyperlink" Target="https://www.ratingscentral.com/ClubInfo.php?ClubID=267" TargetMode="External"/><Relationship Id="rId6499" Type="http://schemas.openxmlformats.org/officeDocument/2006/relationships/hyperlink" Target="https://www.ratingscentral.com/ClubInfo.php?ClubID=260" TargetMode="External"/><Relationship Id="rId7897" Type="http://schemas.openxmlformats.org/officeDocument/2006/relationships/hyperlink" Target="https://www.ratingscentral.com/ClubInfo.php?ClubID=263" TargetMode="External"/><Relationship Id="rId8948" Type="http://schemas.openxmlformats.org/officeDocument/2006/relationships/hyperlink" Target="https://www.ratingscentral.com/ClubInfo.php?ClubID=351" TargetMode="External"/><Relationship Id="rId264" Type="http://schemas.openxmlformats.org/officeDocument/2006/relationships/hyperlink" Target="https://www.ratingscentral.com/Player.php?PlayerID=28686" TargetMode="External"/><Relationship Id="rId471" Type="http://schemas.openxmlformats.org/officeDocument/2006/relationships/hyperlink" Target="https://www.ratingscentral.com/Player.php?PlayerID=57896" TargetMode="External"/><Relationship Id="rId2152" Type="http://schemas.openxmlformats.org/officeDocument/2006/relationships/hyperlink" Target="https://www.ratingscentral.com/Player.php?PlayerID=28634" TargetMode="External"/><Relationship Id="rId3550" Type="http://schemas.openxmlformats.org/officeDocument/2006/relationships/hyperlink" Target="https://www.ratingscentral.com/Player.php?PlayerID=31163" TargetMode="External"/><Relationship Id="rId4601" Type="http://schemas.openxmlformats.org/officeDocument/2006/relationships/hyperlink" Target="https://www.ratingscentral.com/ClubInfo.php?ClubID=257" TargetMode="External"/><Relationship Id="rId7757" Type="http://schemas.openxmlformats.org/officeDocument/2006/relationships/hyperlink" Target="https://www.ratingscentral.com/ClubInfo.php?ClubID=327" TargetMode="External"/><Relationship Id="rId7964" Type="http://schemas.openxmlformats.org/officeDocument/2006/relationships/hyperlink" Target="https://www.ratingscentral.com/ClubInfo.php?ClubID=286" TargetMode="External"/><Relationship Id="rId8808" Type="http://schemas.openxmlformats.org/officeDocument/2006/relationships/hyperlink" Target="https://www.ratingscentral.com/ClubInfo.php?ClubID=316" TargetMode="External"/><Relationship Id="rId124" Type="http://schemas.openxmlformats.org/officeDocument/2006/relationships/hyperlink" Target="https://www.ratingscentral.com/Player.php?PlayerID=27164" TargetMode="External"/><Relationship Id="rId3203" Type="http://schemas.openxmlformats.org/officeDocument/2006/relationships/hyperlink" Target="https://www.ratingscentral.com/Player.php?PlayerID=35935" TargetMode="External"/><Relationship Id="rId3410" Type="http://schemas.openxmlformats.org/officeDocument/2006/relationships/hyperlink" Target="https://www.ratingscentral.com/Player.php?PlayerID=115356" TargetMode="External"/><Relationship Id="rId6359" Type="http://schemas.openxmlformats.org/officeDocument/2006/relationships/hyperlink" Target="https://www.ratingscentral.com/ClubInfo.php?ClubID=306" TargetMode="External"/><Relationship Id="rId6566" Type="http://schemas.openxmlformats.org/officeDocument/2006/relationships/hyperlink" Target="https://www.ratingscentral.com/ClubInfo.php?ClubID=253" TargetMode="External"/><Relationship Id="rId6773" Type="http://schemas.openxmlformats.org/officeDocument/2006/relationships/hyperlink" Target="https://www.ratingscentral.com/ClubInfo.php?ClubID=269" TargetMode="External"/><Relationship Id="rId6980" Type="http://schemas.openxmlformats.org/officeDocument/2006/relationships/hyperlink" Target="https://www.ratingscentral.com/ClubInfo.php?ClubID=292" TargetMode="External"/><Relationship Id="rId7617" Type="http://schemas.openxmlformats.org/officeDocument/2006/relationships/hyperlink" Target="https://www.ratingscentral.com/ClubInfo.php?ClubID=305" TargetMode="External"/><Relationship Id="rId7824" Type="http://schemas.openxmlformats.org/officeDocument/2006/relationships/hyperlink" Target="https://www.ratingscentral.com/ClubInfo.php?ClubID=314" TargetMode="External"/><Relationship Id="rId331" Type="http://schemas.openxmlformats.org/officeDocument/2006/relationships/hyperlink" Target="https://www.ratingscentral.com/Player.php?PlayerID=69349" TargetMode="External"/><Relationship Id="rId2012" Type="http://schemas.openxmlformats.org/officeDocument/2006/relationships/hyperlink" Target="https://www.ratingscentral.com/Player.php?PlayerID=39368" TargetMode="External"/><Relationship Id="rId2969" Type="http://schemas.openxmlformats.org/officeDocument/2006/relationships/hyperlink" Target="https://www.ratingscentral.com/Player.php?PlayerID=28689" TargetMode="External"/><Relationship Id="rId5168" Type="http://schemas.openxmlformats.org/officeDocument/2006/relationships/hyperlink" Target="https://www.ratingscentral.com/ClubInfo.php?ClubID=269" TargetMode="External"/><Relationship Id="rId5375" Type="http://schemas.openxmlformats.org/officeDocument/2006/relationships/hyperlink" Target="https://www.ratingscentral.com/ClubInfo.php?ClubID=333" TargetMode="External"/><Relationship Id="rId5582" Type="http://schemas.openxmlformats.org/officeDocument/2006/relationships/hyperlink" Target="https://www.ratingscentral.com/ClubInfo.php?ClubID=314" TargetMode="External"/><Relationship Id="rId6219" Type="http://schemas.openxmlformats.org/officeDocument/2006/relationships/hyperlink" Target="https://www.ratingscentral.com/ClubInfo.php?ClubID=295" TargetMode="External"/><Relationship Id="rId6426" Type="http://schemas.openxmlformats.org/officeDocument/2006/relationships/hyperlink" Target="https://www.ratingscentral.com/ClubInfo.php?ClubID=357" TargetMode="External"/><Relationship Id="rId6633" Type="http://schemas.openxmlformats.org/officeDocument/2006/relationships/hyperlink" Target="https://www.ratingscentral.com/ClubInfo.php?ClubID=250" TargetMode="External"/><Relationship Id="rId6840" Type="http://schemas.openxmlformats.org/officeDocument/2006/relationships/hyperlink" Target="https://www.ratingscentral.com/ClubInfo.php?ClubID=350" TargetMode="External"/><Relationship Id="rId1778" Type="http://schemas.openxmlformats.org/officeDocument/2006/relationships/hyperlink" Target="https://www.ratingscentral.com/Player.php?PlayerID=27025" TargetMode="External"/><Relationship Id="rId1985" Type="http://schemas.openxmlformats.org/officeDocument/2006/relationships/hyperlink" Target="https://www.ratingscentral.com/Player.php?PlayerID=84571" TargetMode="External"/><Relationship Id="rId2829" Type="http://schemas.openxmlformats.org/officeDocument/2006/relationships/hyperlink" Target="https://www.ratingscentral.com/Player.php?PlayerID=104685" TargetMode="External"/><Relationship Id="rId4184" Type="http://schemas.openxmlformats.org/officeDocument/2006/relationships/hyperlink" Target="https://www.ratingscentral.com/Player.php?PlayerID=85953" TargetMode="External"/><Relationship Id="rId4391" Type="http://schemas.openxmlformats.org/officeDocument/2006/relationships/hyperlink" Target="https://www.ratingscentral.com/Player.php?PlayerID=96255" TargetMode="External"/><Relationship Id="rId5028" Type="http://schemas.openxmlformats.org/officeDocument/2006/relationships/hyperlink" Target="https://www.ratingscentral.com/ClubInfo.php?ClubID=292" TargetMode="External"/><Relationship Id="rId5235" Type="http://schemas.openxmlformats.org/officeDocument/2006/relationships/hyperlink" Target="https://www.ratingscentral.com/ClubInfo.php?ClubID=277" TargetMode="External"/><Relationship Id="rId5442" Type="http://schemas.openxmlformats.org/officeDocument/2006/relationships/hyperlink" Target="https://www.ratingscentral.com/ClubInfo.php?ClubID=281" TargetMode="External"/><Relationship Id="rId6700" Type="http://schemas.openxmlformats.org/officeDocument/2006/relationships/hyperlink" Target="https://www.ratingscentral.com/ClubInfo.php?ClubID=329" TargetMode="External"/><Relationship Id="rId8598" Type="http://schemas.openxmlformats.org/officeDocument/2006/relationships/hyperlink" Target="https://www.ratingscentral.com/ClubInfo.php?ClubID=287" TargetMode="External"/><Relationship Id="rId1638" Type="http://schemas.openxmlformats.org/officeDocument/2006/relationships/hyperlink" Target="https://www.ratingscentral.com/Player.php?PlayerID=28331" TargetMode="External"/><Relationship Id="rId4044" Type="http://schemas.openxmlformats.org/officeDocument/2006/relationships/hyperlink" Target="https://www.ratingscentral.com/Player.php?PlayerID=35352" TargetMode="External"/><Relationship Id="rId4251" Type="http://schemas.openxmlformats.org/officeDocument/2006/relationships/hyperlink" Target="https://www.ratingscentral.com/Player.php?PlayerID=103208" TargetMode="External"/><Relationship Id="rId5302" Type="http://schemas.openxmlformats.org/officeDocument/2006/relationships/hyperlink" Target="https://www.ratingscentral.com/ClubInfo.php?ClubID=294" TargetMode="External"/><Relationship Id="rId8458" Type="http://schemas.openxmlformats.org/officeDocument/2006/relationships/hyperlink" Target="https://www.ratingscentral.com/ClubInfo.php?ClubID=266" TargetMode="External"/><Relationship Id="rId8665" Type="http://schemas.openxmlformats.org/officeDocument/2006/relationships/hyperlink" Target="https://www.ratingscentral.com/ClubInfo.php?ClubID=350" TargetMode="External"/><Relationship Id="rId1845" Type="http://schemas.openxmlformats.org/officeDocument/2006/relationships/hyperlink" Target="https://www.ratingscentral.com/Player.php?PlayerID=29213" TargetMode="External"/><Relationship Id="rId3060" Type="http://schemas.openxmlformats.org/officeDocument/2006/relationships/hyperlink" Target="https://www.ratingscentral.com/Player.php?PlayerID=50384" TargetMode="External"/><Relationship Id="rId4111" Type="http://schemas.openxmlformats.org/officeDocument/2006/relationships/hyperlink" Target="https://www.ratingscentral.com/Player.php?PlayerID=105525" TargetMode="External"/><Relationship Id="rId7267" Type="http://schemas.openxmlformats.org/officeDocument/2006/relationships/hyperlink" Target="https://www.ratingscentral.com/ClubInfo.php?ClubID=355" TargetMode="External"/><Relationship Id="rId7474" Type="http://schemas.openxmlformats.org/officeDocument/2006/relationships/hyperlink" Target="https://www.ratingscentral.com/ClubInfo.php?ClubID=317" TargetMode="External"/><Relationship Id="rId8318" Type="http://schemas.openxmlformats.org/officeDocument/2006/relationships/hyperlink" Target="https://www.ratingscentral.com/ClubInfo.php?ClubID=341" TargetMode="External"/><Relationship Id="rId8872" Type="http://schemas.openxmlformats.org/officeDocument/2006/relationships/hyperlink" Target="https://www.ratingscentral.com/ClubInfo.php?ClubID=310" TargetMode="External"/><Relationship Id="rId1705" Type="http://schemas.openxmlformats.org/officeDocument/2006/relationships/hyperlink" Target="https://www.ratingscentral.com/Player.php?PlayerID=27955" TargetMode="External"/><Relationship Id="rId1912" Type="http://schemas.openxmlformats.org/officeDocument/2006/relationships/hyperlink" Target="https://www.ratingscentral.com/Player.php?PlayerID=28369" TargetMode="External"/><Relationship Id="rId6076" Type="http://schemas.openxmlformats.org/officeDocument/2006/relationships/hyperlink" Target="https://www.ratingscentral.com/ClubInfo.php?ClubID=301" TargetMode="External"/><Relationship Id="rId6283" Type="http://schemas.openxmlformats.org/officeDocument/2006/relationships/hyperlink" Target="https://www.ratingscentral.com/ClubInfo.php?ClubID=311" TargetMode="External"/><Relationship Id="rId7127" Type="http://schemas.openxmlformats.org/officeDocument/2006/relationships/hyperlink" Target="https://www.ratingscentral.com/ClubInfo.php?ClubID=329" TargetMode="External"/><Relationship Id="rId7681" Type="http://schemas.openxmlformats.org/officeDocument/2006/relationships/hyperlink" Target="https://www.ratingscentral.com/ClubInfo.php?ClubID=310" TargetMode="External"/><Relationship Id="rId8525" Type="http://schemas.openxmlformats.org/officeDocument/2006/relationships/hyperlink" Target="https://www.ratingscentral.com/ClubInfo.php?ClubID=1203" TargetMode="External"/><Relationship Id="rId8732" Type="http://schemas.openxmlformats.org/officeDocument/2006/relationships/hyperlink" Target="https://www.ratingscentral.com/ClubInfo.php?ClubID=352" TargetMode="External"/><Relationship Id="rId3877" Type="http://schemas.openxmlformats.org/officeDocument/2006/relationships/hyperlink" Target="https://www.ratingscentral.com/Player.php?PlayerID=110775" TargetMode="External"/><Relationship Id="rId4928" Type="http://schemas.openxmlformats.org/officeDocument/2006/relationships/hyperlink" Target="https://www.ratingscentral.com/ClubInfo.php?ClubID=330" TargetMode="External"/><Relationship Id="rId5092" Type="http://schemas.openxmlformats.org/officeDocument/2006/relationships/hyperlink" Target="https://www.ratingscentral.com/ClubInfo.php?ClubID=303" TargetMode="External"/><Relationship Id="rId6490" Type="http://schemas.openxmlformats.org/officeDocument/2006/relationships/hyperlink" Target="https://www.ratingscentral.com/ClubInfo.php?ClubID=280" TargetMode="External"/><Relationship Id="rId7334" Type="http://schemas.openxmlformats.org/officeDocument/2006/relationships/hyperlink" Target="https://www.ratingscentral.com/ClubInfo.php?ClubID=300" TargetMode="External"/><Relationship Id="rId7541" Type="http://schemas.openxmlformats.org/officeDocument/2006/relationships/hyperlink" Target="https://www.ratingscentral.com/ClubInfo.php?ClubID=283" TargetMode="External"/><Relationship Id="rId798" Type="http://schemas.openxmlformats.org/officeDocument/2006/relationships/hyperlink" Target="https://www.ratingscentral.com/Player.php?PlayerID=29105" TargetMode="External"/><Relationship Id="rId2479" Type="http://schemas.openxmlformats.org/officeDocument/2006/relationships/hyperlink" Target="https://www.ratingscentral.com/Player.php?PlayerID=28427" TargetMode="External"/><Relationship Id="rId2686" Type="http://schemas.openxmlformats.org/officeDocument/2006/relationships/hyperlink" Target="https://www.ratingscentral.com/Player.php?PlayerID=28061" TargetMode="External"/><Relationship Id="rId2893" Type="http://schemas.openxmlformats.org/officeDocument/2006/relationships/hyperlink" Target="https://www.ratingscentral.com/Player.php?PlayerID=137058" TargetMode="External"/><Relationship Id="rId3737" Type="http://schemas.openxmlformats.org/officeDocument/2006/relationships/hyperlink" Target="https://www.ratingscentral.com/Player.php?PlayerID=75767" TargetMode="External"/><Relationship Id="rId3944" Type="http://schemas.openxmlformats.org/officeDocument/2006/relationships/hyperlink" Target="https://www.ratingscentral.com/Player.php?PlayerID=109970" TargetMode="External"/><Relationship Id="rId6143" Type="http://schemas.openxmlformats.org/officeDocument/2006/relationships/hyperlink" Target="https://www.ratingscentral.com/ClubInfo.php?ClubID=359" TargetMode="External"/><Relationship Id="rId6350" Type="http://schemas.openxmlformats.org/officeDocument/2006/relationships/hyperlink" Target="https://www.ratingscentral.com/ClubInfo.php?ClubID=264" TargetMode="External"/><Relationship Id="rId7401" Type="http://schemas.openxmlformats.org/officeDocument/2006/relationships/hyperlink" Target="https://www.ratingscentral.com/ClubInfo.php?ClubID=301" TargetMode="External"/><Relationship Id="rId658" Type="http://schemas.openxmlformats.org/officeDocument/2006/relationships/hyperlink" Target="https://www.ratingscentral.com/Player.php?PlayerID=27651" TargetMode="External"/><Relationship Id="rId865" Type="http://schemas.openxmlformats.org/officeDocument/2006/relationships/hyperlink" Target="https://www.ratingscentral.com/Player.php?PlayerID=28269" TargetMode="External"/><Relationship Id="rId1288" Type="http://schemas.openxmlformats.org/officeDocument/2006/relationships/hyperlink" Target="https://www.ratingscentral.com/Player.php?PlayerID=33264" TargetMode="External"/><Relationship Id="rId1495" Type="http://schemas.openxmlformats.org/officeDocument/2006/relationships/hyperlink" Target="https://www.ratingscentral.com/Player.php?PlayerID=26963" TargetMode="External"/><Relationship Id="rId2339" Type="http://schemas.openxmlformats.org/officeDocument/2006/relationships/hyperlink" Target="https://www.ratingscentral.com/Player.php?PlayerID=50252" TargetMode="External"/><Relationship Id="rId2546" Type="http://schemas.openxmlformats.org/officeDocument/2006/relationships/hyperlink" Target="https://www.ratingscentral.com/Player.php?PlayerID=39249" TargetMode="External"/><Relationship Id="rId2753" Type="http://schemas.openxmlformats.org/officeDocument/2006/relationships/hyperlink" Target="https://www.ratingscentral.com/Player.php?PlayerID=94411" TargetMode="External"/><Relationship Id="rId2960" Type="http://schemas.openxmlformats.org/officeDocument/2006/relationships/hyperlink" Target="https://www.ratingscentral.com/Player.php?PlayerID=49586" TargetMode="External"/><Relationship Id="rId3804" Type="http://schemas.openxmlformats.org/officeDocument/2006/relationships/hyperlink" Target="https://www.ratingscentral.com/Player.php?PlayerID=113277" TargetMode="External"/><Relationship Id="rId6003" Type="http://schemas.openxmlformats.org/officeDocument/2006/relationships/hyperlink" Target="https://www.ratingscentral.com/ClubInfo.php?ClubID=272" TargetMode="External"/><Relationship Id="rId6210" Type="http://schemas.openxmlformats.org/officeDocument/2006/relationships/hyperlink" Target="https://www.ratingscentral.com/ClubInfo.php?ClubID=333" TargetMode="External"/><Relationship Id="rId518" Type="http://schemas.openxmlformats.org/officeDocument/2006/relationships/hyperlink" Target="https://www.ratingscentral.com/Player.php?PlayerID=30917" TargetMode="External"/><Relationship Id="rId725" Type="http://schemas.openxmlformats.org/officeDocument/2006/relationships/hyperlink" Target="https://www.ratingscentral.com/Player.php?PlayerID=77824" TargetMode="External"/><Relationship Id="rId932" Type="http://schemas.openxmlformats.org/officeDocument/2006/relationships/hyperlink" Target="https://www.ratingscentral.com/Player.php?PlayerID=27527" TargetMode="External"/><Relationship Id="rId1148" Type="http://schemas.openxmlformats.org/officeDocument/2006/relationships/hyperlink" Target="https://www.ratingscentral.com/Player.php?PlayerID=26938" TargetMode="External"/><Relationship Id="rId1355" Type="http://schemas.openxmlformats.org/officeDocument/2006/relationships/hyperlink" Target="https://www.ratingscentral.com/Player.php?PlayerID=28370" TargetMode="External"/><Relationship Id="rId1562" Type="http://schemas.openxmlformats.org/officeDocument/2006/relationships/hyperlink" Target="https://www.ratingscentral.com/Player.php?PlayerID=86850" TargetMode="External"/><Relationship Id="rId2406" Type="http://schemas.openxmlformats.org/officeDocument/2006/relationships/hyperlink" Target="https://www.ratingscentral.com/Player.php?PlayerID=33714" TargetMode="External"/><Relationship Id="rId2613" Type="http://schemas.openxmlformats.org/officeDocument/2006/relationships/hyperlink" Target="https://www.ratingscentral.com/Player.php?PlayerID=28365" TargetMode="External"/><Relationship Id="rId5769" Type="http://schemas.openxmlformats.org/officeDocument/2006/relationships/hyperlink" Target="https://www.ratingscentral.com/ClubInfo.php?ClubID=791" TargetMode="External"/><Relationship Id="rId8175" Type="http://schemas.openxmlformats.org/officeDocument/2006/relationships/hyperlink" Target="https://www.ratingscentral.com/ClubInfo.php?ClubID=340" TargetMode="External"/><Relationship Id="rId8382" Type="http://schemas.openxmlformats.org/officeDocument/2006/relationships/hyperlink" Target="https://www.ratingscentral.com/ClubInfo.php?ClubID=281" TargetMode="External"/><Relationship Id="rId9019" Type="http://schemas.openxmlformats.org/officeDocument/2006/relationships/hyperlink" Target="https://www.ratingscentral.com/ClubInfo.php?ClubID=296" TargetMode="External"/><Relationship Id="rId1008" Type="http://schemas.openxmlformats.org/officeDocument/2006/relationships/hyperlink" Target="https://www.ratingscentral.com/Player.php?PlayerID=27123" TargetMode="External"/><Relationship Id="rId1215" Type="http://schemas.openxmlformats.org/officeDocument/2006/relationships/hyperlink" Target="https://www.ratingscentral.com/Player.php?PlayerID=56528" TargetMode="External"/><Relationship Id="rId1422" Type="http://schemas.openxmlformats.org/officeDocument/2006/relationships/hyperlink" Target="https://www.ratingscentral.com/Player.php?PlayerID=101980" TargetMode="External"/><Relationship Id="rId2820" Type="http://schemas.openxmlformats.org/officeDocument/2006/relationships/hyperlink" Target="https://www.ratingscentral.com/Player.php?PlayerID=37014" TargetMode="External"/><Relationship Id="rId4578" Type="http://schemas.openxmlformats.org/officeDocument/2006/relationships/hyperlink" Target="https://www.ratingscentral.com/ClubInfo.php?ClubID=305" TargetMode="External"/><Relationship Id="rId5976" Type="http://schemas.openxmlformats.org/officeDocument/2006/relationships/hyperlink" Target="https://www.ratingscentral.com/ClubInfo.php?ClubID=277" TargetMode="External"/><Relationship Id="rId7191" Type="http://schemas.openxmlformats.org/officeDocument/2006/relationships/hyperlink" Target="https://www.ratingscentral.com/ClubInfo.php?ClubID=266" TargetMode="External"/><Relationship Id="rId8035" Type="http://schemas.openxmlformats.org/officeDocument/2006/relationships/hyperlink" Target="https://www.ratingscentral.com/ClubInfo.php?ClubID=279" TargetMode="External"/><Relationship Id="rId8242" Type="http://schemas.openxmlformats.org/officeDocument/2006/relationships/hyperlink" Target="https://www.ratingscentral.com/ClubInfo.php?ClubID=795" TargetMode="External"/><Relationship Id="rId61" Type="http://schemas.openxmlformats.org/officeDocument/2006/relationships/hyperlink" Target="https://www.ratingscentral.com/Player.php?PlayerID=40396" TargetMode="External"/><Relationship Id="rId3387" Type="http://schemas.openxmlformats.org/officeDocument/2006/relationships/hyperlink" Target="https://www.ratingscentral.com/Player.php?PlayerID=75768" TargetMode="External"/><Relationship Id="rId4785" Type="http://schemas.openxmlformats.org/officeDocument/2006/relationships/hyperlink" Target="https://www.ratingscentral.com/ClubInfo.php?ClubID=279" TargetMode="External"/><Relationship Id="rId4992" Type="http://schemas.openxmlformats.org/officeDocument/2006/relationships/hyperlink" Target="https://www.ratingscentral.com/ClubInfo.php?ClubID=316" TargetMode="External"/><Relationship Id="rId5629" Type="http://schemas.openxmlformats.org/officeDocument/2006/relationships/hyperlink" Target="https://www.ratingscentral.com/ClubInfo.php?ClubID=284" TargetMode="External"/><Relationship Id="rId5836" Type="http://schemas.openxmlformats.org/officeDocument/2006/relationships/hyperlink" Target="https://www.ratingscentral.com/ClubInfo.php?ClubID=346" TargetMode="External"/><Relationship Id="rId7051" Type="http://schemas.openxmlformats.org/officeDocument/2006/relationships/hyperlink" Target="https://www.ratingscentral.com/ClubInfo.php?ClubID=319" TargetMode="External"/><Relationship Id="rId8102" Type="http://schemas.openxmlformats.org/officeDocument/2006/relationships/hyperlink" Target="https://www.ratingscentral.com/ClubInfo.php?ClubID=327" TargetMode="External"/><Relationship Id="rId2196" Type="http://schemas.openxmlformats.org/officeDocument/2006/relationships/hyperlink" Target="https://www.ratingscentral.com/Player.php?PlayerID=108121" TargetMode="External"/><Relationship Id="rId3594" Type="http://schemas.openxmlformats.org/officeDocument/2006/relationships/hyperlink" Target="https://www.ratingscentral.com/Player.php?PlayerID=107722" TargetMode="External"/><Relationship Id="rId4438" Type="http://schemas.openxmlformats.org/officeDocument/2006/relationships/hyperlink" Target="https://www.ratingscentral.com/Player.php?PlayerID=96638" TargetMode="External"/><Relationship Id="rId4645" Type="http://schemas.openxmlformats.org/officeDocument/2006/relationships/hyperlink" Target="https://www.ratingscentral.com/ClubInfo.php?ClubID=316" TargetMode="External"/><Relationship Id="rId4852" Type="http://schemas.openxmlformats.org/officeDocument/2006/relationships/hyperlink" Target="https://www.ratingscentral.com/ClubInfo.php?ClubID=1203" TargetMode="External"/><Relationship Id="rId5903" Type="http://schemas.openxmlformats.org/officeDocument/2006/relationships/hyperlink" Target="https://www.ratingscentral.com/ClubInfo.php?ClubID=344" TargetMode="External"/><Relationship Id="rId168" Type="http://schemas.openxmlformats.org/officeDocument/2006/relationships/hyperlink" Target="https://www.ratingscentral.com/Player.php?PlayerID=29686" TargetMode="External"/><Relationship Id="rId3247" Type="http://schemas.openxmlformats.org/officeDocument/2006/relationships/hyperlink" Target="https://www.ratingscentral.com/Player.php?PlayerID=56191" TargetMode="External"/><Relationship Id="rId3454" Type="http://schemas.openxmlformats.org/officeDocument/2006/relationships/hyperlink" Target="https://www.ratingscentral.com/Player.php?PlayerID=26976" TargetMode="External"/><Relationship Id="rId3661" Type="http://schemas.openxmlformats.org/officeDocument/2006/relationships/hyperlink" Target="https://www.ratingscentral.com/Player.php?PlayerID=134268" TargetMode="External"/><Relationship Id="rId4505" Type="http://schemas.openxmlformats.org/officeDocument/2006/relationships/hyperlink" Target="https://www.ratingscentral.com/Player.php?PlayerID=103395" TargetMode="External"/><Relationship Id="rId4712" Type="http://schemas.openxmlformats.org/officeDocument/2006/relationships/hyperlink" Target="https://www.ratingscentral.com/ClubInfo.php?ClubID=249" TargetMode="External"/><Relationship Id="rId7868" Type="http://schemas.openxmlformats.org/officeDocument/2006/relationships/hyperlink" Target="https://www.ratingscentral.com/ClubInfo.php?ClubID=301" TargetMode="External"/><Relationship Id="rId8919" Type="http://schemas.openxmlformats.org/officeDocument/2006/relationships/hyperlink" Target="https://www.ratingscentral.com/ClubInfo.php?ClubID=300" TargetMode="External"/><Relationship Id="rId375" Type="http://schemas.openxmlformats.org/officeDocument/2006/relationships/hyperlink" Target="https://www.ratingscentral.com/Player.php?PlayerID=27412" TargetMode="External"/><Relationship Id="rId582" Type="http://schemas.openxmlformats.org/officeDocument/2006/relationships/hyperlink" Target="https://www.ratingscentral.com/Player.php?PlayerID=27474" TargetMode="External"/><Relationship Id="rId2056" Type="http://schemas.openxmlformats.org/officeDocument/2006/relationships/hyperlink" Target="https://www.ratingscentral.com/Player.php?PlayerID=28121" TargetMode="External"/><Relationship Id="rId2263" Type="http://schemas.openxmlformats.org/officeDocument/2006/relationships/hyperlink" Target="https://www.ratingscentral.com/Player.php?PlayerID=26989" TargetMode="External"/><Relationship Id="rId2470" Type="http://schemas.openxmlformats.org/officeDocument/2006/relationships/hyperlink" Target="https://www.ratingscentral.com/Player.php?PlayerID=75596" TargetMode="External"/><Relationship Id="rId3107" Type="http://schemas.openxmlformats.org/officeDocument/2006/relationships/hyperlink" Target="https://www.ratingscentral.com/Player.php?PlayerID=68780" TargetMode="External"/><Relationship Id="rId3314" Type="http://schemas.openxmlformats.org/officeDocument/2006/relationships/hyperlink" Target="https://www.ratingscentral.com/Player.php?PlayerID=39276" TargetMode="External"/><Relationship Id="rId3521" Type="http://schemas.openxmlformats.org/officeDocument/2006/relationships/hyperlink" Target="https://www.ratingscentral.com/Player.php?PlayerID=71040" TargetMode="External"/><Relationship Id="rId6677" Type="http://schemas.openxmlformats.org/officeDocument/2006/relationships/hyperlink" Target="https://www.ratingscentral.com/ClubInfo.php?ClubID=294" TargetMode="External"/><Relationship Id="rId6884" Type="http://schemas.openxmlformats.org/officeDocument/2006/relationships/hyperlink" Target="https://www.ratingscentral.com/ClubInfo.php?ClubID=334" TargetMode="External"/><Relationship Id="rId7728" Type="http://schemas.openxmlformats.org/officeDocument/2006/relationships/hyperlink" Target="https://www.ratingscentral.com/ClubInfo.php?ClubID=310" TargetMode="External"/><Relationship Id="rId7935" Type="http://schemas.openxmlformats.org/officeDocument/2006/relationships/hyperlink" Target="https://www.ratingscentral.com/ClubInfo.php?ClubID=319" TargetMode="External"/><Relationship Id="rId235" Type="http://schemas.openxmlformats.org/officeDocument/2006/relationships/hyperlink" Target="https://www.ratingscentral.com/Player.php?PlayerID=28246" TargetMode="External"/><Relationship Id="rId442" Type="http://schemas.openxmlformats.org/officeDocument/2006/relationships/hyperlink" Target="https://www.ratingscentral.com/Player.php?PlayerID=26929" TargetMode="External"/><Relationship Id="rId1072" Type="http://schemas.openxmlformats.org/officeDocument/2006/relationships/hyperlink" Target="https://www.ratingscentral.com/Player.php?PlayerID=48875" TargetMode="External"/><Relationship Id="rId2123" Type="http://schemas.openxmlformats.org/officeDocument/2006/relationships/hyperlink" Target="https://www.ratingscentral.com/Player.php?PlayerID=101485" TargetMode="External"/><Relationship Id="rId2330" Type="http://schemas.openxmlformats.org/officeDocument/2006/relationships/hyperlink" Target="https://www.ratingscentral.com/Player.php?PlayerID=29054" TargetMode="External"/><Relationship Id="rId5279" Type="http://schemas.openxmlformats.org/officeDocument/2006/relationships/hyperlink" Target="https://www.ratingscentral.com/ClubInfo.php?ClubID=306" TargetMode="External"/><Relationship Id="rId5486" Type="http://schemas.openxmlformats.org/officeDocument/2006/relationships/hyperlink" Target="https://www.ratingscentral.com/ClubInfo.php?ClubID=279" TargetMode="External"/><Relationship Id="rId5693" Type="http://schemas.openxmlformats.org/officeDocument/2006/relationships/hyperlink" Target="https://www.ratingscentral.com/ClubInfo.php?ClubID=290" TargetMode="External"/><Relationship Id="rId6537" Type="http://schemas.openxmlformats.org/officeDocument/2006/relationships/hyperlink" Target="https://www.ratingscentral.com/ClubInfo.php?ClubID=480" TargetMode="External"/><Relationship Id="rId6744" Type="http://schemas.openxmlformats.org/officeDocument/2006/relationships/hyperlink" Target="https://www.ratingscentral.com/ClubInfo.php?ClubID=313" TargetMode="External"/><Relationship Id="rId302" Type="http://schemas.openxmlformats.org/officeDocument/2006/relationships/hyperlink" Target="https://www.ratingscentral.com/Player.php?PlayerID=57780" TargetMode="External"/><Relationship Id="rId4088" Type="http://schemas.openxmlformats.org/officeDocument/2006/relationships/hyperlink" Target="https://www.ratingscentral.com/Player.php?PlayerID=109186" TargetMode="External"/><Relationship Id="rId4295" Type="http://schemas.openxmlformats.org/officeDocument/2006/relationships/hyperlink" Target="https://www.ratingscentral.com/Player.php?PlayerID=115364" TargetMode="External"/><Relationship Id="rId5139" Type="http://schemas.openxmlformats.org/officeDocument/2006/relationships/hyperlink" Target="https://www.ratingscentral.com/ClubInfo.php?ClubID=306" TargetMode="External"/><Relationship Id="rId5346" Type="http://schemas.openxmlformats.org/officeDocument/2006/relationships/hyperlink" Target="https://www.ratingscentral.com/ClubInfo.php?ClubID=283" TargetMode="External"/><Relationship Id="rId5553" Type="http://schemas.openxmlformats.org/officeDocument/2006/relationships/hyperlink" Target="https://www.ratingscentral.com/ClubInfo.php?ClubID=319" TargetMode="External"/><Relationship Id="rId6951" Type="http://schemas.openxmlformats.org/officeDocument/2006/relationships/hyperlink" Target="https://www.ratingscentral.com/ClubInfo.php?ClubID=289" TargetMode="External"/><Relationship Id="rId9010" Type="http://schemas.openxmlformats.org/officeDocument/2006/relationships/hyperlink" Target="https://www.ratingscentral.com/ClubInfo.php?ClubID=270" TargetMode="External"/><Relationship Id="rId1889" Type="http://schemas.openxmlformats.org/officeDocument/2006/relationships/hyperlink" Target="https://www.ratingscentral.com/Player.php?PlayerID=28268" TargetMode="External"/><Relationship Id="rId4155" Type="http://schemas.openxmlformats.org/officeDocument/2006/relationships/hyperlink" Target="https://www.ratingscentral.com/Player.php?PlayerID=38526" TargetMode="External"/><Relationship Id="rId4362" Type="http://schemas.openxmlformats.org/officeDocument/2006/relationships/hyperlink" Target="https://www.ratingscentral.com/Player.php?PlayerID=39271" TargetMode="External"/><Relationship Id="rId5206" Type="http://schemas.openxmlformats.org/officeDocument/2006/relationships/hyperlink" Target="https://www.ratingscentral.com/ClubInfo.php?ClubID=261" TargetMode="External"/><Relationship Id="rId5760" Type="http://schemas.openxmlformats.org/officeDocument/2006/relationships/hyperlink" Target="https://www.ratingscentral.com/ClubInfo.php?ClubID=296" TargetMode="External"/><Relationship Id="rId6604" Type="http://schemas.openxmlformats.org/officeDocument/2006/relationships/hyperlink" Target="https://www.ratingscentral.com/ClubInfo.php?ClubID=293" TargetMode="External"/><Relationship Id="rId6811" Type="http://schemas.openxmlformats.org/officeDocument/2006/relationships/hyperlink" Target="https://www.ratingscentral.com/ClubInfo.php?ClubID=358" TargetMode="External"/><Relationship Id="rId1749" Type="http://schemas.openxmlformats.org/officeDocument/2006/relationships/hyperlink" Target="https://www.ratingscentral.com/Player.php?PlayerID=110835" TargetMode="External"/><Relationship Id="rId1956" Type="http://schemas.openxmlformats.org/officeDocument/2006/relationships/hyperlink" Target="https://www.ratingscentral.com/Player.php?PlayerID=29375" TargetMode="External"/><Relationship Id="rId3171" Type="http://schemas.openxmlformats.org/officeDocument/2006/relationships/hyperlink" Target="https://www.ratingscentral.com/Player.php?PlayerID=62711" TargetMode="External"/><Relationship Id="rId4015" Type="http://schemas.openxmlformats.org/officeDocument/2006/relationships/hyperlink" Target="https://www.ratingscentral.com/Player.php?PlayerID=102332" TargetMode="External"/><Relationship Id="rId5413" Type="http://schemas.openxmlformats.org/officeDocument/2006/relationships/hyperlink" Target="https://www.ratingscentral.com/ClubInfo.php?ClubID=346" TargetMode="External"/><Relationship Id="rId5620" Type="http://schemas.openxmlformats.org/officeDocument/2006/relationships/hyperlink" Target="https://www.ratingscentral.com/ClubInfo.php?ClubID=303" TargetMode="External"/><Relationship Id="rId8569" Type="http://schemas.openxmlformats.org/officeDocument/2006/relationships/hyperlink" Target="https://www.ratingscentral.com/ClubInfo.php?ClubID=270" TargetMode="External"/><Relationship Id="rId8776" Type="http://schemas.openxmlformats.org/officeDocument/2006/relationships/hyperlink" Target="https://www.ratingscentral.com/ClubInfo.php?ClubID=332" TargetMode="External"/><Relationship Id="rId8983" Type="http://schemas.openxmlformats.org/officeDocument/2006/relationships/hyperlink" Target="https://www.ratingscentral.com/ClubInfo.php?ClubID=335" TargetMode="External"/><Relationship Id="rId1609" Type="http://schemas.openxmlformats.org/officeDocument/2006/relationships/hyperlink" Target="https://www.ratingscentral.com/Player.php?PlayerID=27781" TargetMode="External"/><Relationship Id="rId1816" Type="http://schemas.openxmlformats.org/officeDocument/2006/relationships/hyperlink" Target="https://www.ratingscentral.com/Player.php?PlayerID=70563" TargetMode="External"/><Relationship Id="rId4222" Type="http://schemas.openxmlformats.org/officeDocument/2006/relationships/hyperlink" Target="https://www.ratingscentral.com/Player.php?PlayerID=69121" TargetMode="External"/><Relationship Id="rId7378" Type="http://schemas.openxmlformats.org/officeDocument/2006/relationships/hyperlink" Target="https://www.ratingscentral.com/ClubInfo.php?ClubID=356" TargetMode="External"/><Relationship Id="rId7585" Type="http://schemas.openxmlformats.org/officeDocument/2006/relationships/hyperlink" Target="https://www.ratingscentral.com/ClubInfo.php?ClubID=249" TargetMode="External"/><Relationship Id="rId7792" Type="http://schemas.openxmlformats.org/officeDocument/2006/relationships/hyperlink" Target="https://www.ratingscentral.com/ClubInfo.php?ClubID=253" TargetMode="External"/><Relationship Id="rId8429" Type="http://schemas.openxmlformats.org/officeDocument/2006/relationships/hyperlink" Target="https://www.ratingscentral.com/ClubInfo.php?ClubID=314" TargetMode="External"/><Relationship Id="rId8636" Type="http://schemas.openxmlformats.org/officeDocument/2006/relationships/hyperlink" Target="https://www.ratingscentral.com/ClubInfo.php?ClubID=360" TargetMode="External"/><Relationship Id="rId8843" Type="http://schemas.openxmlformats.org/officeDocument/2006/relationships/hyperlink" Target="https://www.ratingscentral.com/ClubInfo.php?ClubID=252" TargetMode="External"/><Relationship Id="rId3031" Type="http://schemas.openxmlformats.org/officeDocument/2006/relationships/hyperlink" Target="https://www.ratingscentral.com/Player.php?PlayerID=85151" TargetMode="External"/><Relationship Id="rId3988" Type="http://schemas.openxmlformats.org/officeDocument/2006/relationships/hyperlink" Target="https://www.ratingscentral.com/Player.php?PlayerID=28337" TargetMode="External"/><Relationship Id="rId6187" Type="http://schemas.openxmlformats.org/officeDocument/2006/relationships/hyperlink" Target="https://www.ratingscentral.com/ClubInfo.php?ClubID=343" TargetMode="External"/><Relationship Id="rId6394" Type="http://schemas.openxmlformats.org/officeDocument/2006/relationships/hyperlink" Target="https://www.ratingscentral.com/ClubInfo.php?ClubID=350" TargetMode="External"/><Relationship Id="rId7238" Type="http://schemas.openxmlformats.org/officeDocument/2006/relationships/hyperlink" Target="https://www.ratingscentral.com/ClubInfo.php?ClubID=257" TargetMode="External"/><Relationship Id="rId7445" Type="http://schemas.openxmlformats.org/officeDocument/2006/relationships/hyperlink" Target="https://www.ratingscentral.com/ClubInfo.php?ClubID=251" TargetMode="External"/><Relationship Id="rId7652" Type="http://schemas.openxmlformats.org/officeDocument/2006/relationships/hyperlink" Target="https://www.ratingscentral.com/ClubInfo.php?ClubID=287" TargetMode="External"/><Relationship Id="rId8703" Type="http://schemas.openxmlformats.org/officeDocument/2006/relationships/hyperlink" Target="https://www.ratingscentral.com/ClubInfo.php?ClubID=291" TargetMode="External"/><Relationship Id="rId8910" Type="http://schemas.openxmlformats.org/officeDocument/2006/relationships/hyperlink" Target="https://www.ratingscentral.com/ClubInfo.php?ClubID=791" TargetMode="External"/><Relationship Id="rId2797" Type="http://schemas.openxmlformats.org/officeDocument/2006/relationships/hyperlink" Target="https://www.ratingscentral.com/Player.php?PlayerID=36823" TargetMode="External"/><Relationship Id="rId3848" Type="http://schemas.openxmlformats.org/officeDocument/2006/relationships/hyperlink" Target="https://www.ratingscentral.com/Player.php?PlayerID=68665" TargetMode="External"/><Relationship Id="rId6047" Type="http://schemas.openxmlformats.org/officeDocument/2006/relationships/hyperlink" Target="https://www.ratingscentral.com/ClubInfo.php?ClubID=322" TargetMode="External"/><Relationship Id="rId6254" Type="http://schemas.openxmlformats.org/officeDocument/2006/relationships/hyperlink" Target="https://www.ratingscentral.com/ClubInfo.php?ClubID=310" TargetMode="External"/><Relationship Id="rId6461" Type="http://schemas.openxmlformats.org/officeDocument/2006/relationships/hyperlink" Target="https://www.ratingscentral.com/ClubInfo.php?ClubID=265" TargetMode="External"/><Relationship Id="rId7305" Type="http://schemas.openxmlformats.org/officeDocument/2006/relationships/hyperlink" Target="https://www.ratingscentral.com/ClubInfo.php?ClubID=270" TargetMode="External"/><Relationship Id="rId7512" Type="http://schemas.openxmlformats.org/officeDocument/2006/relationships/hyperlink" Target="https://www.ratingscentral.com/ClubInfo.php?ClubID=271" TargetMode="External"/><Relationship Id="rId769" Type="http://schemas.openxmlformats.org/officeDocument/2006/relationships/hyperlink" Target="https://www.ratingscentral.com/Player.php?PlayerID=27761" TargetMode="External"/><Relationship Id="rId976" Type="http://schemas.openxmlformats.org/officeDocument/2006/relationships/hyperlink" Target="https://www.ratingscentral.com/Player.php?PlayerID=27434" TargetMode="External"/><Relationship Id="rId1399" Type="http://schemas.openxmlformats.org/officeDocument/2006/relationships/hyperlink" Target="https://www.ratingscentral.com/Player.php?PlayerID=62296" TargetMode="External"/><Relationship Id="rId2657" Type="http://schemas.openxmlformats.org/officeDocument/2006/relationships/hyperlink" Target="https://www.ratingscentral.com/Player.php?PlayerID=28148" TargetMode="External"/><Relationship Id="rId5063" Type="http://schemas.openxmlformats.org/officeDocument/2006/relationships/hyperlink" Target="https://www.ratingscentral.com/ClubInfo.php?ClubID=272" TargetMode="External"/><Relationship Id="rId5270" Type="http://schemas.openxmlformats.org/officeDocument/2006/relationships/hyperlink" Target="https://www.ratingscentral.com/ClubInfo.php?ClubID=305" TargetMode="External"/><Relationship Id="rId6114" Type="http://schemas.openxmlformats.org/officeDocument/2006/relationships/hyperlink" Target="https://www.ratingscentral.com/ClubInfo.php?ClubID=303" TargetMode="External"/><Relationship Id="rId6321" Type="http://schemas.openxmlformats.org/officeDocument/2006/relationships/hyperlink" Target="https://www.ratingscentral.com/ClubInfo.php?ClubID=305" TargetMode="External"/><Relationship Id="rId629" Type="http://schemas.openxmlformats.org/officeDocument/2006/relationships/hyperlink" Target="https://www.ratingscentral.com/Player.php?PlayerID=76979" TargetMode="External"/><Relationship Id="rId1259" Type="http://schemas.openxmlformats.org/officeDocument/2006/relationships/hyperlink" Target="https://www.ratingscentral.com/Player.php?PlayerID=27266" TargetMode="External"/><Relationship Id="rId1466" Type="http://schemas.openxmlformats.org/officeDocument/2006/relationships/hyperlink" Target="https://www.ratingscentral.com/Player.php?PlayerID=27294" TargetMode="External"/><Relationship Id="rId2864" Type="http://schemas.openxmlformats.org/officeDocument/2006/relationships/hyperlink" Target="https://www.ratingscentral.com/Player.php?PlayerID=26818" TargetMode="External"/><Relationship Id="rId3708" Type="http://schemas.openxmlformats.org/officeDocument/2006/relationships/hyperlink" Target="https://www.ratingscentral.com/Player.php?PlayerID=77773" TargetMode="External"/><Relationship Id="rId3915" Type="http://schemas.openxmlformats.org/officeDocument/2006/relationships/hyperlink" Target="https://www.ratingscentral.com/Player.php?PlayerID=29259" TargetMode="External"/><Relationship Id="rId5130" Type="http://schemas.openxmlformats.org/officeDocument/2006/relationships/hyperlink" Target="https://www.ratingscentral.com/ClubInfo.php?ClubID=280" TargetMode="External"/><Relationship Id="rId8079" Type="http://schemas.openxmlformats.org/officeDocument/2006/relationships/hyperlink" Target="https://www.ratingscentral.com/ClubInfo.php?ClubID=317" TargetMode="External"/><Relationship Id="rId8286" Type="http://schemas.openxmlformats.org/officeDocument/2006/relationships/hyperlink" Target="https://www.ratingscentral.com/ClubInfo.php?ClubID=311" TargetMode="External"/><Relationship Id="rId8493" Type="http://schemas.openxmlformats.org/officeDocument/2006/relationships/hyperlink" Target="https://www.ratingscentral.com/ClubInfo.php?ClubID=350" TargetMode="External"/><Relationship Id="rId836" Type="http://schemas.openxmlformats.org/officeDocument/2006/relationships/hyperlink" Target="https://www.ratingscentral.com/Player.php?PlayerID=28169" TargetMode="External"/><Relationship Id="rId1119" Type="http://schemas.openxmlformats.org/officeDocument/2006/relationships/hyperlink" Target="https://www.ratingscentral.com/Player.php?PlayerID=26933" TargetMode="External"/><Relationship Id="rId1673" Type="http://schemas.openxmlformats.org/officeDocument/2006/relationships/hyperlink" Target="https://www.ratingscentral.com/Player.php?PlayerID=29345" TargetMode="External"/><Relationship Id="rId1880" Type="http://schemas.openxmlformats.org/officeDocument/2006/relationships/hyperlink" Target="https://www.ratingscentral.com/Player.php?PlayerID=28082" TargetMode="External"/><Relationship Id="rId2517" Type="http://schemas.openxmlformats.org/officeDocument/2006/relationships/hyperlink" Target="https://www.ratingscentral.com/Player.php?PlayerID=113944" TargetMode="External"/><Relationship Id="rId2724" Type="http://schemas.openxmlformats.org/officeDocument/2006/relationships/hyperlink" Target="https://www.ratingscentral.com/Player.php?PlayerID=94438" TargetMode="External"/><Relationship Id="rId2931" Type="http://schemas.openxmlformats.org/officeDocument/2006/relationships/hyperlink" Target="https://www.ratingscentral.com/Player.php?PlayerID=137311" TargetMode="External"/><Relationship Id="rId7095" Type="http://schemas.openxmlformats.org/officeDocument/2006/relationships/hyperlink" Target="https://www.ratingscentral.com/ClubInfo.php?ClubID=346" TargetMode="External"/><Relationship Id="rId8146" Type="http://schemas.openxmlformats.org/officeDocument/2006/relationships/hyperlink" Target="https://www.ratingscentral.com/ClubInfo.php?ClubID=359" TargetMode="External"/><Relationship Id="rId903" Type="http://schemas.openxmlformats.org/officeDocument/2006/relationships/hyperlink" Target="https://www.ratingscentral.com/Player.php?PlayerID=27442" TargetMode="External"/><Relationship Id="rId1326" Type="http://schemas.openxmlformats.org/officeDocument/2006/relationships/hyperlink" Target="https://www.ratingscentral.com/Player.php?PlayerID=32748" TargetMode="External"/><Relationship Id="rId1533" Type="http://schemas.openxmlformats.org/officeDocument/2006/relationships/hyperlink" Target="https://www.ratingscentral.com/Player.php?PlayerID=28159" TargetMode="External"/><Relationship Id="rId1740" Type="http://schemas.openxmlformats.org/officeDocument/2006/relationships/hyperlink" Target="https://www.ratingscentral.com/Player.php?PlayerID=50015" TargetMode="External"/><Relationship Id="rId4689" Type="http://schemas.openxmlformats.org/officeDocument/2006/relationships/hyperlink" Target="https://www.ratingscentral.com/ClubInfo.php?ClubID=305" TargetMode="External"/><Relationship Id="rId4896" Type="http://schemas.openxmlformats.org/officeDocument/2006/relationships/hyperlink" Target="https://www.ratingscentral.com/ClubInfo.php?ClubID=294" TargetMode="External"/><Relationship Id="rId5947" Type="http://schemas.openxmlformats.org/officeDocument/2006/relationships/hyperlink" Target="https://www.ratingscentral.com/ClubInfo.php?ClubID=791" TargetMode="External"/><Relationship Id="rId8353" Type="http://schemas.openxmlformats.org/officeDocument/2006/relationships/hyperlink" Target="https://www.ratingscentral.com/ClubInfo.php?ClubID=249" TargetMode="External"/><Relationship Id="rId8560" Type="http://schemas.openxmlformats.org/officeDocument/2006/relationships/hyperlink" Target="https://www.ratingscentral.com/ClubInfo.php?ClubID=292" TargetMode="External"/><Relationship Id="rId32" Type="http://schemas.openxmlformats.org/officeDocument/2006/relationships/hyperlink" Target="https://www.ratingscentral.com/Player.php?PlayerID=89134" TargetMode="External"/><Relationship Id="rId1600" Type="http://schemas.openxmlformats.org/officeDocument/2006/relationships/hyperlink" Target="https://www.ratingscentral.com/Player.php?PlayerID=108118" TargetMode="External"/><Relationship Id="rId3498" Type="http://schemas.openxmlformats.org/officeDocument/2006/relationships/hyperlink" Target="https://www.ratingscentral.com/Player.php?PlayerID=29822" TargetMode="External"/><Relationship Id="rId4549" Type="http://schemas.openxmlformats.org/officeDocument/2006/relationships/hyperlink" Target="https://www.ratingscentral.com/ClubInfo.php?ClubID=252" TargetMode="External"/><Relationship Id="rId4756" Type="http://schemas.openxmlformats.org/officeDocument/2006/relationships/hyperlink" Target="https://www.ratingscentral.com/ClubInfo.php?ClubID=253" TargetMode="External"/><Relationship Id="rId4963" Type="http://schemas.openxmlformats.org/officeDocument/2006/relationships/hyperlink" Target="https://www.ratingscentral.com/ClubInfo.php?ClubID=304" TargetMode="External"/><Relationship Id="rId5807" Type="http://schemas.openxmlformats.org/officeDocument/2006/relationships/hyperlink" Target="https://www.ratingscentral.com/ClubInfo.php?ClubID=249" TargetMode="External"/><Relationship Id="rId7162" Type="http://schemas.openxmlformats.org/officeDocument/2006/relationships/hyperlink" Target="https://www.ratingscentral.com/ClubInfo.php?ClubID=305" TargetMode="External"/><Relationship Id="rId8006" Type="http://schemas.openxmlformats.org/officeDocument/2006/relationships/hyperlink" Target="https://www.ratingscentral.com/ClubInfo.php?ClubID=249" TargetMode="External"/><Relationship Id="rId8213" Type="http://schemas.openxmlformats.org/officeDocument/2006/relationships/hyperlink" Target="https://www.ratingscentral.com/ClubInfo.php?ClubID=333" TargetMode="External"/><Relationship Id="rId8420" Type="http://schemas.openxmlformats.org/officeDocument/2006/relationships/hyperlink" Target="https://www.ratingscentral.com/ClubInfo.php?ClubID=330" TargetMode="External"/><Relationship Id="rId3358" Type="http://schemas.openxmlformats.org/officeDocument/2006/relationships/hyperlink" Target="https://www.ratingscentral.com/Player.php?PlayerID=105260" TargetMode="External"/><Relationship Id="rId3565" Type="http://schemas.openxmlformats.org/officeDocument/2006/relationships/hyperlink" Target="https://www.ratingscentral.com/Player.php?PlayerID=134274" TargetMode="External"/><Relationship Id="rId3772" Type="http://schemas.openxmlformats.org/officeDocument/2006/relationships/hyperlink" Target="https://www.ratingscentral.com/Player.php?PlayerID=41240" TargetMode="External"/><Relationship Id="rId4409" Type="http://schemas.openxmlformats.org/officeDocument/2006/relationships/hyperlink" Target="https://www.ratingscentral.com/Player.php?PlayerID=49580" TargetMode="External"/><Relationship Id="rId4616" Type="http://schemas.openxmlformats.org/officeDocument/2006/relationships/hyperlink" Target="https://www.ratingscentral.com/ClubInfo.php?ClubID=263" TargetMode="External"/><Relationship Id="rId4823" Type="http://schemas.openxmlformats.org/officeDocument/2006/relationships/hyperlink" Target="https://www.ratingscentral.com/ClubInfo.php?ClubID=281" TargetMode="External"/><Relationship Id="rId7022" Type="http://schemas.openxmlformats.org/officeDocument/2006/relationships/hyperlink" Target="https://www.ratingscentral.com/ClubInfo.php?ClubID=305" TargetMode="External"/><Relationship Id="rId7979" Type="http://schemas.openxmlformats.org/officeDocument/2006/relationships/hyperlink" Target="https://www.ratingscentral.com/ClubInfo.php?ClubID=285" TargetMode="External"/><Relationship Id="rId279" Type="http://schemas.openxmlformats.org/officeDocument/2006/relationships/hyperlink" Target="https://www.ratingscentral.com/Player.php?PlayerID=27800" TargetMode="External"/><Relationship Id="rId486" Type="http://schemas.openxmlformats.org/officeDocument/2006/relationships/hyperlink" Target="https://www.ratingscentral.com/Player.php?PlayerID=31168" TargetMode="External"/><Relationship Id="rId693" Type="http://schemas.openxmlformats.org/officeDocument/2006/relationships/hyperlink" Target="https://www.ratingscentral.com/Player.php?PlayerID=27639" TargetMode="External"/><Relationship Id="rId2167" Type="http://schemas.openxmlformats.org/officeDocument/2006/relationships/hyperlink" Target="https://www.ratingscentral.com/Player.php?PlayerID=29235" TargetMode="External"/><Relationship Id="rId2374" Type="http://schemas.openxmlformats.org/officeDocument/2006/relationships/hyperlink" Target="https://www.ratingscentral.com/Player.php?PlayerID=28466" TargetMode="External"/><Relationship Id="rId2581" Type="http://schemas.openxmlformats.org/officeDocument/2006/relationships/hyperlink" Target="https://www.ratingscentral.com/Player.php?PlayerID=95148" TargetMode="External"/><Relationship Id="rId3218" Type="http://schemas.openxmlformats.org/officeDocument/2006/relationships/hyperlink" Target="https://www.ratingscentral.com/Player.php?PlayerID=76819" TargetMode="External"/><Relationship Id="rId3425" Type="http://schemas.openxmlformats.org/officeDocument/2006/relationships/hyperlink" Target="https://www.ratingscentral.com/Player.php?PlayerID=50362" TargetMode="External"/><Relationship Id="rId3632" Type="http://schemas.openxmlformats.org/officeDocument/2006/relationships/hyperlink" Target="https://www.ratingscentral.com/Player.php?PlayerID=28043" TargetMode="External"/><Relationship Id="rId6788" Type="http://schemas.openxmlformats.org/officeDocument/2006/relationships/hyperlink" Target="https://www.ratingscentral.com/ClubInfo.php?ClubID=272" TargetMode="External"/><Relationship Id="rId139" Type="http://schemas.openxmlformats.org/officeDocument/2006/relationships/hyperlink" Target="https://www.ratingscentral.com/Player.php?PlayerID=27165" TargetMode="External"/><Relationship Id="rId346" Type="http://schemas.openxmlformats.org/officeDocument/2006/relationships/hyperlink" Target="https://www.ratingscentral.com/Player.php?PlayerID=27394" TargetMode="External"/><Relationship Id="rId553" Type="http://schemas.openxmlformats.org/officeDocument/2006/relationships/hyperlink" Target="https://www.ratingscentral.com/Player.php?PlayerID=27595" TargetMode="External"/><Relationship Id="rId760" Type="http://schemas.openxmlformats.org/officeDocument/2006/relationships/hyperlink" Target="https://www.ratingscentral.com/Player.php?PlayerID=27524" TargetMode="External"/><Relationship Id="rId1183" Type="http://schemas.openxmlformats.org/officeDocument/2006/relationships/hyperlink" Target="https://www.ratingscentral.com/Player.php?PlayerID=32896" TargetMode="External"/><Relationship Id="rId1390" Type="http://schemas.openxmlformats.org/officeDocument/2006/relationships/hyperlink" Target="https://www.ratingscentral.com/Player.php?PlayerID=39278" TargetMode="External"/><Relationship Id="rId2027" Type="http://schemas.openxmlformats.org/officeDocument/2006/relationships/hyperlink" Target="https://www.ratingscentral.com/Player.php?PlayerID=62004" TargetMode="External"/><Relationship Id="rId2234" Type="http://schemas.openxmlformats.org/officeDocument/2006/relationships/hyperlink" Target="https://www.ratingscentral.com/Player.php?PlayerID=71033" TargetMode="External"/><Relationship Id="rId2441" Type="http://schemas.openxmlformats.org/officeDocument/2006/relationships/hyperlink" Target="https://www.ratingscentral.com/Player.php?PlayerID=31305" TargetMode="External"/><Relationship Id="rId5597" Type="http://schemas.openxmlformats.org/officeDocument/2006/relationships/hyperlink" Target="https://www.ratingscentral.com/ClubInfo.php?ClubID=255" TargetMode="External"/><Relationship Id="rId6995" Type="http://schemas.openxmlformats.org/officeDocument/2006/relationships/hyperlink" Target="https://www.ratingscentral.com/ClubInfo.php?ClubID=300" TargetMode="External"/><Relationship Id="rId7839" Type="http://schemas.openxmlformats.org/officeDocument/2006/relationships/hyperlink" Target="https://www.ratingscentral.com/ClubInfo.php?ClubID=345" TargetMode="External"/><Relationship Id="rId9054" Type="http://schemas.openxmlformats.org/officeDocument/2006/relationships/hyperlink" Target="https://www.ratingscentral.com/ClubInfo.php?ClubID=348" TargetMode="External"/><Relationship Id="rId206" Type="http://schemas.openxmlformats.org/officeDocument/2006/relationships/hyperlink" Target="https://www.ratingscentral.com/Player.php?PlayerID=28323" TargetMode="External"/><Relationship Id="rId413" Type="http://schemas.openxmlformats.org/officeDocument/2006/relationships/hyperlink" Target="https://www.ratingscentral.com/Player.php?PlayerID=68444" TargetMode="External"/><Relationship Id="rId1043" Type="http://schemas.openxmlformats.org/officeDocument/2006/relationships/hyperlink" Target="https://www.ratingscentral.com/Player.php?PlayerID=66452" TargetMode="External"/><Relationship Id="rId4199" Type="http://schemas.openxmlformats.org/officeDocument/2006/relationships/hyperlink" Target="https://www.ratingscentral.com/Player.php?PlayerID=62922" TargetMode="External"/><Relationship Id="rId6648" Type="http://schemas.openxmlformats.org/officeDocument/2006/relationships/hyperlink" Target="https://www.ratingscentral.com/ClubInfo.php?ClubID=286" TargetMode="External"/><Relationship Id="rId6855" Type="http://schemas.openxmlformats.org/officeDocument/2006/relationships/hyperlink" Target="https://www.ratingscentral.com/ClubInfo.php?ClubID=357" TargetMode="External"/><Relationship Id="rId7906" Type="http://schemas.openxmlformats.org/officeDocument/2006/relationships/hyperlink" Target="https://www.ratingscentral.com/ClubInfo.php?ClubID=333" TargetMode="External"/><Relationship Id="rId8070" Type="http://schemas.openxmlformats.org/officeDocument/2006/relationships/hyperlink" Target="https://www.ratingscentral.com/ClubInfo.php?ClubID=300" TargetMode="External"/><Relationship Id="rId620" Type="http://schemas.openxmlformats.org/officeDocument/2006/relationships/hyperlink" Target="https://www.ratingscentral.com/Player.php?PlayerID=134661" TargetMode="External"/><Relationship Id="rId1250" Type="http://schemas.openxmlformats.org/officeDocument/2006/relationships/hyperlink" Target="https://www.ratingscentral.com/Player.php?PlayerID=27787" TargetMode="External"/><Relationship Id="rId2301" Type="http://schemas.openxmlformats.org/officeDocument/2006/relationships/hyperlink" Target="https://www.ratingscentral.com/Player.php?PlayerID=27000" TargetMode="External"/><Relationship Id="rId4059" Type="http://schemas.openxmlformats.org/officeDocument/2006/relationships/hyperlink" Target="https://www.ratingscentral.com/Player.php?PlayerID=76849" TargetMode="External"/><Relationship Id="rId5457" Type="http://schemas.openxmlformats.org/officeDocument/2006/relationships/hyperlink" Target="https://www.ratingscentral.com/ClubInfo.php?ClubID=327" TargetMode="External"/><Relationship Id="rId5664" Type="http://schemas.openxmlformats.org/officeDocument/2006/relationships/hyperlink" Target="https://www.ratingscentral.com/ClubInfo.php?ClubID=348" TargetMode="External"/><Relationship Id="rId5871" Type="http://schemas.openxmlformats.org/officeDocument/2006/relationships/hyperlink" Target="https://www.ratingscentral.com/ClubInfo.php?ClubID=271" TargetMode="External"/><Relationship Id="rId6508" Type="http://schemas.openxmlformats.org/officeDocument/2006/relationships/hyperlink" Target="https://www.ratingscentral.com/ClubInfo.php?ClubID=257" TargetMode="External"/><Relationship Id="rId6715" Type="http://schemas.openxmlformats.org/officeDocument/2006/relationships/hyperlink" Target="https://www.ratingscentral.com/ClubInfo.php?ClubID=324" TargetMode="External"/><Relationship Id="rId6922" Type="http://schemas.openxmlformats.org/officeDocument/2006/relationships/hyperlink" Target="https://www.ratingscentral.com/ClubInfo.php?ClubID=360" TargetMode="External"/><Relationship Id="rId1110" Type="http://schemas.openxmlformats.org/officeDocument/2006/relationships/hyperlink" Target="https://www.ratingscentral.com/Player.php?PlayerID=31307" TargetMode="External"/><Relationship Id="rId4266" Type="http://schemas.openxmlformats.org/officeDocument/2006/relationships/hyperlink" Target="https://www.ratingscentral.com/Player.php?PlayerID=134663" TargetMode="External"/><Relationship Id="rId4473" Type="http://schemas.openxmlformats.org/officeDocument/2006/relationships/hyperlink" Target="https://www.ratingscentral.com/Player.php?PlayerID=114143" TargetMode="External"/><Relationship Id="rId4680" Type="http://schemas.openxmlformats.org/officeDocument/2006/relationships/hyperlink" Target="https://www.ratingscentral.com/ClubInfo.php?ClubID=305" TargetMode="External"/><Relationship Id="rId5317" Type="http://schemas.openxmlformats.org/officeDocument/2006/relationships/hyperlink" Target="https://www.ratingscentral.com/ClubInfo.php?ClubID=251" TargetMode="External"/><Relationship Id="rId5524" Type="http://schemas.openxmlformats.org/officeDocument/2006/relationships/hyperlink" Target="https://www.ratingscentral.com/ClubInfo.php?ClubID=286" TargetMode="External"/><Relationship Id="rId5731" Type="http://schemas.openxmlformats.org/officeDocument/2006/relationships/hyperlink" Target="https://www.ratingscentral.com/ClubInfo.php?ClubID=299" TargetMode="External"/><Relationship Id="rId8887" Type="http://schemas.openxmlformats.org/officeDocument/2006/relationships/hyperlink" Target="https://www.ratingscentral.com/ClubInfo.php?ClubID=284" TargetMode="External"/><Relationship Id="rId1927" Type="http://schemas.openxmlformats.org/officeDocument/2006/relationships/hyperlink" Target="https://www.ratingscentral.com/Player.php?PlayerID=86457" TargetMode="External"/><Relationship Id="rId3075" Type="http://schemas.openxmlformats.org/officeDocument/2006/relationships/hyperlink" Target="https://www.ratingscentral.com/Player.php?PlayerID=64575" TargetMode="External"/><Relationship Id="rId3282" Type="http://schemas.openxmlformats.org/officeDocument/2006/relationships/hyperlink" Target="https://www.ratingscentral.com/Player.php?PlayerID=86106" TargetMode="External"/><Relationship Id="rId4126" Type="http://schemas.openxmlformats.org/officeDocument/2006/relationships/hyperlink" Target="https://www.ratingscentral.com/Player.php?PlayerID=35543" TargetMode="External"/><Relationship Id="rId4333" Type="http://schemas.openxmlformats.org/officeDocument/2006/relationships/hyperlink" Target="https://www.ratingscentral.com/Player.php?PlayerID=85949" TargetMode="External"/><Relationship Id="rId4540" Type="http://schemas.openxmlformats.org/officeDocument/2006/relationships/hyperlink" Target="https://www.ratingscentral.com/ClubInfo.php?ClubID=1203" TargetMode="External"/><Relationship Id="rId7489" Type="http://schemas.openxmlformats.org/officeDocument/2006/relationships/hyperlink" Target="https://www.ratingscentral.com/ClubInfo.php?ClubID=294" TargetMode="External"/><Relationship Id="rId7696" Type="http://schemas.openxmlformats.org/officeDocument/2006/relationships/hyperlink" Target="https://www.ratingscentral.com/ClubInfo.php?ClubID=261" TargetMode="External"/><Relationship Id="rId8747" Type="http://schemas.openxmlformats.org/officeDocument/2006/relationships/hyperlink" Target="https://www.ratingscentral.com/ClubInfo.php?ClubID=337" TargetMode="External"/><Relationship Id="rId8954" Type="http://schemas.openxmlformats.org/officeDocument/2006/relationships/hyperlink" Target="https://www.ratingscentral.com/ClubInfo.php?ClubID=332" TargetMode="External"/><Relationship Id="rId2091" Type="http://schemas.openxmlformats.org/officeDocument/2006/relationships/hyperlink" Target="https://www.ratingscentral.com/Player.php?PlayerID=27893" TargetMode="External"/><Relationship Id="rId3142" Type="http://schemas.openxmlformats.org/officeDocument/2006/relationships/hyperlink" Target="https://www.ratingscentral.com/Player.php?PlayerID=26792" TargetMode="External"/><Relationship Id="rId4400" Type="http://schemas.openxmlformats.org/officeDocument/2006/relationships/hyperlink" Target="https://www.ratingscentral.com/Player.php?PlayerID=75595" TargetMode="External"/><Relationship Id="rId6298" Type="http://schemas.openxmlformats.org/officeDocument/2006/relationships/hyperlink" Target="https://www.ratingscentral.com/ClubInfo.php?ClubID=485" TargetMode="External"/><Relationship Id="rId7349" Type="http://schemas.openxmlformats.org/officeDocument/2006/relationships/hyperlink" Target="https://www.ratingscentral.com/ClubInfo.php?ClubID=287" TargetMode="External"/><Relationship Id="rId7556" Type="http://schemas.openxmlformats.org/officeDocument/2006/relationships/hyperlink" Target="https://www.ratingscentral.com/ClubInfo.php?ClubID=316" TargetMode="External"/><Relationship Id="rId7763" Type="http://schemas.openxmlformats.org/officeDocument/2006/relationships/hyperlink" Target="https://www.ratingscentral.com/ClubInfo.php?ClubID=301" TargetMode="External"/><Relationship Id="rId8607" Type="http://schemas.openxmlformats.org/officeDocument/2006/relationships/hyperlink" Target="https://www.ratingscentral.com/ClubInfo.php?ClubID=337" TargetMode="External"/><Relationship Id="rId270" Type="http://schemas.openxmlformats.org/officeDocument/2006/relationships/hyperlink" Target="https://www.ratingscentral.com/Player.php?PlayerID=28698" TargetMode="External"/><Relationship Id="rId3002" Type="http://schemas.openxmlformats.org/officeDocument/2006/relationships/hyperlink" Target="https://www.ratingscentral.com/Player.php?PlayerID=49793" TargetMode="External"/><Relationship Id="rId6158" Type="http://schemas.openxmlformats.org/officeDocument/2006/relationships/hyperlink" Target="https://www.ratingscentral.com/ClubInfo.php?ClubID=300" TargetMode="External"/><Relationship Id="rId6365" Type="http://schemas.openxmlformats.org/officeDocument/2006/relationships/hyperlink" Target="https://www.ratingscentral.com/ClubInfo.php?ClubID=260" TargetMode="External"/><Relationship Id="rId6572" Type="http://schemas.openxmlformats.org/officeDocument/2006/relationships/hyperlink" Target="https://www.ratingscentral.com/ClubInfo.php?ClubID=250" TargetMode="External"/><Relationship Id="rId7209" Type="http://schemas.openxmlformats.org/officeDocument/2006/relationships/hyperlink" Target="https://www.ratingscentral.com/ClubInfo.php?ClubID=257" TargetMode="External"/><Relationship Id="rId7416" Type="http://schemas.openxmlformats.org/officeDocument/2006/relationships/hyperlink" Target="https://www.ratingscentral.com/ClubInfo.php?ClubID=328" TargetMode="External"/><Relationship Id="rId7970" Type="http://schemas.openxmlformats.org/officeDocument/2006/relationships/hyperlink" Target="https://www.ratingscentral.com/ClubInfo.php?ClubID=359" TargetMode="External"/><Relationship Id="rId8814" Type="http://schemas.openxmlformats.org/officeDocument/2006/relationships/hyperlink" Target="https://www.ratingscentral.com/ClubInfo.php?ClubID=346" TargetMode="External"/><Relationship Id="rId130" Type="http://schemas.openxmlformats.org/officeDocument/2006/relationships/hyperlink" Target="https://www.ratingscentral.com/Player.php?PlayerID=27152" TargetMode="External"/><Relationship Id="rId3959" Type="http://schemas.openxmlformats.org/officeDocument/2006/relationships/hyperlink" Target="https://www.ratingscentral.com/Player.php?PlayerID=103600" TargetMode="External"/><Relationship Id="rId5174" Type="http://schemas.openxmlformats.org/officeDocument/2006/relationships/hyperlink" Target="https://www.ratingscentral.com/ClubInfo.php?ClubID=332" TargetMode="External"/><Relationship Id="rId5381" Type="http://schemas.openxmlformats.org/officeDocument/2006/relationships/hyperlink" Target="https://www.ratingscentral.com/ClubInfo.php?ClubID=289" TargetMode="External"/><Relationship Id="rId6018" Type="http://schemas.openxmlformats.org/officeDocument/2006/relationships/hyperlink" Target="https://www.ratingscentral.com/ClubInfo.php?ClubID=264" TargetMode="External"/><Relationship Id="rId6225" Type="http://schemas.openxmlformats.org/officeDocument/2006/relationships/hyperlink" Target="https://www.ratingscentral.com/ClubInfo.php?ClubID=292" TargetMode="External"/><Relationship Id="rId7623" Type="http://schemas.openxmlformats.org/officeDocument/2006/relationships/hyperlink" Target="https://www.ratingscentral.com/ClubInfo.php?ClubID=355" TargetMode="External"/><Relationship Id="rId7830" Type="http://schemas.openxmlformats.org/officeDocument/2006/relationships/hyperlink" Target="https://www.ratingscentral.com/ClubInfo.php?ClubID=249" TargetMode="External"/><Relationship Id="rId2768" Type="http://schemas.openxmlformats.org/officeDocument/2006/relationships/hyperlink" Target="https://www.ratingscentral.com/Player.php?PlayerID=27988" TargetMode="External"/><Relationship Id="rId2975" Type="http://schemas.openxmlformats.org/officeDocument/2006/relationships/hyperlink" Target="https://www.ratingscentral.com/Player.php?PlayerID=31197" TargetMode="External"/><Relationship Id="rId3819" Type="http://schemas.openxmlformats.org/officeDocument/2006/relationships/hyperlink" Target="https://www.ratingscentral.com/Player.php?PlayerID=114450" TargetMode="External"/><Relationship Id="rId5034" Type="http://schemas.openxmlformats.org/officeDocument/2006/relationships/hyperlink" Target="https://www.ratingscentral.com/ClubInfo.php?ClubID=306" TargetMode="External"/><Relationship Id="rId6432" Type="http://schemas.openxmlformats.org/officeDocument/2006/relationships/hyperlink" Target="https://www.ratingscentral.com/ClubInfo.php?ClubID=264" TargetMode="External"/><Relationship Id="rId947" Type="http://schemas.openxmlformats.org/officeDocument/2006/relationships/hyperlink" Target="https://www.ratingscentral.com/Player.php?PlayerID=26867" TargetMode="External"/><Relationship Id="rId1577" Type="http://schemas.openxmlformats.org/officeDocument/2006/relationships/hyperlink" Target="https://www.ratingscentral.com/Player.php?PlayerID=29223" TargetMode="External"/><Relationship Id="rId1784" Type="http://schemas.openxmlformats.org/officeDocument/2006/relationships/hyperlink" Target="https://www.ratingscentral.com/Player.php?PlayerID=75649" TargetMode="External"/><Relationship Id="rId1991" Type="http://schemas.openxmlformats.org/officeDocument/2006/relationships/hyperlink" Target="https://www.ratingscentral.com/Player.php?PlayerID=134250" TargetMode="External"/><Relationship Id="rId2628" Type="http://schemas.openxmlformats.org/officeDocument/2006/relationships/hyperlink" Target="https://www.ratingscentral.com/Player.php?PlayerID=27058" TargetMode="External"/><Relationship Id="rId2835" Type="http://schemas.openxmlformats.org/officeDocument/2006/relationships/hyperlink" Target="https://www.ratingscentral.com/Player.php?PlayerID=26819" TargetMode="External"/><Relationship Id="rId4190" Type="http://schemas.openxmlformats.org/officeDocument/2006/relationships/hyperlink" Target="https://www.ratingscentral.com/Player.php?PlayerID=138453" TargetMode="External"/><Relationship Id="rId5241" Type="http://schemas.openxmlformats.org/officeDocument/2006/relationships/hyperlink" Target="https://www.ratingscentral.com/ClubInfo.php?ClubID=300" TargetMode="External"/><Relationship Id="rId8397" Type="http://schemas.openxmlformats.org/officeDocument/2006/relationships/hyperlink" Target="https://www.ratingscentral.com/ClubInfo.php?ClubID=352" TargetMode="External"/><Relationship Id="rId76" Type="http://schemas.openxmlformats.org/officeDocument/2006/relationships/hyperlink" Target="https://www.ratingscentral.com/Player.php?PlayerID=48903" TargetMode="External"/><Relationship Id="rId807" Type="http://schemas.openxmlformats.org/officeDocument/2006/relationships/hyperlink" Target="https://www.ratingscentral.com/Player.php?PlayerID=27721" TargetMode="External"/><Relationship Id="rId1437" Type="http://schemas.openxmlformats.org/officeDocument/2006/relationships/hyperlink" Target="https://www.ratingscentral.com/Player.php?PlayerID=68447" TargetMode="External"/><Relationship Id="rId1644" Type="http://schemas.openxmlformats.org/officeDocument/2006/relationships/hyperlink" Target="https://www.ratingscentral.com/Player.php?PlayerID=29083" TargetMode="External"/><Relationship Id="rId1851" Type="http://schemas.openxmlformats.org/officeDocument/2006/relationships/hyperlink" Target="https://www.ratingscentral.com/Player.php?PlayerID=96626" TargetMode="External"/><Relationship Id="rId2902" Type="http://schemas.openxmlformats.org/officeDocument/2006/relationships/hyperlink" Target="https://www.ratingscentral.com/Player.php?PlayerID=35000" TargetMode="External"/><Relationship Id="rId4050" Type="http://schemas.openxmlformats.org/officeDocument/2006/relationships/hyperlink" Target="https://www.ratingscentral.com/Player.php?PlayerID=28195" TargetMode="External"/><Relationship Id="rId5101" Type="http://schemas.openxmlformats.org/officeDocument/2006/relationships/hyperlink" Target="https://www.ratingscentral.com/ClubInfo.php?ClubID=286" TargetMode="External"/><Relationship Id="rId8257" Type="http://schemas.openxmlformats.org/officeDocument/2006/relationships/hyperlink" Target="https://www.ratingscentral.com/ClubInfo.php?ClubID=321" TargetMode="External"/><Relationship Id="rId8464" Type="http://schemas.openxmlformats.org/officeDocument/2006/relationships/hyperlink" Target="https://www.ratingscentral.com/ClubInfo.php?ClubID=288" TargetMode="External"/><Relationship Id="rId8671" Type="http://schemas.openxmlformats.org/officeDocument/2006/relationships/hyperlink" Target="https://www.ratingscentral.com/ClubInfo.php?ClubID=344" TargetMode="External"/><Relationship Id="rId1504" Type="http://schemas.openxmlformats.org/officeDocument/2006/relationships/hyperlink" Target="https://www.ratingscentral.com/Player.php?PlayerID=69649" TargetMode="External"/><Relationship Id="rId1711" Type="http://schemas.openxmlformats.org/officeDocument/2006/relationships/hyperlink" Target="https://www.ratingscentral.com/Player.php?PlayerID=27242" TargetMode="External"/><Relationship Id="rId4867" Type="http://schemas.openxmlformats.org/officeDocument/2006/relationships/hyperlink" Target="https://www.ratingscentral.com/ClubInfo.php?ClubID=292" TargetMode="External"/><Relationship Id="rId7066" Type="http://schemas.openxmlformats.org/officeDocument/2006/relationships/hyperlink" Target="https://www.ratingscentral.com/ClubInfo.php?ClubID=320" TargetMode="External"/><Relationship Id="rId7273" Type="http://schemas.openxmlformats.org/officeDocument/2006/relationships/hyperlink" Target="https://www.ratingscentral.com/ClubInfo.php?ClubID=323" TargetMode="External"/><Relationship Id="rId7480" Type="http://schemas.openxmlformats.org/officeDocument/2006/relationships/hyperlink" Target="https://www.ratingscentral.com/ClubInfo.php?ClubID=485" TargetMode="External"/><Relationship Id="rId8117" Type="http://schemas.openxmlformats.org/officeDocument/2006/relationships/hyperlink" Target="https://www.ratingscentral.com/ClubInfo.php?ClubID=267" TargetMode="External"/><Relationship Id="rId8324" Type="http://schemas.openxmlformats.org/officeDocument/2006/relationships/hyperlink" Target="https://www.ratingscentral.com/ClubInfo.php?ClubID=300" TargetMode="External"/><Relationship Id="rId8531" Type="http://schemas.openxmlformats.org/officeDocument/2006/relationships/hyperlink" Target="https://www.ratingscentral.com/ClubInfo.php?ClubID=795" TargetMode="External"/><Relationship Id="rId3469" Type="http://schemas.openxmlformats.org/officeDocument/2006/relationships/hyperlink" Target="https://www.ratingscentral.com/Player.php?PlayerID=141141" TargetMode="External"/><Relationship Id="rId3676" Type="http://schemas.openxmlformats.org/officeDocument/2006/relationships/hyperlink" Target="https://www.ratingscentral.com/Player.php?PlayerID=113953" TargetMode="External"/><Relationship Id="rId5918" Type="http://schemas.openxmlformats.org/officeDocument/2006/relationships/hyperlink" Target="https://www.ratingscentral.com/ClubInfo.php?ClubID=345" TargetMode="External"/><Relationship Id="rId6082" Type="http://schemas.openxmlformats.org/officeDocument/2006/relationships/hyperlink" Target="https://www.ratingscentral.com/ClubInfo.php?ClubID=257" TargetMode="External"/><Relationship Id="rId7133" Type="http://schemas.openxmlformats.org/officeDocument/2006/relationships/hyperlink" Target="https://www.ratingscentral.com/ClubInfo.php?ClubID=314" TargetMode="External"/><Relationship Id="rId7340" Type="http://schemas.openxmlformats.org/officeDocument/2006/relationships/hyperlink" Target="https://www.ratingscentral.com/ClubInfo.php?ClubID=294" TargetMode="External"/><Relationship Id="rId597" Type="http://schemas.openxmlformats.org/officeDocument/2006/relationships/hyperlink" Target="https://www.ratingscentral.com/Player.php?PlayerID=26877" TargetMode="External"/><Relationship Id="rId2278" Type="http://schemas.openxmlformats.org/officeDocument/2006/relationships/hyperlink" Target="https://www.ratingscentral.com/Player.php?PlayerID=27416" TargetMode="External"/><Relationship Id="rId2485" Type="http://schemas.openxmlformats.org/officeDocument/2006/relationships/hyperlink" Target="https://www.ratingscentral.com/Player.php?PlayerID=140194" TargetMode="External"/><Relationship Id="rId3329" Type="http://schemas.openxmlformats.org/officeDocument/2006/relationships/hyperlink" Target="https://www.ratingscentral.com/Player.php?PlayerID=77074" TargetMode="External"/><Relationship Id="rId3883" Type="http://schemas.openxmlformats.org/officeDocument/2006/relationships/hyperlink" Target="https://www.ratingscentral.com/Player.php?PlayerID=35353" TargetMode="External"/><Relationship Id="rId4727" Type="http://schemas.openxmlformats.org/officeDocument/2006/relationships/hyperlink" Target="https://www.ratingscentral.com/ClubInfo.php?ClubID=263" TargetMode="External"/><Relationship Id="rId4934" Type="http://schemas.openxmlformats.org/officeDocument/2006/relationships/hyperlink" Target="https://www.ratingscentral.com/ClubInfo.php?ClubID=280" TargetMode="External"/><Relationship Id="rId7200" Type="http://schemas.openxmlformats.org/officeDocument/2006/relationships/hyperlink" Target="https://www.ratingscentral.com/ClubInfo.php?ClubID=343" TargetMode="External"/><Relationship Id="rId457" Type="http://schemas.openxmlformats.org/officeDocument/2006/relationships/hyperlink" Target="https://www.ratingscentral.com/Player.php?PlayerID=26806" TargetMode="External"/><Relationship Id="rId1087" Type="http://schemas.openxmlformats.org/officeDocument/2006/relationships/hyperlink" Target="https://www.ratingscentral.com/Player.php?PlayerID=29187" TargetMode="External"/><Relationship Id="rId1294" Type="http://schemas.openxmlformats.org/officeDocument/2006/relationships/hyperlink" Target="https://www.ratingscentral.com/Player.php?PlayerID=27661" TargetMode="External"/><Relationship Id="rId2138" Type="http://schemas.openxmlformats.org/officeDocument/2006/relationships/hyperlink" Target="https://www.ratingscentral.com/Player.php?PlayerID=26825" TargetMode="External"/><Relationship Id="rId2692" Type="http://schemas.openxmlformats.org/officeDocument/2006/relationships/hyperlink" Target="https://www.ratingscentral.com/Player.php?PlayerID=28741" TargetMode="External"/><Relationship Id="rId3536" Type="http://schemas.openxmlformats.org/officeDocument/2006/relationships/hyperlink" Target="https://www.ratingscentral.com/Player.php?PlayerID=35140" TargetMode="External"/><Relationship Id="rId3743" Type="http://schemas.openxmlformats.org/officeDocument/2006/relationships/hyperlink" Target="https://www.ratingscentral.com/Player.php?PlayerID=108510" TargetMode="External"/><Relationship Id="rId3950" Type="http://schemas.openxmlformats.org/officeDocument/2006/relationships/hyperlink" Target="https://www.ratingscentral.com/Player.php?PlayerID=113667" TargetMode="External"/><Relationship Id="rId6899" Type="http://schemas.openxmlformats.org/officeDocument/2006/relationships/hyperlink" Target="https://www.ratingscentral.com/ClubInfo.php?ClubID=335" TargetMode="External"/><Relationship Id="rId664" Type="http://schemas.openxmlformats.org/officeDocument/2006/relationships/hyperlink" Target="https://www.ratingscentral.com/Player.php?PlayerID=35161" TargetMode="External"/><Relationship Id="rId871" Type="http://schemas.openxmlformats.org/officeDocument/2006/relationships/hyperlink" Target="https://www.ratingscentral.com/Player.php?PlayerID=27029" TargetMode="External"/><Relationship Id="rId2345" Type="http://schemas.openxmlformats.org/officeDocument/2006/relationships/hyperlink" Target="https://www.ratingscentral.com/Player.php?PlayerID=26950" TargetMode="External"/><Relationship Id="rId2552" Type="http://schemas.openxmlformats.org/officeDocument/2006/relationships/hyperlink" Target="https://www.ratingscentral.com/Player.php?PlayerID=38174" TargetMode="External"/><Relationship Id="rId3603" Type="http://schemas.openxmlformats.org/officeDocument/2006/relationships/hyperlink" Target="https://www.ratingscentral.com/Player.php?PlayerID=86115" TargetMode="External"/><Relationship Id="rId3810" Type="http://schemas.openxmlformats.org/officeDocument/2006/relationships/hyperlink" Target="https://www.ratingscentral.com/Player.php?PlayerID=113271" TargetMode="External"/><Relationship Id="rId6759" Type="http://schemas.openxmlformats.org/officeDocument/2006/relationships/hyperlink" Target="https://www.ratingscentral.com/ClubInfo.php?ClubID=261" TargetMode="External"/><Relationship Id="rId6966" Type="http://schemas.openxmlformats.org/officeDocument/2006/relationships/hyperlink" Target="https://www.ratingscentral.com/ClubInfo.php?ClubID=249" TargetMode="External"/><Relationship Id="rId317" Type="http://schemas.openxmlformats.org/officeDocument/2006/relationships/hyperlink" Target="https://www.ratingscentral.com/Player.php?PlayerID=28030" TargetMode="External"/><Relationship Id="rId524" Type="http://schemas.openxmlformats.org/officeDocument/2006/relationships/hyperlink" Target="https://www.ratingscentral.com/Player.php?PlayerID=26770" TargetMode="External"/><Relationship Id="rId731" Type="http://schemas.openxmlformats.org/officeDocument/2006/relationships/hyperlink" Target="https://www.ratingscentral.com/Player.php?PlayerID=29073" TargetMode="External"/><Relationship Id="rId1154" Type="http://schemas.openxmlformats.org/officeDocument/2006/relationships/hyperlink" Target="https://www.ratingscentral.com/Player.php?PlayerID=28080" TargetMode="External"/><Relationship Id="rId1361" Type="http://schemas.openxmlformats.org/officeDocument/2006/relationships/hyperlink" Target="https://www.ratingscentral.com/Player.php?PlayerID=49265" TargetMode="External"/><Relationship Id="rId2205" Type="http://schemas.openxmlformats.org/officeDocument/2006/relationships/hyperlink" Target="https://www.ratingscentral.com/Player.php?PlayerID=34316" TargetMode="External"/><Relationship Id="rId2412" Type="http://schemas.openxmlformats.org/officeDocument/2006/relationships/hyperlink" Target="https://www.ratingscentral.com/Player.php?PlayerID=28403" TargetMode="External"/><Relationship Id="rId5568" Type="http://schemas.openxmlformats.org/officeDocument/2006/relationships/hyperlink" Target="https://www.ratingscentral.com/ClubInfo.php?ClubID=351" TargetMode="External"/><Relationship Id="rId5775" Type="http://schemas.openxmlformats.org/officeDocument/2006/relationships/hyperlink" Target="https://www.ratingscentral.com/ClubInfo.php?ClubID=296" TargetMode="External"/><Relationship Id="rId5982" Type="http://schemas.openxmlformats.org/officeDocument/2006/relationships/hyperlink" Target="https://www.ratingscentral.com/ClubInfo.php?ClubID=269" TargetMode="External"/><Relationship Id="rId6619" Type="http://schemas.openxmlformats.org/officeDocument/2006/relationships/hyperlink" Target="https://www.ratingscentral.com/ClubInfo.php?ClubID=304" TargetMode="External"/><Relationship Id="rId6826" Type="http://schemas.openxmlformats.org/officeDocument/2006/relationships/hyperlink" Target="https://www.ratingscentral.com/ClubInfo.php?ClubID=310" TargetMode="External"/><Relationship Id="rId8181" Type="http://schemas.openxmlformats.org/officeDocument/2006/relationships/hyperlink" Target="https://www.ratingscentral.com/ClubInfo.php?ClubID=350" TargetMode="External"/><Relationship Id="rId9025" Type="http://schemas.openxmlformats.org/officeDocument/2006/relationships/hyperlink" Target="https://www.ratingscentral.com/ClubInfo.php?ClubID=299" TargetMode="External"/><Relationship Id="rId1014" Type="http://schemas.openxmlformats.org/officeDocument/2006/relationships/hyperlink" Target="https://www.ratingscentral.com/Player.php?PlayerID=35355" TargetMode="External"/><Relationship Id="rId1221" Type="http://schemas.openxmlformats.org/officeDocument/2006/relationships/hyperlink" Target="https://www.ratingscentral.com/Player.php?PlayerID=27942" TargetMode="External"/><Relationship Id="rId4377" Type="http://schemas.openxmlformats.org/officeDocument/2006/relationships/hyperlink" Target="https://www.ratingscentral.com/Player.php?PlayerID=137410" TargetMode="External"/><Relationship Id="rId4584" Type="http://schemas.openxmlformats.org/officeDocument/2006/relationships/hyperlink" Target="https://www.ratingscentral.com/ClubInfo.php?ClubID=249" TargetMode="External"/><Relationship Id="rId4791" Type="http://schemas.openxmlformats.org/officeDocument/2006/relationships/hyperlink" Target="https://www.ratingscentral.com/ClubInfo.php?ClubID=296" TargetMode="External"/><Relationship Id="rId5428" Type="http://schemas.openxmlformats.org/officeDocument/2006/relationships/hyperlink" Target="https://www.ratingscentral.com/ClubInfo.php?ClubID=287" TargetMode="External"/><Relationship Id="rId5635" Type="http://schemas.openxmlformats.org/officeDocument/2006/relationships/hyperlink" Target="https://www.ratingscentral.com/ClubInfo.php?ClubID=269" TargetMode="External"/><Relationship Id="rId5842" Type="http://schemas.openxmlformats.org/officeDocument/2006/relationships/hyperlink" Target="https://www.ratingscentral.com/ClubInfo.php?ClubID=791" TargetMode="External"/><Relationship Id="rId8041" Type="http://schemas.openxmlformats.org/officeDocument/2006/relationships/hyperlink" Target="https://www.ratingscentral.com/ClubInfo.php?ClubID=267" TargetMode="External"/><Relationship Id="rId8998" Type="http://schemas.openxmlformats.org/officeDocument/2006/relationships/hyperlink" Target="https://www.ratingscentral.com/ClubInfo.php?ClubID=251" TargetMode="External"/><Relationship Id="rId3186" Type="http://schemas.openxmlformats.org/officeDocument/2006/relationships/hyperlink" Target="https://www.ratingscentral.com/Player.php?PlayerID=69532" TargetMode="External"/><Relationship Id="rId3393" Type="http://schemas.openxmlformats.org/officeDocument/2006/relationships/hyperlink" Target="https://www.ratingscentral.com/Player.php?PlayerID=111185" TargetMode="External"/><Relationship Id="rId4237" Type="http://schemas.openxmlformats.org/officeDocument/2006/relationships/hyperlink" Target="https://www.ratingscentral.com/Player.php?PlayerID=86124" TargetMode="External"/><Relationship Id="rId4444" Type="http://schemas.openxmlformats.org/officeDocument/2006/relationships/hyperlink" Target="https://www.ratingscentral.com/Player.php?PlayerID=94205" TargetMode="External"/><Relationship Id="rId4651" Type="http://schemas.openxmlformats.org/officeDocument/2006/relationships/hyperlink" Target="https://www.ratingscentral.com/ClubInfo.php?ClubID=305" TargetMode="External"/><Relationship Id="rId3046" Type="http://schemas.openxmlformats.org/officeDocument/2006/relationships/hyperlink" Target="https://www.ratingscentral.com/Player.php?PlayerID=91762" TargetMode="External"/><Relationship Id="rId3253" Type="http://schemas.openxmlformats.org/officeDocument/2006/relationships/hyperlink" Target="https://www.ratingscentral.com/Player.php?PlayerID=88932" TargetMode="External"/><Relationship Id="rId3460" Type="http://schemas.openxmlformats.org/officeDocument/2006/relationships/hyperlink" Target="https://www.ratingscentral.com/Player.php?PlayerID=29035" TargetMode="External"/><Relationship Id="rId4304" Type="http://schemas.openxmlformats.org/officeDocument/2006/relationships/hyperlink" Target="https://www.ratingscentral.com/Player.php?PlayerID=101461" TargetMode="External"/><Relationship Id="rId5702" Type="http://schemas.openxmlformats.org/officeDocument/2006/relationships/hyperlink" Target="https://www.ratingscentral.com/ClubInfo.php?ClubID=339" TargetMode="External"/><Relationship Id="rId8858" Type="http://schemas.openxmlformats.org/officeDocument/2006/relationships/hyperlink" Target="https://www.ratingscentral.com/ClubInfo.php?ClubID=323" TargetMode="External"/><Relationship Id="rId174" Type="http://schemas.openxmlformats.org/officeDocument/2006/relationships/hyperlink" Target="https://www.ratingscentral.com/Player.php?PlayerID=28896" TargetMode="External"/><Relationship Id="rId381" Type="http://schemas.openxmlformats.org/officeDocument/2006/relationships/hyperlink" Target="https://www.ratingscentral.com/Player.php?PlayerID=62669" TargetMode="External"/><Relationship Id="rId2062" Type="http://schemas.openxmlformats.org/officeDocument/2006/relationships/hyperlink" Target="https://www.ratingscentral.com/Player.php?PlayerID=26899" TargetMode="External"/><Relationship Id="rId3113" Type="http://schemas.openxmlformats.org/officeDocument/2006/relationships/hyperlink" Target="https://www.ratingscentral.com/Player.php?PlayerID=95994" TargetMode="External"/><Relationship Id="rId4511" Type="http://schemas.openxmlformats.org/officeDocument/2006/relationships/hyperlink" Target="https://www.ratingscentral.com/Player.php?PlayerID=137931" TargetMode="External"/><Relationship Id="rId6269" Type="http://schemas.openxmlformats.org/officeDocument/2006/relationships/hyperlink" Target="https://www.ratingscentral.com/ClubInfo.php?ClubID=340" TargetMode="External"/><Relationship Id="rId7667" Type="http://schemas.openxmlformats.org/officeDocument/2006/relationships/hyperlink" Target="https://www.ratingscentral.com/ClubInfo.php?ClubID=261" TargetMode="External"/><Relationship Id="rId7874" Type="http://schemas.openxmlformats.org/officeDocument/2006/relationships/hyperlink" Target="https://www.ratingscentral.com/ClubInfo.php?ClubID=344" TargetMode="External"/><Relationship Id="rId8718" Type="http://schemas.openxmlformats.org/officeDocument/2006/relationships/hyperlink" Target="https://www.ratingscentral.com/ClubInfo.php?ClubID=254" TargetMode="External"/><Relationship Id="rId8925" Type="http://schemas.openxmlformats.org/officeDocument/2006/relationships/hyperlink" Target="https://www.ratingscentral.com/ClubInfo.php?ClubID=294" TargetMode="External"/><Relationship Id="rId241" Type="http://schemas.openxmlformats.org/officeDocument/2006/relationships/hyperlink" Target="https://www.ratingscentral.com/Player.php?PlayerID=27528" TargetMode="External"/><Relationship Id="rId3320" Type="http://schemas.openxmlformats.org/officeDocument/2006/relationships/hyperlink" Target="https://www.ratingscentral.com/Player.php?PlayerID=137068" TargetMode="External"/><Relationship Id="rId5078" Type="http://schemas.openxmlformats.org/officeDocument/2006/relationships/hyperlink" Target="https://www.ratingscentral.com/ClubInfo.php?ClubID=279" TargetMode="External"/><Relationship Id="rId6476" Type="http://schemas.openxmlformats.org/officeDocument/2006/relationships/hyperlink" Target="https://www.ratingscentral.com/ClubInfo.php?ClubID=340" TargetMode="External"/><Relationship Id="rId6683" Type="http://schemas.openxmlformats.org/officeDocument/2006/relationships/hyperlink" Target="https://www.ratingscentral.com/ClubInfo.php?ClubID=485" TargetMode="External"/><Relationship Id="rId6890" Type="http://schemas.openxmlformats.org/officeDocument/2006/relationships/hyperlink" Target="https://www.ratingscentral.com/ClubInfo.php?ClubID=352" TargetMode="External"/><Relationship Id="rId7527" Type="http://schemas.openxmlformats.org/officeDocument/2006/relationships/hyperlink" Target="https://www.ratingscentral.com/ClubInfo.php?ClubID=293" TargetMode="External"/><Relationship Id="rId7734" Type="http://schemas.openxmlformats.org/officeDocument/2006/relationships/hyperlink" Target="https://www.ratingscentral.com/ClubInfo.php?ClubID=301" TargetMode="External"/><Relationship Id="rId7941" Type="http://schemas.openxmlformats.org/officeDocument/2006/relationships/hyperlink" Target="https://www.ratingscentral.com/ClubInfo.php?ClubID=310" TargetMode="External"/><Relationship Id="rId2879" Type="http://schemas.openxmlformats.org/officeDocument/2006/relationships/hyperlink" Target="https://www.ratingscentral.com/Player.php?PlayerID=69745" TargetMode="External"/><Relationship Id="rId5285" Type="http://schemas.openxmlformats.org/officeDocument/2006/relationships/hyperlink" Target="https://www.ratingscentral.com/ClubInfo.php?ClubID=355" TargetMode="External"/><Relationship Id="rId5492" Type="http://schemas.openxmlformats.org/officeDocument/2006/relationships/hyperlink" Target="https://www.ratingscentral.com/ClubInfo.php?ClubID=1505" TargetMode="External"/><Relationship Id="rId6129" Type="http://schemas.openxmlformats.org/officeDocument/2006/relationships/hyperlink" Target="https://www.ratingscentral.com/ClubInfo.php?ClubID=316" TargetMode="External"/><Relationship Id="rId6336" Type="http://schemas.openxmlformats.org/officeDocument/2006/relationships/hyperlink" Target="https://www.ratingscentral.com/ClubInfo.php?ClubID=283" TargetMode="External"/><Relationship Id="rId6543" Type="http://schemas.openxmlformats.org/officeDocument/2006/relationships/hyperlink" Target="https://www.ratingscentral.com/ClubInfo.php?ClubID=330" TargetMode="External"/><Relationship Id="rId6750" Type="http://schemas.openxmlformats.org/officeDocument/2006/relationships/hyperlink" Target="https://www.ratingscentral.com/ClubInfo.php?ClubID=343" TargetMode="External"/><Relationship Id="rId7801" Type="http://schemas.openxmlformats.org/officeDocument/2006/relationships/hyperlink" Target="https://www.ratingscentral.com/ClubInfo.php?ClubID=286" TargetMode="External"/><Relationship Id="rId101" Type="http://schemas.openxmlformats.org/officeDocument/2006/relationships/hyperlink" Target="https://www.ratingscentral.com/Player.php?PlayerID=35359" TargetMode="External"/><Relationship Id="rId1688" Type="http://schemas.openxmlformats.org/officeDocument/2006/relationships/hyperlink" Target="https://www.ratingscentral.com/Player.php?PlayerID=63948" TargetMode="External"/><Relationship Id="rId1895" Type="http://schemas.openxmlformats.org/officeDocument/2006/relationships/hyperlink" Target="https://www.ratingscentral.com/Player.php?PlayerID=27585" TargetMode="External"/><Relationship Id="rId2739" Type="http://schemas.openxmlformats.org/officeDocument/2006/relationships/hyperlink" Target="https://www.ratingscentral.com/Player.php?PlayerID=108355" TargetMode="External"/><Relationship Id="rId2946" Type="http://schemas.openxmlformats.org/officeDocument/2006/relationships/hyperlink" Target="https://www.ratingscentral.com/Player.php?PlayerID=27915" TargetMode="External"/><Relationship Id="rId4094" Type="http://schemas.openxmlformats.org/officeDocument/2006/relationships/hyperlink" Target="https://www.ratingscentral.com/Player.php?PlayerID=50255" TargetMode="External"/><Relationship Id="rId5145" Type="http://schemas.openxmlformats.org/officeDocument/2006/relationships/hyperlink" Target="https://www.ratingscentral.com/ClubInfo.php?ClubID=326" TargetMode="External"/><Relationship Id="rId5352" Type="http://schemas.openxmlformats.org/officeDocument/2006/relationships/hyperlink" Target="https://www.ratingscentral.com/ClubInfo.php?ClubID=294" TargetMode="External"/><Relationship Id="rId6403" Type="http://schemas.openxmlformats.org/officeDocument/2006/relationships/hyperlink" Target="https://www.ratingscentral.com/ClubInfo.php?ClubID=301" TargetMode="External"/><Relationship Id="rId6610" Type="http://schemas.openxmlformats.org/officeDocument/2006/relationships/hyperlink" Target="https://www.ratingscentral.com/ClubInfo.php?ClubID=795" TargetMode="External"/><Relationship Id="rId918" Type="http://schemas.openxmlformats.org/officeDocument/2006/relationships/hyperlink" Target="https://www.ratingscentral.com/Player.php?PlayerID=26862" TargetMode="External"/><Relationship Id="rId1548" Type="http://schemas.openxmlformats.org/officeDocument/2006/relationships/hyperlink" Target="https://www.ratingscentral.com/Player.php?PlayerID=62316" TargetMode="External"/><Relationship Id="rId1755" Type="http://schemas.openxmlformats.org/officeDocument/2006/relationships/hyperlink" Target="https://www.ratingscentral.com/Player.php?PlayerID=27846" TargetMode="External"/><Relationship Id="rId4161" Type="http://schemas.openxmlformats.org/officeDocument/2006/relationships/hyperlink" Target="https://www.ratingscentral.com/Player.php?PlayerID=102983" TargetMode="External"/><Relationship Id="rId5005" Type="http://schemas.openxmlformats.org/officeDocument/2006/relationships/hyperlink" Target="https://www.ratingscentral.com/ClubInfo.php?ClubID=305" TargetMode="External"/><Relationship Id="rId5212" Type="http://schemas.openxmlformats.org/officeDocument/2006/relationships/hyperlink" Target="https://www.ratingscentral.com/ClubInfo.php?ClubID=313" TargetMode="External"/><Relationship Id="rId8368" Type="http://schemas.openxmlformats.org/officeDocument/2006/relationships/hyperlink" Target="https://www.ratingscentral.com/ClubInfo.php?ClubID=294" TargetMode="External"/><Relationship Id="rId8575" Type="http://schemas.openxmlformats.org/officeDocument/2006/relationships/hyperlink" Target="https://www.ratingscentral.com/ClubInfo.php?ClubID=305" TargetMode="External"/><Relationship Id="rId8782" Type="http://schemas.openxmlformats.org/officeDocument/2006/relationships/hyperlink" Target="https://www.ratingscentral.com/ClubInfo.php?ClubID=301" TargetMode="External"/><Relationship Id="rId1408" Type="http://schemas.openxmlformats.org/officeDocument/2006/relationships/hyperlink" Target="https://www.ratingscentral.com/Player.php?PlayerID=26783" TargetMode="External"/><Relationship Id="rId1962" Type="http://schemas.openxmlformats.org/officeDocument/2006/relationships/hyperlink" Target="https://www.ratingscentral.com/Player.php?PlayerID=27192" TargetMode="External"/><Relationship Id="rId2806" Type="http://schemas.openxmlformats.org/officeDocument/2006/relationships/hyperlink" Target="https://www.ratingscentral.com/Player.php?PlayerID=28412" TargetMode="External"/><Relationship Id="rId4021" Type="http://schemas.openxmlformats.org/officeDocument/2006/relationships/hyperlink" Target="https://www.ratingscentral.com/Player.php?PlayerID=91076" TargetMode="External"/><Relationship Id="rId7177" Type="http://schemas.openxmlformats.org/officeDocument/2006/relationships/hyperlink" Target="https://www.ratingscentral.com/ClubInfo.php?ClubID=344" TargetMode="External"/><Relationship Id="rId7384" Type="http://schemas.openxmlformats.org/officeDocument/2006/relationships/hyperlink" Target="https://www.ratingscentral.com/ClubInfo.php?ClubID=271" TargetMode="External"/><Relationship Id="rId7591" Type="http://schemas.openxmlformats.org/officeDocument/2006/relationships/hyperlink" Target="https://www.ratingscentral.com/ClubInfo.php?ClubID=261" TargetMode="External"/><Relationship Id="rId8228" Type="http://schemas.openxmlformats.org/officeDocument/2006/relationships/hyperlink" Target="https://www.ratingscentral.com/ClubInfo.php?ClubID=286" TargetMode="External"/><Relationship Id="rId8435" Type="http://schemas.openxmlformats.org/officeDocument/2006/relationships/hyperlink" Target="https://www.ratingscentral.com/ClubInfo.php?ClubID=791" TargetMode="External"/><Relationship Id="rId47" Type="http://schemas.openxmlformats.org/officeDocument/2006/relationships/hyperlink" Target="https://www.ratingscentral.com/Player.php?PlayerID=31313" TargetMode="External"/><Relationship Id="rId1615" Type="http://schemas.openxmlformats.org/officeDocument/2006/relationships/hyperlink" Target="https://www.ratingscentral.com/Player.php?PlayerID=28487" TargetMode="External"/><Relationship Id="rId1822" Type="http://schemas.openxmlformats.org/officeDocument/2006/relationships/hyperlink" Target="https://www.ratingscentral.com/Player.php?PlayerID=26979" TargetMode="External"/><Relationship Id="rId4978" Type="http://schemas.openxmlformats.org/officeDocument/2006/relationships/hyperlink" Target="https://www.ratingscentral.com/ClubInfo.php?ClubID=255" TargetMode="External"/><Relationship Id="rId6193" Type="http://schemas.openxmlformats.org/officeDocument/2006/relationships/hyperlink" Target="https://www.ratingscentral.com/ClubInfo.php?ClubID=311" TargetMode="External"/><Relationship Id="rId7037" Type="http://schemas.openxmlformats.org/officeDocument/2006/relationships/hyperlink" Target="https://www.ratingscentral.com/ClubInfo.php?ClubID=310" TargetMode="External"/><Relationship Id="rId7244" Type="http://schemas.openxmlformats.org/officeDocument/2006/relationships/hyperlink" Target="https://www.ratingscentral.com/ClubInfo.php?ClubID=338" TargetMode="External"/><Relationship Id="rId8642" Type="http://schemas.openxmlformats.org/officeDocument/2006/relationships/hyperlink" Target="https://www.ratingscentral.com/ClubInfo.php?ClubID=350" TargetMode="External"/><Relationship Id="rId3787" Type="http://schemas.openxmlformats.org/officeDocument/2006/relationships/hyperlink" Target="https://www.ratingscentral.com/Player.php?PlayerID=29427" TargetMode="External"/><Relationship Id="rId3994" Type="http://schemas.openxmlformats.org/officeDocument/2006/relationships/hyperlink" Target="https://www.ratingscentral.com/Player.php?PlayerID=28783" TargetMode="External"/><Relationship Id="rId4838" Type="http://schemas.openxmlformats.org/officeDocument/2006/relationships/hyperlink" Target="https://www.ratingscentral.com/ClubInfo.php?ClubID=281" TargetMode="External"/><Relationship Id="rId6053" Type="http://schemas.openxmlformats.org/officeDocument/2006/relationships/hyperlink" Target="https://www.ratingscentral.com/ClubInfo.php?ClubID=310" TargetMode="External"/><Relationship Id="rId7451" Type="http://schemas.openxmlformats.org/officeDocument/2006/relationships/hyperlink" Target="https://www.ratingscentral.com/ClubInfo.php?ClubID=338" TargetMode="External"/><Relationship Id="rId8502" Type="http://schemas.openxmlformats.org/officeDocument/2006/relationships/hyperlink" Target="https://www.ratingscentral.com/ClubInfo.php?ClubID=310" TargetMode="External"/><Relationship Id="rId2389" Type="http://schemas.openxmlformats.org/officeDocument/2006/relationships/hyperlink" Target="https://www.ratingscentral.com/Player.php?PlayerID=28107" TargetMode="External"/><Relationship Id="rId2596" Type="http://schemas.openxmlformats.org/officeDocument/2006/relationships/hyperlink" Target="https://www.ratingscentral.com/Player.php?PlayerID=27693" TargetMode="External"/><Relationship Id="rId3647" Type="http://schemas.openxmlformats.org/officeDocument/2006/relationships/hyperlink" Target="https://www.ratingscentral.com/Player.php?PlayerID=134740" TargetMode="External"/><Relationship Id="rId3854" Type="http://schemas.openxmlformats.org/officeDocument/2006/relationships/hyperlink" Target="https://www.ratingscentral.com/Player.php?PlayerID=141532" TargetMode="External"/><Relationship Id="rId4905" Type="http://schemas.openxmlformats.org/officeDocument/2006/relationships/hyperlink" Target="https://www.ratingscentral.com/ClubInfo.php?ClubID=314" TargetMode="External"/><Relationship Id="rId6260" Type="http://schemas.openxmlformats.org/officeDocument/2006/relationships/hyperlink" Target="https://www.ratingscentral.com/ClubInfo.php?ClubID=257" TargetMode="External"/><Relationship Id="rId7104" Type="http://schemas.openxmlformats.org/officeDocument/2006/relationships/hyperlink" Target="https://www.ratingscentral.com/ClubInfo.php?ClubID=305" TargetMode="External"/><Relationship Id="rId7311" Type="http://schemas.openxmlformats.org/officeDocument/2006/relationships/hyperlink" Target="https://www.ratingscentral.com/ClubInfo.php?ClubID=251" TargetMode="External"/><Relationship Id="rId568" Type="http://schemas.openxmlformats.org/officeDocument/2006/relationships/hyperlink" Target="https://www.ratingscentral.com/Player.php?PlayerID=28164" TargetMode="External"/><Relationship Id="rId775" Type="http://schemas.openxmlformats.org/officeDocument/2006/relationships/hyperlink" Target="https://www.ratingscentral.com/Player.php?PlayerID=39138" TargetMode="External"/><Relationship Id="rId982" Type="http://schemas.openxmlformats.org/officeDocument/2006/relationships/hyperlink" Target="https://www.ratingscentral.com/Player.php?PlayerID=32871" TargetMode="External"/><Relationship Id="rId1198" Type="http://schemas.openxmlformats.org/officeDocument/2006/relationships/hyperlink" Target="https://www.ratingscentral.com/Player.php?PlayerID=75498" TargetMode="External"/><Relationship Id="rId2249" Type="http://schemas.openxmlformats.org/officeDocument/2006/relationships/hyperlink" Target="https://www.ratingscentral.com/Player.php?PlayerID=27342" TargetMode="External"/><Relationship Id="rId2456" Type="http://schemas.openxmlformats.org/officeDocument/2006/relationships/hyperlink" Target="https://www.ratingscentral.com/Player.php?PlayerID=68819" TargetMode="External"/><Relationship Id="rId2663" Type="http://schemas.openxmlformats.org/officeDocument/2006/relationships/hyperlink" Target="https://www.ratingscentral.com/Player.php?PlayerID=26971" TargetMode="External"/><Relationship Id="rId2870" Type="http://schemas.openxmlformats.org/officeDocument/2006/relationships/hyperlink" Target="https://www.ratingscentral.com/Player.php?PlayerID=27703" TargetMode="External"/><Relationship Id="rId3507" Type="http://schemas.openxmlformats.org/officeDocument/2006/relationships/hyperlink" Target="https://www.ratingscentral.com/Player.php?PlayerID=49261" TargetMode="External"/><Relationship Id="rId3714" Type="http://schemas.openxmlformats.org/officeDocument/2006/relationships/hyperlink" Target="https://www.ratingscentral.com/Player.php?PlayerID=56192" TargetMode="External"/><Relationship Id="rId3921" Type="http://schemas.openxmlformats.org/officeDocument/2006/relationships/hyperlink" Target="https://www.ratingscentral.com/Player.php?PlayerID=139913" TargetMode="External"/><Relationship Id="rId6120" Type="http://schemas.openxmlformats.org/officeDocument/2006/relationships/hyperlink" Target="https://www.ratingscentral.com/ClubInfo.php?ClubID=353" TargetMode="External"/><Relationship Id="rId9069" Type="http://schemas.openxmlformats.org/officeDocument/2006/relationships/vmlDrawing" Target="../drawings/vmlDrawing1.vml"/><Relationship Id="rId428" Type="http://schemas.openxmlformats.org/officeDocument/2006/relationships/hyperlink" Target="https://www.ratingscentral.com/Player.php?PlayerID=29201" TargetMode="External"/><Relationship Id="rId635" Type="http://schemas.openxmlformats.org/officeDocument/2006/relationships/hyperlink" Target="https://www.ratingscentral.com/Player.php?PlayerID=62311" TargetMode="External"/><Relationship Id="rId842" Type="http://schemas.openxmlformats.org/officeDocument/2006/relationships/hyperlink" Target="https://www.ratingscentral.com/Player.php?PlayerID=102833" TargetMode="External"/><Relationship Id="rId1058" Type="http://schemas.openxmlformats.org/officeDocument/2006/relationships/hyperlink" Target="https://www.ratingscentral.com/Player.php?PlayerID=28390" TargetMode="External"/><Relationship Id="rId1265" Type="http://schemas.openxmlformats.org/officeDocument/2006/relationships/hyperlink" Target="https://www.ratingscentral.com/Player.php?PlayerID=33603" TargetMode="External"/><Relationship Id="rId1472" Type="http://schemas.openxmlformats.org/officeDocument/2006/relationships/hyperlink" Target="https://www.ratingscentral.com/Player.php?PlayerID=95151" TargetMode="External"/><Relationship Id="rId2109" Type="http://schemas.openxmlformats.org/officeDocument/2006/relationships/hyperlink" Target="https://www.ratingscentral.com/Player.php?PlayerID=113152" TargetMode="External"/><Relationship Id="rId2316" Type="http://schemas.openxmlformats.org/officeDocument/2006/relationships/hyperlink" Target="https://www.ratingscentral.com/Player.php?PlayerID=50372" TargetMode="External"/><Relationship Id="rId2523" Type="http://schemas.openxmlformats.org/officeDocument/2006/relationships/hyperlink" Target="https://www.ratingscentral.com/Player.php?PlayerID=27221" TargetMode="External"/><Relationship Id="rId2730" Type="http://schemas.openxmlformats.org/officeDocument/2006/relationships/hyperlink" Target="https://www.ratingscentral.com/Player.php?PlayerID=28488" TargetMode="External"/><Relationship Id="rId5679" Type="http://schemas.openxmlformats.org/officeDocument/2006/relationships/hyperlink" Target="https://www.ratingscentral.com/ClubInfo.php?ClubID=1203" TargetMode="External"/><Relationship Id="rId5886" Type="http://schemas.openxmlformats.org/officeDocument/2006/relationships/hyperlink" Target="https://www.ratingscentral.com/ClubInfo.php?ClubID=356" TargetMode="External"/><Relationship Id="rId8085" Type="http://schemas.openxmlformats.org/officeDocument/2006/relationships/hyperlink" Target="https://www.ratingscentral.com/ClubInfo.php?ClubID=795" TargetMode="External"/><Relationship Id="rId8292" Type="http://schemas.openxmlformats.org/officeDocument/2006/relationships/hyperlink" Target="https://www.ratingscentral.com/ClubInfo.php?ClubID=266" TargetMode="External"/><Relationship Id="rId702" Type="http://schemas.openxmlformats.org/officeDocument/2006/relationships/hyperlink" Target="https://www.ratingscentral.com/Player.php?PlayerID=27063" TargetMode="External"/><Relationship Id="rId1125" Type="http://schemas.openxmlformats.org/officeDocument/2006/relationships/hyperlink" Target="https://www.ratingscentral.com/Player.php?PlayerID=105821" TargetMode="External"/><Relationship Id="rId1332" Type="http://schemas.openxmlformats.org/officeDocument/2006/relationships/hyperlink" Target="https://www.ratingscentral.com/Player.php?PlayerID=27818" TargetMode="External"/><Relationship Id="rId4488" Type="http://schemas.openxmlformats.org/officeDocument/2006/relationships/hyperlink" Target="https://www.ratingscentral.com/Player.php?PlayerID=103793" TargetMode="External"/><Relationship Id="rId4695" Type="http://schemas.openxmlformats.org/officeDocument/2006/relationships/hyperlink" Target="https://www.ratingscentral.com/ClubInfo.php?ClubID=281" TargetMode="External"/><Relationship Id="rId5539" Type="http://schemas.openxmlformats.org/officeDocument/2006/relationships/hyperlink" Target="https://www.ratingscentral.com/ClubInfo.php?ClubID=305" TargetMode="External"/><Relationship Id="rId6937" Type="http://schemas.openxmlformats.org/officeDocument/2006/relationships/hyperlink" Target="https://www.ratingscentral.com/ClubInfo.php?ClubID=338" TargetMode="External"/><Relationship Id="rId8152" Type="http://schemas.openxmlformats.org/officeDocument/2006/relationships/hyperlink" Target="https://www.ratingscentral.com/ClubInfo.php?ClubID=327" TargetMode="External"/><Relationship Id="rId3297" Type="http://schemas.openxmlformats.org/officeDocument/2006/relationships/hyperlink" Target="https://www.ratingscentral.com/Player.php?PlayerID=39161" TargetMode="External"/><Relationship Id="rId4348" Type="http://schemas.openxmlformats.org/officeDocument/2006/relationships/hyperlink" Target="https://www.ratingscentral.com/Player.php?PlayerID=103391" TargetMode="External"/><Relationship Id="rId5746" Type="http://schemas.openxmlformats.org/officeDocument/2006/relationships/hyperlink" Target="https://www.ratingscentral.com/ClubInfo.php?ClubID=791" TargetMode="External"/><Relationship Id="rId5953" Type="http://schemas.openxmlformats.org/officeDocument/2006/relationships/hyperlink" Target="https://www.ratingscentral.com/ClubInfo.php?ClubID=307" TargetMode="External"/><Relationship Id="rId8012" Type="http://schemas.openxmlformats.org/officeDocument/2006/relationships/hyperlink" Target="https://www.ratingscentral.com/ClubInfo.php?ClubID=343" TargetMode="External"/><Relationship Id="rId3157" Type="http://schemas.openxmlformats.org/officeDocument/2006/relationships/hyperlink" Target="https://www.ratingscentral.com/Player.php?PlayerID=29419" TargetMode="External"/><Relationship Id="rId4555" Type="http://schemas.openxmlformats.org/officeDocument/2006/relationships/hyperlink" Target="https://www.ratingscentral.com/ClubInfo.php?ClubID=340" TargetMode="External"/><Relationship Id="rId4762" Type="http://schemas.openxmlformats.org/officeDocument/2006/relationships/hyperlink" Target="https://www.ratingscentral.com/ClubInfo.php?ClubID=257" TargetMode="External"/><Relationship Id="rId5606" Type="http://schemas.openxmlformats.org/officeDocument/2006/relationships/hyperlink" Target="https://www.ratingscentral.com/ClubInfo.php?ClubID=351" TargetMode="External"/><Relationship Id="rId5813" Type="http://schemas.openxmlformats.org/officeDocument/2006/relationships/hyperlink" Target="https://www.ratingscentral.com/ClubInfo.php?ClubID=305" TargetMode="External"/><Relationship Id="rId8969" Type="http://schemas.openxmlformats.org/officeDocument/2006/relationships/hyperlink" Target="https://www.ratingscentral.com/ClubInfo.php?ClubID=301" TargetMode="External"/><Relationship Id="rId285" Type="http://schemas.openxmlformats.org/officeDocument/2006/relationships/hyperlink" Target="https://www.ratingscentral.com/Player.php?PlayerID=28454" TargetMode="External"/><Relationship Id="rId3364" Type="http://schemas.openxmlformats.org/officeDocument/2006/relationships/hyperlink" Target="https://www.ratingscentral.com/Player.php?PlayerID=86696" TargetMode="External"/><Relationship Id="rId3571" Type="http://schemas.openxmlformats.org/officeDocument/2006/relationships/hyperlink" Target="https://www.ratingscentral.com/Player.php?PlayerID=55687" TargetMode="External"/><Relationship Id="rId4208" Type="http://schemas.openxmlformats.org/officeDocument/2006/relationships/hyperlink" Target="https://www.ratingscentral.com/Player.php?PlayerID=69736" TargetMode="External"/><Relationship Id="rId4415" Type="http://schemas.openxmlformats.org/officeDocument/2006/relationships/hyperlink" Target="https://www.ratingscentral.com/Player.php?PlayerID=137086" TargetMode="External"/><Relationship Id="rId4622" Type="http://schemas.openxmlformats.org/officeDocument/2006/relationships/hyperlink" Target="https://www.ratingscentral.com/ClubInfo.php?ClubID=257" TargetMode="External"/><Relationship Id="rId7778" Type="http://schemas.openxmlformats.org/officeDocument/2006/relationships/hyperlink" Target="https://www.ratingscentral.com/ClubInfo.php?ClubID=300" TargetMode="External"/><Relationship Id="rId7985" Type="http://schemas.openxmlformats.org/officeDocument/2006/relationships/hyperlink" Target="https://www.ratingscentral.com/ClubInfo.php?ClubID=352" TargetMode="External"/><Relationship Id="rId8829" Type="http://schemas.openxmlformats.org/officeDocument/2006/relationships/hyperlink" Target="https://www.ratingscentral.com/ClubInfo.php?ClubID=1203" TargetMode="External"/><Relationship Id="rId492" Type="http://schemas.openxmlformats.org/officeDocument/2006/relationships/hyperlink" Target="https://www.ratingscentral.com/Player.php?PlayerID=28037" TargetMode="External"/><Relationship Id="rId2173" Type="http://schemas.openxmlformats.org/officeDocument/2006/relationships/hyperlink" Target="https://www.ratingscentral.com/Player.php?PlayerID=62782" TargetMode="External"/><Relationship Id="rId2380" Type="http://schemas.openxmlformats.org/officeDocument/2006/relationships/hyperlink" Target="https://www.ratingscentral.com/Player.php?PlayerID=138422" TargetMode="External"/><Relationship Id="rId3017" Type="http://schemas.openxmlformats.org/officeDocument/2006/relationships/hyperlink" Target="https://www.ratingscentral.com/Player.php?PlayerID=104683" TargetMode="External"/><Relationship Id="rId3224" Type="http://schemas.openxmlformats.org/officeDocument/2006/relationships/hyperlink" Target="https://www.ratingscentral.com/Player.php?PlayerID=26774" TargetMode="External"/><Relationship Id="rId3431" Type="http://schemas.openxmlformats.org/officeDocument/2006/relationships/hyperlink" Target="https://www.ratingscentral.com/Player.php?PlayerID=35192" TargetMode="External"/><Relationship Id="rId6587" Type="http://schemas.openxmlformats.org/officeDocument/2006/relationships/hyperlink" Target="https://www.ratingscentral.com/ClubInfo.php?ClubID=272" TargetMode="External"/><Relationship Id="rId6794" Type="http://schemas.openxmlformats.org/officeDocument/2006/relationships/hyperlink" Target="https://www.ratingscentral.com/ClubInfo.php?ClubID=346" TargetMode="External"/><Relationship Id="rId7638" Type="http://schemas.openxmlformats.org/officeDocument/2006/relationships/hyperlink" Target="https://www.ratingscentral.com/ClubInfo.php?ClubID=359" TargetMode="External"/><Relationship Id="rId7845" Type="http://schemas.openxmlformats.org/officeDocument/2006/relationships/hyperlink" Target="https://www.ratingscentral.com/ClubInfo.php?ClubID=308" TargetMode="External"/><Relationship Id="rId145" Type="http://schemas.openxmlformats.org/officeDocument/2006/relationships/hyperlink" Target="https://www.ratingscentral.com/Player.php?PlayerID=29781" TargetMode="External"/><Relationship Id="rId352" Type="http://schemas.openxmlformats.org/officeDocument/2006/relationships/hyperlink" Target="https://www.ratingscentral.com/Player.php?PlayerID=27692" TargetMode="External"/><Relationship Id="rId2033" Type="http://schemas.openxmlformats.org/officeDocument/2006/relationships/hyperlink" Target="https://www.ratingscentral.com/Player.php?PlayerID=62664" TargetMode="External"/><Relationship Id="rId2240" Type="http://schemas.openxmlformats.org/officeDocument/2006/relationships/hyperlink" Target="https://www.ratingscentral.com/Player.php?PlayerID=48890" TargetMode="External"/><Relationship Id="rId5189" Type="http://schemas.openxmlformats.org/officeDocument/2006/relationships/hyperlink" Target="https://www.ratingscentral.com/ClubInfo.php?ClubID=294" TargetMode="External"/><Relationship Id="rId5396" Type="http://schemas.openxmlformats.org/officeDocument/2006/relationships/hyperlink" Target="https://www.ratingscentral.com/ClubInfo.php?ClubID=316" TargetMode="External"/><Relationship Id="rId6447" Type="http://schemas.openxmlformats.org/officeDocument/2006/relationships/hyperlink" Target="https://www.ratingscentral.com/ClubInfo.php?ClubID=305" TargetMode="External"/><Relationship Id="rId6654" Type="http://schemas.openxmlformats.org/officeDocument/2006/relationships/hyperlink" Target="https://www.ratingscentral.com/ClubInfo.php?ClubID=295" TargetMode="External"/><Relationship Id="rId6861" Type="http://schemas.openxmlformats.org/officeDocument/2006/relationships/hyperlink" Target="https://www.ratingscentral.com/ClubInfo.php?ClubID=259" TargetMode="External"/><Relationship Id="rId7705" Type="http://schemas.openxmlformats.org/officeDocument/2006/relationships/hyperlink" Target="https://www.ratingscentral.com/ClubInfo.php?ClubID=308" TargetMode="External"/><Relationship Id="rId9060" Type="http://schemas.openxmlformats.org/officeDocument/2006/relationships/hyperlink" Target="https://www.ratingscentral.com/ClubInfo.php?ClubID=281" TargetMode="External"/><Relationship Id="rId212" Type="http://schemas.openxmlformats.org/officeDocument/2006/relationships/hyperlink" Target="https://www.ratingscentral.com/Player.php?PlayerID=35155" TargetMode="External"/><Relationship Id="rId1799" Type="http://schemas.openxmlformats.org/officeDocument/2006/relationships/hyperlink" Target="https://www.ratingscentral.com/Player.php?PlayerID=27994" TargetMode="External"/><Relationship Id="rId2100" Type="http://schemas.openxmlformats.org/officeDocument/2006/relationships/hyperlink" Target="https://www.ratingscentral.com/Player.php?PlayerID=27896" TargetMode="External"/><Relationship Id="rId5049" Type="http://schemas.openxmlformats.org/officeDocument/2006/relationships/hyperlink" Target="https://www.ratingscentral.com/ClubInfo.php?ClubID=281" TargetMode="External"/><Relationship Id="rId5256" Type="http://schemas.openxmlformats.org/officeDocument/2006/relationships/hyperlink" Target="https://www.ratingscentral.com/ClubInfo.php?ClubID=355" TargetMode="External"/><Relationship Id="rId5463" Type="http://schemas.openxmlformats.org/officeDocument/2006/relationships/hyperlink" Target="https://www.ratingscentral.com/ClubInfo.php?ClubID=256" TargetMode="External"/><Relationship Id="rId5670" Type="http://schemas.openxmlformats.org/officeDocument/2006/relationships/hyperlink" Target="https://www.ratingscentral.com/ClubInfo.php?ClubID=284" TargetMode="External"/><Relationship Id="rId6307" Type="http://schemas.openxmlformats.org/officeDocument/2006/relationships/hyperlink" Target="https://www.ratingscentral.com/ClubInfo.php?ClubID=254" TargetMode="External"/><Relationship Id="rId6514" Type="http://schemas.openxmlformats.org/officeDocument/2006/relationships/hyperlink" Target="https://www.ratingscentral.com/ClubInfo.php?ClubID=335" TargetMode="External"/><Relationship Id="rId7912" Type="http://schemas.openxmlformats.org/officeDocument/2006/relationships/hyperlink" Target="https://www.ratingscentral.com/ClubInfo.php?ClubID=359" TargetMode="External"/><Relationship Id="rId4065" Type="http://schemas.openxmlformats.org/officeDocument/2006/relationships/hyperlink" Target="https://www.ratingscentral.com/Player.php?PlayerID=102808" TargetMode="External"/><Relationship Id="rId4272" Type="http://schemas.openxmlformats.org/officeDocument/2006/relationships/hyperlink" Target="https://www.ratingscentral.com/Player.php?PlayerID=76358" TargetMode="External"/><Relationship Id="rId5116" Type="http://schemas.openxmlformats.org/officeDocument/2006/relationships/hyperlink" Target="https://www.ratingscentral.com/ClubInfo.php?ClubID=251" TargetMode="External"/><Relationship Id="rId5323" Type="http://schemas.openxmlformats.org/officeDocument/2006/relationships/hyperlink" Target="https://www.ratingscentral.com/ClubInfo.php?ClubID=338" TargetMode="External"/><Relationship Id="rId6721" Type="http://schemas.openxmlformats.org/officeDocument/2006/relationships/hyperlink" Target="https://www.ratingscentral.com/ClubInfo.php?ClubID=338" TargetMode="External"/><Relationship Id="rId8479" Type="http://schemas.openxmlformats.org/officeDocument/2006/relationships/hyperlink" Target="https://www.ratingscentral.com/ClubInfo.php?ClubID=344" TargetMode="External"/><Relationship Id="rId1659" Type="http://schemas.openxmlformats.org/officeDocument/2006/relationships/hyperlink" Target="https://www.ratingscentral.com/Player.php?PlayerID=56494" TargetMode="External"/><Relationship Id="rId1866" Type="http://schemas.openxmlformats.org/officeDocument/2006/relationships/hyperlink" Target="https://www.ratingscentral.com/Player.php?PlayerID=27794" TargetMode="External"/><Relationship Id="rId2917" Type="http://schemas.openxmlformats.org/officeDocument/2006/relationships/hyperlink" Target="https://www.ratingscentral.com/Player.php?PlayerID=71064" TargetMode="External"/><Relationship Id="rId3081" Type="http://schemas.openxmlformats.org/officeDocument/2006/relationships/hyperlink" Target="https://www.ratingscentral.com/Player.php?PlayerID=39373" TargetMode="External"/><Relationship Id="rId4132" Type="http://schemas.openxmlformats.org/officeDocument/2006/relationships/hyperlink" Target="https://www.ratingscentral.com/Player.php?PlayerID=31648" TargetMode="External"/><Relationship Id="rId5530" Type="http://schemas.openxmlformats.org/officeDocument/2006/relationships/hyperlink" Target="https://www.ratingscentral.com/ClubInfo.php?ClubID=337" TargetMode="External"/><Relationship Id="rId7288" Type="http://schemas.openxmlformats.org/officeDocument/2006/relationships/hyperlink" Target="https://www.ratingscentral.com/ClubInfo.php?ClubID=309" TargetMode="External"/><Relationship Id="rId8686" Type="http://schemas.openxmlformats.org/officeDocument/2006/relationships/hyperlink" Target="https://www.ratingscentral.com/ClubInfo.php?ClubID=267" TargetMode="External"/><Relationship Id="rId8893" Type="http://schemas.openxmlformats.org/officeDocument/2006/relationships/hyperlink" Target="https://www.ratingscentral.com/ClubInfo.php?ClubID=350" TargetMode="External"/><Relationship Id="rId1519" Type="http://schemas.openxmlformats.org/officeDocument/2006/relationships/hyperlink" Target="https://www.ratingscentral.com/Player.php?PlayerID=65979" TargetMode="External"/><Relationship Id="rId1726" Type="http://schemas.openxmlformats.org/officeDocument/2006/relationships/hyperlink" Target="https://www.ratingscentral.com/Player.php?PlayerID=76823" TargetMode="External"/><Relationship Id="rId1933" Type="http://schemas.openxmlformats.org/officeDocument/2006/relationships/hyperlink" Target="https://www.ratingscentral.com/Player.php?PlayerID=29955" TargetMode="External"/><Relationship Id="rId6097" Type="http://schemas.openxmlformats.org/officeDocument/2006/relationships/hyperlink" Target="https://www.ratingscentral.com/ClubInfo.php?ClubID=249" TargetMode="External"/><Relationship Id="rId7495" Type="http://schemas.openxmlformats.org/officeDocument/2006/relationships/hyperlink" Target="https://www.ratingscentral.com/ClubInfo.php?ClubID=345" TargetMode="External"/><Relationship Id="rId8339" Type="http://schemas.openxmlformats.org/officeDocument/2006/relationships/hyperlink" Target="https://www.ratingscentral.com/ClubInfo.php?ClubID=295" TargetMode="External"/><Relationship Id="rId8546" Type="http://schemas.openxmlformats.org/officeDocument/2006/relationships/hyperlink" Target="https://www.ratingscentral.com/ClubInfo.php?ClubID=288" TargetMode="External"/><Relationship Id="rId8753" Type="http://schemas.openxmlformats.org/officeDocument/2006/relationships/hyperlink" Target="https://www.ratingscentral.com/ClubInfo.php?ClubID=250" TargetMode="External"/><Relationship Id="rId8960" Type="http://schemas.openxmlformats.org/officeDocument/2006/relationships/hyperlink" Target="https://www.ratingscentral.com/ClubInfo.php?ClubID=251" TargetMode="External"/><Relationship Id="rId18" Type="http://schemas.openxmlformats.org/officeDocument/2006/relationships/hyperlink" Target="https://www.ratingscentral.com/Player.php?PlayerID=5106" TargetMode="External"/><Relationship Id="rId3898" Type="http://schemas.openxmlformats.org/officeDocument/2006/relationships/hyperlink" Target="https://www.ratingscentral.com/Player.php?PlayerID=72655" TargetMode="External"/><Relationship Id="rId4949" Type="http://schemas.openxmlformats.org/officeDocument/2006/relationships/hyperlink" Target="https://www.ratingscentral.com/ClubInfo.php?ClubID=355" TargetMode="External"/><Relationship Id="rId7148" Type="http://schemas.openxmlformats.org/officeDocument/2006/relationships/hyperlink" Target="https://www.ratingscentral.com/ClubInfo.php?ClubID=335" TargetMode="External"/><Relationship Id="rId7355" Type="http://schemas.openxmlformats.org/officeDocument/2006/relationships/hyperlink" Target="https://www.ratingscentral.com/ClubInfo.php?ClubID=294" TargetMode="External"/><Relationship Id="rId7562" Type="http://schemas.openxmlformats.org/officeDocument/2006/relationships/hyperlink" Target="https://www.ratingscentral.com/ClubInfo.php?ClubID=303" TargetMode="External"/><Relationship Id="rId8406" Type="http://schemas.openxmlformats.org/officeDocument/2006/relationships/hyperlink" Target="https://www.ratingscentral.com/ClubInfo.php?ClubID=1373" TargetMode="External"/><Relationship Id="rId8613" Type="http://schemas.openxmlformats.org/officeDocument/2006/relationships/hyperlink" Target="https://www.ratingscentral.com/ClubInfo.php?ClubID=293" TargetMode="External"/><Relationship Id="rId8820" Type="http://schemas.openxmlformats.org/officeDocument/2006/relationships/hyperlink" Target="https://www.ratingscentral.com/ClubInfo.php?ClubID=301" TargetMode="External"/><Relationship Id="rId3758" Type="http://schemas.openxmlformats.org/officeDocument/2006/relationships/hyperlink" Target="https://www.ratingscentral.com/Player.php?PlayerID=27910" TargetMode="External"/><Relationship Id="rId3965" Type="http://schemas.openxmlformats.org/officeDocument/2006/relationships/hyperlink" Target="https://www.ratingscentral.com/Player.php?PlayerID=86689" TargetMode="External"/><Relationship Id="rId4809" Type="http://schemas.openxmlformats.org/officeDocument/2006/relationships/hyperlink" Target="https://www.ratingscentral.com/ClubInfo.php?ClubID=257" TargetMode="External"/><Relationship Id="rId6164" Type="http://schemas.openxmlformats.org/officeDocument/2006/relationships/hyperlink" Target="https://www.ratingscentral.com/ClubInfo.php?ClubID=358" TargetMode="External"/><Relationship Id="rId6371" Type="http://schemas.openxmlformats.org/officeDocument/2006/relationships/hyperlink" Target="https://www.ratingscentral.com/ClubInfo.php?ClubID=310" TargetMode="External"/><Relationship Id="rId7008" Type="http://schemas.openxmlformats.org/officeDocument/2006/relationships/hyperlink" Target="https://www.ratingscentral.com/ClubInfo.php?ClubID=346" TargetMode="External"/><Relationship Id="rId7215" Type="http://schemas.openxmlformats.org/officeDocument/2006/relationships/hyperlink" Target="https://www.ratingscentral.com/ClubInfo.php?ClubID=339" TargetMode="External"/><Relationship Id="rId7422" Type="http://schemas.openxmlformats.org/officeDocument/2006/relationships/hyperlink" Target="https://www.ratingscentral.com/ClubInfo.php?ClubID=287" TargetMode="External"/><Relationship Id="rId679" Type="http://schemas.openxmlformats.org/officeDocument/2006/relationships/hyperlink" Target="https://www.ratingscentral.com/Player.php?PlayerID=35063" TargetMode="External"/><Relationship Id="rId886" Type="http://schemas.openxmlformats.org/officeDocument/2006/relationships/hyperlink" Target="https://www.ratingscentral.com/Player.php?PlayerID=26786" TargetMode="External"/><Relationship Id="rId2567" Type="http://schemas.openxmlformats.org/officeDocument/2006/relationships/hyperlink" Target="https://www.ratingscentral.com/Player.php?PlayerID=76367" TargetMode="External"/><Relationship Id="rId2774" Type="http://schemas.openxmlformats.org/officeDocument/2006/relationships/hyperlink" Target="https://www.ratingscentral.com/Player.php?PlayerID=66454" TargetMode="External"/><Relationship Id="rId3618" Type="http://schemas.openxmlformats.org/officeDocument/2006/relationships/hyperlink" Target="https://www.ratingscentral.com/Player.php?PlayerID=140399" TargetMode="External"/><Relationship Id="rId5180" Type="http://schemas.openxmlformats.org/officeDocument/2006/relationships/hyperlink" Target="https://www.ratingscentral.com/ClubInfo.php?ClubID=288" TargetMode="External"/><Relationship Id="rId6024" Type="http://schemas.openxmlformats.org/officeDocument/2006/relationships/hyperlink" Target="https://www.ratingscentral.com/ClubInfo.php?ClubID=251" TargetMode="External"/><Relationship Id="rId6231" Type="http://schemas.openxmlformats.org/officeDocument/2006/relationships/hyperlink" Target="https://www.ratingscentral.com/ClubInfo.php?ClubID=256" TargetMode="External"/><Relationship Id="rId2" Type="http://schemas.openxmlformats.org/officeDocument/2006/relationships/hyperlink" Target="https://www.ratingscentral.com/Player.php?PlayerID=5063" TargetMode="External"/><Relationship Id="rId539" Type="http://schemas.openxmlformats.org/officeDocument/2006/relationships/hyperlink" Target="https://www.ratingscentral.com/Player.php?PlayerID=68778" TargetMode="External"/><Relationship Id="rId746" Type="http://schemas.openxmlformats.org/officeDocument/2006/relationships/hyperlink" Target="https://www.ratingscentral.com/Player.php?PlayerID=68456" TargetMode="External"/><Relationship Id="rId1169" Type="http://schemas.openxmlformats.org/officeDocument/2006/relationships/hyperlink" Target="https://www.ratingscentral.com/Player.php?PlayerID=38052" TargetMode="External"/><Relationship Id="rId1376" Type="http://schemas.openxmlformats.org/officeDocument/2006/relationships/hyperlink" Target="https://www.ratingscentral.com/Player.php?PlayerID=101673" TargetMode="External"/><Relationship Id="rId1583" Type="http://schemas.openxmlformats.org/officeDocument/2006/relationships/hyperlink" Target="https://www.ratingscentral.com/Player.php?PlayerID=27460" TargetMode="External"/><Relationship Id="rId2427" Type="http://schemas.openxmlformats.org/officeDocument/2006/relationships/hyperlink" Target="https://www.ratingscentral.com/Player.php?PlayerID=27138" TargetMode="External"/><Relationship Id="rId2981" Type="http://schemas.openxmlformats.org/officeDocument/2006/relationships/hyperlink" Target="https://www.ratingscentral.com/Player.php?PlayerID=29033" TargetMode="External"/><Relationship Id="rId3825" Type="http://schemas.openxmlformats.org/officeDocument/2006/relationships/hyperlink" Target="https://www.ratingscentral.com/Player.php?PlayerID=85154" TargetMode="External"/><Relationship Id="rId5040" Type="http://schemas.openxmlformats.org/officeDocument/2006/relationships/hyperlink" Target="https://www.ratingscentral.com/ClubInfo.php?ClubID=281" TargetMode="External"/><Relationship Id="rId8196" Type="http://schemas.openxmlformats.org/officeDocument/2006/relationships/hyperlink" Target="https://www.ratingscentral.com/ClubInfo.php?ClubID=288" TargetMode="External"/><Relationship Id="rId953" Type="http://schemas.openxmlformats.org/officeDocument/2006/relationships/hyperlink" Target="https://www.ratingscentral.com/Player.php?PlayerID=27111" TargetMode="External"/><Relationship Id="rId1029" Type="http://schemas.openxmlformats.org/officeDocument/2006/relationships/hyperlink" Target="https://www.ratingscentral.com/Player.php?PlayerID=27671" TargetMode="External"/><Relationship Id="rId1236" Type="http://schemas.openxmlformats.org/officeDocument/2006/relationships/hyperlink" Target="https://www.ratingscentral.com/Player.php?PlayerID=76841" TargetMode="External"/><Relationship Id="rId1790" Type="http://schemas.openxmlformats.org/officeDocument/2006/relationships/hyperlink" Target="https://www.ratingscentral.com/Player.php?PlayerID=27845" TargetMode="External"/><Relationship Id="rId2634" Type="http://schemas.openxmlformats.org/officeDocument/2006/relationships/hyperlink" Target="https://www.ratingscentral.com/Player.php?PlayerID=26863" TargetMode="External"/><Relationship Id="rId2841" Type="http://schemas.openxmlformats.org/officeDocument/2006/relationships/hyperlink" Target="https://www.ratingscentral.com/Player.php?PlayerID=27322" TargetMode="External"/><Relationship Id="rId5997" Type="http://schemas.openxmlformats.org/officeDocument/2006/relationships/hyperlink" Target="https://www.ratingscentral.com/ClubInfo.php?ClubID=303" TargetMode="External"/><Relationship Id="rId8056" Type="http://schemas.openxmlformats.org/officeDocument/2006/relationships/hyperlink" Target="https://www.ratingscentral.com/ClubInfo.php?ClubID=340" TargetMode="External"/><Relationship Id="rId8263" Type="http://schemas.openxmlformats.org/officeDocument/2006/relationships/hyperlink" Target="https://www.ratingscentral.com/ClubInfo.php?ClubID=253" TargetMode="External"/><Relationship Id="rId82" Type="http://schemas.openxmlformats.org/officeDocument/2006/relationships/hyperlink" Target="https://www.ratingscentral.com/Player.php?PlayerID=37418" TargetMode="External"/><Relationship Id="rId606" Type="http://schemas.openxmlformats.org/officeDocument/2006/relationships/hyperlink" Target="https://www.ratingscentral.com/Player.php?PlayerID=27732" TargetMode="External"/><Relationship Id="rId813" Type="http://schemas.openxmlformats.org/officeDocument/2006/relationships/hyperlink" Target="https://www.ratingscentral.com/Player.php?PlayerID=27700" TargetMode="External"/><Relationship Id="rId1443" Type="http://schemas.openxmlformats.org/officeDocument/2006/relationships/hyperlink" Target="https://www.ratingscentral.com/Player.php?PlayerID=28402" TargetMode="External"/><Relationship Id="rId1650" Type="http://schemas.openxmlformats.org/officeDocument/2006/relationships/hyperlink" Target="https://www.ratingscentral.com/Player.php?PlayerID=27847" TargetMode="External"/><Relationship Id="rId2701" Type="http://schemas.openxmlformats.org/officeDocument/2006/relationships/hyperlink" Target="https://www.ratingscentral.com/Player.php?PlayerID=31848" TargetMode="External"/><Relationship Id="rId4599" Type="http://schemas.openxmlformats.org/officeDocument/2006/relationships/hyperlink" Target="https://www.ratingscentral.com/ClubInfo.php?ClubID=257" TargetMode="External"/><Relationship Id="rId5857" Type="http://schemas.openxmlformats.org/officeDocument/2006/relationships/hyperlink" Target="https://www.ratingscentral.com/ClubInfo.php?ClubID=323" TargetMode="External"/><Relationship Id="rId6908" Type="http://schemas.openxmlformats.org/officeDocument/2006/relationships/hyperlink" Target="https://www.ratingscentral.com/ClubInfo.php?ClubID=324" TargetMode="External"/><Relationship Id="rId7072" Type="http://schemas.openxmlformats.org/officeDocument/2006/relationships/hyperlink" Target="https://www.ratingscentral.com/ClubInfo.php?ClubID=445" TargetMode="External"/><Relationship Id="rId8470" Type="http://schemas.openxmlformats.org/officeDocument/2006/relationships/hyperlink" Target="https://www.ratingscentral.com/ClubInfo.php?ClubID=485" TargetMode="External"/><Relationship Id="rId1303" Type="http://schemas.openxmlformats.org/officeDocument/2006/relationships/hyperlink" Target="https://www.ratingscentral.com/Player.php?PlayerID=35012" TargetMode="External"/><Relationship Id="rId1510" Type="http://schemas.openxmlformats.org/officeDocument/2006/relationships/hyperlink" Target="https://www.ratingscentral.com/Player.php?PlayerID=94199" TargetMode="External"/><Relationship Id="rId4459" Type="http://schemas.openxmlformats.org/officeDocument/2006/relationships/hyperlink" Target="https://www.ratingscentral.com/Player.php?PlayerID=35549" TargetMode="External"/><Relationship Id="rId4666" Type="http://schemas.openxmlformats.org/officeDocument/2006/relationships/hyperlink" Target="https://www.ratingscentral.com/ClubInfo.php?ClubID=281" TargetMode="External"/><Relationship Id="rId4873" Type="http://schemas.openxmlformats.org/officeDocument/2006/relationships/hyperlink" Target="https://www.ratingscentral.com/ClubInfo.php?ClubID=348" TargetMode="External"/><Relationship Id="rId5717" Type="http://schemas.openxmlformats.org/officeDocument/2006/relationships/hyperlink" Target="https://www.ratingscentral.com/ClubInfo.php?ClubID=310" TargetMode="External"/><Relationship Id="rId5924" Type="http://schemas.openxmlformats.org/officeDocument/2006/relationships/hyperlink" Target="https://www.ratingscentral.com/ClubInfo.php?ClubID=305" TargetMode="External"/><Relationship Id="rId8123" Type="http://schemas.openxmlformats.org/officeDocument/2006/relationships/hyperlink" Target="https://www.ratingscentral.com/ClubInfo.php?ClubID=351" TargetMode="External"/><Relationship Id="rId8330" Type="http://schemas.openxmlformats.org/officeDocument/2006/relationships/hyperlink" Target="https://www.ratingscentral.com/ClubInfo.php?ClubID=288" TargetMode="External"/><Relationship Id="rId3268" Type="http://schemas.openxmlformats.org/officeDocument/2006/relationships/hyperlink" Target="https://www.ratingscentral.com/Player.php?PlayerID=101547" TargetMode="External"/><Relationship Id="rId3475" Type="http://schemas.openxmlformats.org/officeDocument/2006/relationships/hyperlink" Target="https://www.ratingscentral.com/Player.php?PlayerID=108114" TargetMode="External"/><Relationship Id="rId3682" Type="http://schemas.openxmlformats.org/officeDocument/2006/relationships/hyperlink" Target="https://www.ratingscentral.com/Player.php?PlayerID=108825" TargetMode="External"/><Relationship Id="rId4319" Type="http://schemas.openxmlformats.org/officeDocument/2006/relationships/hyperlink" Target="https://www.ratingscentral.com/Player.php?PlayerID=101458" TargetMode="External"/><Relationship Id="rId4526" Type="http://schemas.openxmlformats.org/officeDocument/2006/relationships/hyperlink" Target="https://www.ratingscentral.com/Player.php?PlayerID=113945" TargetMode="External"/><Relationship Id="rId4733" Type="http://schemas.openxmlformats.org/officeDocument/2006/relationships/hyperlink" Target="https://www.ratingscentral.com/ClubInfo.php?ClubID=263" TargetMode="External"/><Relationship Id="rId4940" Type="http://schemas.openxmlformats.org/officeDocument/2006/relationships/hyperlink" Target="https://www.ratingscentral.com/ClubInfo.php?ClubID=294" TargetMode="External"/><Relationship Id="rId7889" Type="http://schemas.openxmlformats.org/officeDocument/2006/relationships/hyperlink" Target="https://www.ratingscentral.com/ClubInfo.php?ClubID=326" TargetMode="External"/><Relationship Id="rId189" Type="http://schemas.openxmlformats.org/officeDocument/2006/relationships/hyperlink" Target="https://www.ratingscentral.com/Player.php?PlayerID=26996" TargetMode="External"/><Relationship Id="rId396" Type="http://schemas.openxmlformats.org/officeDocument/2006/relationships/hyperlink" Target="https://www.ratingscentral.com/Player.php?PlayerID=95300" TargetMode="External"/><Relationship Id="rId2077" Type="http://schemas.openxmlformats.org/officeDocument/2006/relationships/hyperlink" Target="https://www.ratingscentral.com/Player.php?PlayerID=107715" TargetMode="External"/><Relationship Id="rId2284" Type="http://schemas.openxmlformats.org/officeDocument/2006/relationships/hyperlink" Target="https://www.ratingscentral.com/Player.php?PlayerID=95012" TargetMode="External"/><Relationship Id="rId2491" Type="http://schemas.openxmlformats.org/officeDocument/2006/relationships/hyperlink" Target="https://www.ratingscentral.com/Player.php?PlayerID=29103" TargetMode="External"/><Relationship Id="rId3128" Type="http://schemas.openxmlformats.org/officeDocument/2006/relationships/hyperlink" Target="https://www.ratingscentral.com/Player.php?PlayerID=28462" TargetMode="External"/><Relationship Id="rId3335" Type="http://schemas.openxmlformats.org/officeDocument/2006/relationships/hyperlink" Target="https://www.ratingscentral.com/Player.php?PlayerID=108257" TargetMode="External"/><Relationship Id="rId3542" Type="http://schemas.openxmlformats.org/officeDocument/2006/relationships/hyperlink" Target="https://www.ratingscentral.com/Player.php?PlayerID=35089" TargetMode="External"/><Relationship Id="rId6698" Type="http://schemas.openxmlformats.org/officeDocument/2006/relationships/hyperlink" Target="https://www.ratingscentral.com/ClubInfo.php?ClubID=319" TargetMode="External"/><Relationship Id="rId7749" Type="http://schemas.openxmlformats.org/officeDocument/2006/relationships/hyperlink" Target="https://www.ratingscentral.com/ClubInfo.php?ClubID=348" TargetMode="External"/><Relationship Id="rId256" Type="http://schemas.openxmlformats.org/officeDocument/2006/relationships/hyperlink" Target="https://www.ratingscentral.com/Player.php?PlayerID=72923" TargetMode="External"/><Relationship Id="rId463" Type="http://schemas.openxmlformats.org/officeDocument/2006/relationships/hyperlink" Target="https://www.ratingscentral.com/Player.php?PlayerID=27128" TargetMode="External"/><Relationship Id="rId670" Type="http://schemas.openxmlformats.org/officeDocument/2006/relationships/hyperlink" Target="https://www.ratingscentral.com/Player.php?PlayerID=27865" TargetMode="External"/><Relationship Id="rId1093" Type="http://schemas.openxmlformats.org/officeDocument/2006/relationships/hyperlink" Target="https://www.ratingscentral.com/Player.php?PlayerID=27855" TargetMode="External"/><Relationship Id="rId2144" Type="http://schemas.openxmlformats.org/officeDocument/2006/relationships/hyperlink" Target="https://www.ratingscentral.com/Player.php?PlayerID=27931" TargetMode="External"/><Relationship Id="rId2351" Type="http://schemas.openxmlformats.org/officeDocument/2006/relationships/hyperlink" Target="https://www.ratingscentral.com/Player.php?PlayerID=39209" TargetMode="External"/><Relationship Id="rId3402" Type="http://schemas.openxmlformats.org/officeDocument/2006/relationships/hyperlink" Target="https://www.ratingscentral.com/Player.php?PlayerID=134245" TargetMode="External"/><Relationship Id="rId4800" Type="http://schemas.openxmlformats.org/officeDocument/2006/relationships/hyperlink" Target="https://www.ratingscentral.com/ClubInfo.php?ClubID=294" TargetMode="External"/><Relationship Id="rId6558" Type="http://schemas.openxmlformats.org/officeDocument/2006/relationships/hyperlink" Target="https://www.ratingscentral.com/ClubInfo.php?ClubID=269" TargetMode="External"/><Relationship Id="rId7956" Type="http://schemas.openxmlformats.org/officeDocument/2006/relationships/hyperlink" Target="https://www.ratingscentral.com/ClubInfo.php?ClubID=329" TargetMode="External"/><Relationship Id="rId116" Type="http://schemas.openxmlformats.org/officeDocument/2006/relationships/hyperlink" Target="https://www.ratingscentral.com/Player.php?PlayerID=28289" TargetMode="External"/><Relationship Id="rId323" Type="http://schemas.openxmlformats.org/officeDocument/2006/relationships/hyperlink" Target="https://www.ratingscentral.com/Player.php?PlayerID=31942" TargetMode="External"/><Relationship Id="rId530" Type="http://schemas.openxmlformats.org/officeDocument/2006/relationships/hyperlink" Target="https://www.ratingscentral.com/Player.php?PlayerID=27337" TargetMode="External"/><Relationship Id="rId1160" Type="http://schemas.openxmlformats.org/officeDocument/2006/relationships/hyperlink" Target="https://www.ratingscentral.com/Player.php?PlayerID=28316" TargetMode="External"/><Relationship Id="rId2004" Type="http://schemas.openxmlformats.org/officeDocument/2006/relationships/hyperlink" Target="https://www.ratingscentral.com/Player.php?PlayerID=49263" TargetMode="External"/><Relationship Id="rId2211" Type="http://schemas.openxmlformats.org/officeDocument/2006/relationships/hyperlink" Target="https://www.ratingscentral.com/Player.php?PlayerID=138424" TargetMode="External"/><Relationship Id="rId5367" Type="http://schemas.openxmlformats.org/officeDocument/2006/relationships/hyperlink" Target="https://www.ratingscentral.com/ClubInfo.php?ClubID=313" TargetMode="External"/><Relationship Id="rId6765" Type="http://schemas.openxmlformats.org/officeDocument/2006/relationships/hyperlink" Target="https://www.ratingscentral.com/ClubInfo.php?ClubID=320" TargetMode="External"/><Relationship Id="rId6972" Type="http://schemas.openxmlformats.org/officeDocument/2006/relationships/hyperlink" Target="https://www.ratingscentral.com/ClubInfo.php?ClubID=269" TargetMode="External"/><Relationship Id="rId7609" Type="http://schemas.openxmlformats.org/officeDocument/2006/relationships/hyperlink" Target="https://www.ratingscentral.com/ClubInfo.php?ClubID=272" TargetMode="External"/><Relationship Id="rId7816" Type="http://schemas.openxmlformats.org/officeDocument/2006/relationships/hyperlink" Target="https://www.ratingscentral.com/ClubInfo.php?ClubID=267" TargetMode="External"/><Relationship Id="rId9031" Type="http://schemas.openxmlformats.org/officeDocument/2006/relationships/hyperlink" Target="https://www.ratingscentral.com/ClubInfo.php?ClubID=301" TargetMode="External"/><Relationship Id="rId4176" Type="http://schemas.openxmlformats.org/officeDocument/2006/relationships/hyperlink" Target="https://www.ratingscentral.com/Player.php?PlayerID=139909" TargetMode="External"/><Relationship Id="rId5574" Type="http://schemas.openxmlformats.org/officeDocument/2006/relationships/hyperlink" Target="https://www.ratingscentral.com/ClubInfo.php?ClubID=267" TargetMode="External"/><Relationship Id="rId5781" Type="http://schemas.openxmlformats.org/officeDocument/2006/relationships/hyperlink" Target="https://www.ratingscentral.com/ClubInfo.php?ClubID=249" TargetMode="External"/><Relationship Id="rId6418" Type="http://schemas.openxmlformats.org/officeDocument/2006/relationships/hyperlink" Target="https://www.ratingscentral.com/ClubInfo.php?ClubID=286" TargetMode="External"/><Relationship Id="rId6625" Type="http://schemas.openxmlformats.org/officeDocument/2006/relationships/hyperlink" Target="https://www.ratingscentral.com/ClubInfo.php?ClubID=349" TargetMode="External"/><Relationship Id="rId6832" Type="http://schemas.openxmlformats.org/officeDocument/2006/relationships/hyperlink" Target="https://www.ratingscentral.com/ClubInfo.php?ClubID=294" TargetMode="External"/><Relationship Id="rId1020" Type="http://schemas.openxmlformats.org/officeDocument/2006/relationships/hyperlink" Target="https://www.ratingscentral.com/Player.php?PlayerID=26832" TargetMode="External"/><Relationship Id="rId1977" Type="http://schemas.openxmlformats.org/officeDocument/2006/relationships/hyperlink" Target="https://www.ratingscentral.com/Player.php?PlayerID=87008" TargetMode="External"/><Relationship Id="rId4383" Type="http://schemas.openxmlformats.org/officeDocument/2006/relationships/hyperlink" Target="https://www.ratingscentral.com/Player.php?PlayerID=63858" TargetMode="External"/><Relationship Id="rId4590" Type="http://schemas.openxmlformats.org/officeDocument/2006/relationships/hyperlink" Target="https://www.ratingscentral.com/ClubInfo.php?ClubID=316" TargetMode="External"/><Relationship Id="rId5227" Type="http://schemas.openxmlformats.org/officeDocument/2006/relationships/hyperlink" Target="https://www.ratingscentral.com/ClubInfo.php?ClubID=360" TargetMode="External"/><Relationship Id="rId5434" Type="http://schemas.openxmlformats.org/officeDocument/2006/relationships/hyperlink" Target="https://www.ratingscentral.com/ClubInfo.php?ClubID=250" TargetMode="External"/><Relationship Id="rId5641" Type="http://schemas.openxmlformats.org/officeDocument/2006/relationships/hyperlink" Target="https://www.ratingscentral.com/ClubInfo.php?ClubID=485" TargetMode="External"/><Relationship Id="rId8797" Type="http://schemas.openxmlformats.org/officeDocument/2006/relationships/hyperlink" Target="https://www.ratingscentral.com/ClubInfo.php?ClubID=296" TargetMode="External"/><Relationship Id="rId1837" Type="http://schemas.openxmlformats.org/officeDocument/2006/relationships/hyperlink" Target="https://www.ratingscentral.com/Player.php?PlayerID=27953" TargetMode="External"/><Relationship Id="rId3192" Type="http://schemas.openxmlformats.org/officeDocument/2006/relationships/hyperlink" Target="https://www.ratingscentral.com/Player.php?PlayerID=35055" TargetMode="External"/><Relationship Id="rId4036" Type="http://schemas.openxmlformats.org/officeDocument/2006/relationships/hyperlink" Target="https://www.ratingscentral.com/Player.php?PlayerID=134574" TargetMode="External"/><Relationship Id="rId4243" Type="http://schemas.openxmlformats.org/officeDocument/2006/relationships/hyperlink" Target="https://www.ratingscentral.com/Player.php?PlayerID=111186" TargetMode="External"/><Relationship Id="rId4450" Type="http://schemas.openxmlformats.org/officeDocument/2006/relationships/hyperlink" Target="https://www.ratingscentral.com/Player.php?PlayerID=115354" TargetMode="External"/><Relationship Id="rId5501" Type="http://schemas.openxmlformats.org/officeDocument/2006/relationships/hyperlink" Target="https://www.ratingscentral.com/ClubInfo.php?ClubID=288" TargetMode="External"/><Relationship Id="rId7399" Type="http://schemas.openxmlformats.org/officeDocument/2006/relationships/hyperlink" Target="https://www.ratingscentral.com/ClubInfo.php?ClubID=270" TargetMode="External"/><Relationship Id="rId8657" Type="http://schemas.openxmlformats.org/officeDocument/2006/relationships/hyperlink" Target="https://www.ratingscentral.com/ClubInfo.php?ClubID=444" TargetMode="External"/><Relationship Id="rId8864" Type="http://schemas.openxmlformats.org/officeDocument/2006/relationships/hyperlink" Target="https://www.ratingscentral.com/ClubInfo.php?ClubID=344" TargetMode="External"/><Relationship Id="rId3052" Type="http://schemas.openxmlformats.org/officeDocument/2006/relationships/hyperlink" Target="https://www.ratingscentral.com/Player.php?PlayerID=68464" TargetMode="External"/><Relationship Id="rId4103" Type="http://schemas.openxmlformats.org/officeDocument/2006/relationships/hyperlink" Target="https://www.ratingscentral.com/Player.php?PlayerID=137056" TargetMode="External"/><Relationship Id="rId4310" Type="http://schemas.openxmlformats.org/officeDocument/2006/relationships/hyperlink" Target="https://www.ratingscentral.com/Player.php?PlayerID=141137" TargetMode="External"/><Relationship Id="rId7259" Type="http://schemas.openxmlformats.org/officeDocument/2006/relationships/hyperlink" Target="https://www.ratingscentral.com/ClubInfo.php?ClubID=314" TargetMode="External"/><Relationship Id="rId7466" Type="http://schemas.openxmlformats.org/officeDocument/2006/relationships/hyperlink" Target="https://www.ratingscentral.com/ClubInfo.php?ClubID=324" TargetMode="External"/><Relationship Id="rId7673" Type="http://schemas.openxmlformats.org/officeDocument/2006/relationships/hyperlink" Target="https://www.ratingscentral.com/ClubInfo.php?ClubID=270" TargetMode="External"/><Relationship Id="rId7880" Type="http://schemas.openxmlformats.org/officeDocument/2006/relationships/hyperlink" Target="https://www.ratingscentral.com/ClubInfo.php?ClubID=348" TargetMode="External"/><Relationship Id="rId8517" Type="http://schemas.openxmlformats.org/officeDocument/2006/relationships/hyperlink" Target="https://www.ratingscentral.com/ClubInfo.php?ClubID=254" TargetMode="External"/><Relationship Id="rId8724" Type="http://schemas.openxmlformats.org/officeDocument/2006/relationships/hyperlink" Target="https://www.ratingscentral.com/ClubInfo.php?ClubID=323" TargetMode="External"/><Relationship Id="rId180" Type="http://schemas.openxmlformats.org/officeDocument/2006/relationships/hyperlink" Target="https://www.ratingscentral.com/Player.php?PlayerID=35044" TargetMode="External"/><Relationship Id="rId1904" Type="http://schemas.openxmlformats.org/officeDocument/2006/relationships/hyperlink" Target="https://www.ratingscentral.com/Player.php?PlayerID=27177" TargetMode="External"/><Relationship Id="rId6068" Type="http://schemas.openxmlformats.org/officeDocument/2006/relationships/hyperlink" Target="https://www.ratingscentral.com/ClubInfo.php?ClubID=249" TargetMode="External"/><Relationship Id="rId6275" Type="http://schemas.openxmlformats.org/officeDocument/2006/relationships/hyperlink" Target="https://www.ratingscentral.com/ClubInfo.php?ClubID=270" TargetMode="External"/><Relationship Id="rId6482" Type="http://schemas.openxmlformats.org/officeDocument/2006/relationships/hyperlink" Target="https://www.ratingscentral.com/ClubInfo.php?ClubID=309" TargetMode="External"/><Relationship Id="rId7119" Type="http://schemas.openxmlformats.org/officeDocument/2006/relationships/hyperlink" Target="https://www.ratingscentral.com/ClubInfo.php?ClubID=355" TargetMode="External"/><Relationship Id="rId7326" Type="http://schemas.openxmlformats.org/officeDocument/2006/relationships/hyperlink" Target="https://www.ratingscentral.com/ClubInfo.php?ClubID=359" TargetMode="External"/><Relationship Id="rId7533" Type="http://schemas.openxmlformats.org/officeDocument/2006/relationships/hyperlink" Target="https://www.ratingscentral.com/ClubInfo.php?ClubID=338" TargetMode="External"/><Relationship Id="rId8931" Type="http://schemas.openxmlformats.org/officeDocument/2006/relationships/hyperlink" Target="https://www.ratingscentral.com/ClubInfo.php?ClubID=299" TargetMode="External"/><Relationship Id="rId3869" Type="http://schemas.openxmlformats.org/officeDocument/2006/relationships/hyperlink" Target="https://www.ratingscentral.com/Player.php?PlayerID=72922" TargetMode="External"/><Relationship Id="rId5084" Type="http://schemas.openxmlformats.org/officeDocument/2006/relationships/hyperlink" Target="https://www.ratingscentral.com/ClubInfo.php?ClubID=330" TargetMode="External"/><Relationship Id="rId5291" Type="http://schemas.openxmlformats.org/officeDocument/2006/relationships/hyperlink" Target="https://www.ratingscentral.com/ClubInfo.php?ClubID=288" TargetMode="External"/><Relationship Id="rId6135" Type="http://schemas.openxmlformats.org/officeDocument/2006/relationships/hyperlink" Target="https://www.ratingscentral.com/ClubInfo.php?ClubID=324" TargetMode="External"/><Relationship Id="rId6342" Type="http://schemas.openxmlformats.org/officeDocument/2006/relationships/hyperlink" Target="https://www.ratingscentral.com/ClubInfo.php?ClubID=251" TargetMode="External"/><Relationship Id="rId7740" Type="http://schemas.openxmlformats.org/officeDocument/2006/relationships/hyperlink" Target="https://www.ratingscentral.com/ClubInfo.php?ClubID=327" TargetMode="External"/><Relationship Id="rId997" Type="http://schemas.openxmlformats.org/officeDocument/2006/relationships/hyperlink" Target="https://www.ratingscentral.com/Player.php?PlayerID=27891" TargetMode="External"/><Relationship Id="rId2678" Type="http://schemas.openxmlformats.org/officeDocument/2006/relationships/hyperlink" Target="https://www.ratingscentral.com/Player.php?PlayerID=28015" TargetMode="External"/><Relationship Id="rId2885" Type="http://schemas.openxmlformats.org/officeDocument/2006/relationships/hyperlink" Target="https://www.ratingscentral.com/Player.php?PlayerID=68664" TargetMode="External"/><Relationship Id="rId3729" Type="http://schemas.openxmlformats.org/officeDocument/2006/relationships/hyperlink" Target="https://www.ratingscentral.com/Player.php?PlayerID=64627" TargetMode="External"/><Relationship Id="rId3936" Type="http://schemas.openxmlformats.org/officeDocument/2006/relationships/hyperlink" Target="https://www.ratingscentral.com/Player.php?PlayerID=35156" TargetMode="External"/><Relationship Id="rId5151" Type="http://schemas.openxmlformats.org/officeDocument/2006/relationships/hyperlink" Target="https://www.ratingscentral.com/ClubInfo.php?ClubID=352" TargetMode="External"/><Relationship Id="rId7600" Type="http://schemas.openxmlformats.org/officeDocument/2006/relationships/hyperlink" Target="https://www.ratingscentral.com/ClubInfo.php?ClubID=360" TargetMode="External"/><Relationship Id="rId857" Type="http://schemas.openxmlformats.org/officeDocument/2006/relationships/hyperlink" Target="https://www.ratingscentral.com/Player.php?PlayerID=27072" TargetMode="External"/><Relationship Id="rId1487" Type="http://schemas.openxmlformats.org/officeDocument/2006/relationships/hyperlink" Target="https://www.ratingscentral.com/Player.php?PlayerID=28189" TargetMode="External"/><Relationship Id="rId1694" Type="http://schemas.openxmlformats.org/officeDocument/2006/relationships/hyperlink" Target="https://www.ratingscentral.com/Player.php?PlayerID=65289" TargetMode="External"/><Relationship Id="rId2538" Type="http://schemas.openxmlformats.org/officeDocument/2006/relationships/hyperlink" Target="https://www.ratingscentral.com/Player.php?PlayerID=28358" TargetMode="External"/><Relationship Id="rId2745" Type="http://schemas.openxmlformats.org/officeDocument/2006/relationships/hyperlink" Target="https://www.ratingscentral.com/Player.php?PlayerID=137090" TargetMode="External"/><Relationship Id="rId2952" Type="http://schemas.openxmlformats.org/officeDocument/2006/relationships/hyperlink" Target="https://www.ratingscentral.com/Player.php?PlayerID=134652" TargetMode="External"/><Relationship Id="rId6202" Type="http://schemas.openxmlformats.org/officeDocument/2006/relationships/hyperlink" Target="https://www.ratingscentral.com/ClubInfo.php?ClubID=332" TargetMode="External"/><Relationship Id="rId717" Type="http://schemas.openxmlformats.org/officeDocument/2006/relationships/hyperlink" Target="https://www.ratingscentral.com/Player.php?PlayerID=27357" TargetMode="External"/><Relationship Id="rId924" Type="http://schemas.openxmlformats.org/officeDocument/2006/relationships/hyperlink" Target="https://www.ratingscentral.com/Player.php?PlayerID=36878" TargetMode="External"/><Relationship Id="rId1347" Type="http://schemas.openxmlformats.org/officeDocument/2006/relationships/hyperlink" Target="https://www.ratingscentral.com/Player.php?PlayerID=27984" TargetMode="External"/><Relationship Id="rId1554" Type="http://schemas.openxmlformats.org/officeDocument/2006/relationships/hyperlink" Target="https://www.ratingscentral.com/Player.php?PlayerID=28102" TargetMode="External"/><Relationship Id="rId1761" Type="http://schemas.openxmlformats.org/officeDocument/2006/relationships/hyperlink" Target="https://www.ratingscentral.com/Player.php?PlayerID=29097" TargetMode="External"/><Relationship Id="rId2605" Type="http://schemas.openxmlformats.org/officeDocument/2006/relationships/hyperlink" Target="https://www.ratingscentral.com/Player.php?PlayerID=27824" TargetMode="External"/><Relationship Id="rId2812" Type="http://schemas.openxmlformats.org/officeDocument/2006/relationships/hyperlink" Target="https://www.ratingscentral.com/Player.php?PlayerID=98775" TargetMode="External"/><Relationship Id="rId5011" Type="http://schemas.openxmlformats.org/officeDocument/2006/relationships/hyperlink" Target="https://www.ratingscentral.com/ClubInfo.php?ClubID=287" TargetMode="External"/><Relationship Id="rId5968" Type="http://schemas.openxmlformats.org/officeDocument/2006/relationships/hyperlink" Target="https://www.ratingscentral.com/ClubInfo.php?ClubID=1373" TargetMode="External"/><Relationship Id="rId8167" Type="http://schemas.openxmlformats.org/officeDocument/2006/relationships/hyperlink" Target="https://www.ratingscentral.com/ClubInfo.php?ClubID=281" TargetMode="External"/><Relationship Id="rId8374" Type="http://schemas.openxmlformats.org/officeDocument/2006/relationships/hyperlink" Target="https://www.ratingscentral.com/ClubInfo.php?ClubID=332" TargetMode="External"/><Relationship Id="rId8581" Type="http://schemas.openxmlformats.org/officeDocument/2006/relationships/hyperlink" Target="https://www.ratingscentral.com/ClubInfo.php?ClubID=351" TargetMode="External"/><Relationship Id="rId53" Type="http://schemas.openxmlformats.org/officeDocument/2006/relationships/hyperlink" Target="https://www.ratingscentral.com/Player.php?PlayerID=29327" TargetMode="External"/><Relationship Id="rId1207" Type="http://schemas.openxmlformats.org/officeDocument/2006/relationships/hyperlink" Target="https://www.ratingscentral.com/Player.php?PlayerID=27238" TargetMode="External"/><Relationship Id="rId1414" Type="http://schemas.openxmlformats.org/officeDocument/2006/relationships/hyperlink" Target="https://www.ratingscentral.com/Player.php?PlayerID=62325" TargetMode="External"/><Relationship Id="rId1621" Type="http://schemas.openxmlformats.org/officeDocument/2006/relationships/hyperlink" Target="https://www.ratingscentral.com/Player.php?PlayerID=26948" TargetMode="External"/><Relationship Id="rId4777" Type="http://schemas.openxmlformats.org/officeDocument/2006/relationships/hyperlink" Target="https://www.ratingscentral.com/ClubInfo.php?ClubID=256" TargetMode="External"/><Relationship Id="rId4984" Type="http://schemas.openxmlformats.org/officeDocument/2006/relationships/hyperlink" Target="https://www.ratingscentral.com/ClubInfo.php?ClubID=267" TargetMode="External"/><Relationship Id="rId5828" Type="http://schemas.openxmlformats.org/officeDocument/2006/relationships/hyperlink" Target="https://www.ratingscentral.com/ClubInfo.php?ClubID=1373" TargetMode="External"/><Relationship Id="rId7183" Type="http://schemas.openxmlformats.org/officeDocument/2006/relationships/hyperlink" Target="https://www.ratingscentral.com/ClubInfo.php?ClubID=343" TargetMode="External"/><Relationship Id="rId7390" Type="http://schemas.openxmlformats.org/officeDocument/2006/relationships/hyperlink" Target="https://www.ratingscentral.com/ClubInfo.php?ClubID=338" TargetMode="External"/><Relationship Id="rId8027" Type="http://schemas.openxmlformats.org/officeDocument/2006/relationships/hyperlink" Target="https://www.ratingscentral.com/ClubInfo.php?ClubID=1203" TargetMode="External"/><Relationship Id="rId8234" Type="http://schemas.openxmlformats.org/officeDocument/2006/relationships/hyperlink" Target="https://www.ratingscentral.com/ClubInfo.php?ClubID=288" TargetMode="External"/><Relationship Id="rId8441" Type="http://schemas.openxmlformats.org/officeDocument/2006/relationships/hyperlink" Target="https://www.ratingscentral.com/ClubInfo.php?ClubID=317" TargetMode="External"/><Relationship Id="rId3379" Type="http://schemas.openxmlformats.org/officeDocument/2006/relationships/hyperlink" Target="https://www.ratingscentral.com/Player.php?PlayerID=35070" TargetMode="External"/><Relationship Id="rId3586" Type="http://schemas.openxmlformats.org/officeDocument/2006/relationships/hyperlink" Target="https://www.ratingscentral.com/Player.php?PlayerID=29342" TargetMode="External"/><Relationship Id="rId3793" Type="http://schemas.openxmlformats.org/officeDocument/2006/relationships/hyperlink" Target="https://www.ratingscentral.com/Player.php?PlayerID=70553" TargetMode="External"/><Relationship Id="rId4637" Type="http://schemas.openxmlformats.org/officeDocument/2006/relationships/hyperlink" Target="https://www.ratingscentral.com/ClubInfo.php?ClubID=310" TargetMode="External"/><Relationship Id="rId7043" Type="http://schemas.openxmlformats.org/officeDocument/2006/relationships/hyperlink" Target="https://www.ratingscentral.com/ClubInfo.php?ClubID=337" TargetMode="External"/><Relationship Id="rId7250" Type="http://schemas.openxmlformats.org/officeDocument/2006/relationships/hyperlink" Target="https://www.ratingscentral.com/ClubInfo.php?ClubID=343" TargetMode="External"/><Relationship Id="rId8301" Type="http://schemas.openxmlformats.org/officeDocument/2006/relationships/hyperlink" Target="https://www.ratingscentral.com/ClubInfo.php?ClubID=356" TargetMode="External"/><Relationship Id="rId2188" Type="http://schemas.openxmlformats.org/officeDocument/2006/relationships/hyperlink" Target="https://www.ratingscentral.com/Player.php?PlayerID=63450" TargetMode="External"/><Relationship Id="rId2395" Type="http://schemas.openxmlformats.org/officeDocument/2006/relationships/hyperlink" Target="https://www.ratingscentral.com/Player.php?PlayerID=55513" TargetMode="External"/><Relationship Id="rId3239" Type="http://schemas.openxmlformats.org/officeDocument/2006/relationships/hyperlink" Target="https://www.ratingscentral.com/Player.php?PlayerID=101543" TargetMode="External"/><Relationship Id="rId3446" Type="http://schemas.openxmlformats.org/officeDocument/2006/relationships/hyperlink" Target="https://www.ratingscentral.com/Player.php?PlayerID=31111" TargetMode="External"/><Relationship Id="rId4844" Type="http://schemas.openxmlformats.org/officeDocument/2006/relationships/hyperlink" Target="https://www.ratingscentral.com/ClubInfo.php?ClubID=267" TargetMode="External"/><Relationship Id="rId7110" Type="http://schemas.openxmlformats.org/officeDocument/2006/relationships/hyperlink" Target="https://www.ratingscentral.com/ClubInfo.php?ClubID=337" TargetMode="External"/><Relationship Id="rId367" Type="http://schemas.openxmlformats.org/officeDocument/2006/relationships/hyperlink" Target="https://www.ratingscentral.com/Player.php?PlayerID=27383" TargetMode="External"/><Relationship Id="rId574" Type="http://schemas.openxmlformats.org/officeDocument/2006/relationships/hyperlink" Target="https://www.ratingscentral.com/Player.php?PlayerID=28187" TargetMode="External"/><Relationship Id="rId2048" Type="http://schemas.openxmlformats.org/officeDocument/2006/relationships/hyperlink" Target="https://www.ratingscentral.com/Player.php?PlayerID=28167" TargetMode="External"/><Relationship Id="rId2255" Type="http://schemas.openxmlformats.org/officeDocument/2006/relationships/hyperlink" Target="https://www.ratingscentral.com/Player.php?PlayerID=27142" TargetMode="External"/><Relationship Id="rId3653" Type="http://schemas.openxmlformats.org/officeDocument/2006/relationships/hyperlink" Target="https://www.ratingscentral.com/Player.php?PlayerID=68676" TargetMode="External"/><Relationship Id="rId3860" Type="http://schemas.openxmlformats.org/officeDocument/2006/relationships/hyperlink" Target="https://www.ratingscentral.com/Player.php?PlayerID=55681" TargetMode="External"/><Relationship Id="rId4704" Type="http://schemas.openxmlformats.org/officeDocument/2006/relationships/hyperlink" Target="https://www.ratingscentral.com/ClubInfo.php?ClubID=444" TargetMode="External"/><Relationship Id="rId4911" Type="http://schemas.openxmlformats.org/officeDocument/2006/relationships/hyperlink" Target="https://www.ratingscentral.com/ClubInfo.php?ClubID=279" TargetMode="External"/><Relationship Id="rId227" Type="http://schemas.openxmlformats.org/officeDocument/2006/relationships/hyperlink" Target="https://www.ratingscentral.com/Player.php?PlayerID=28134" TargetMode="External"/><Relationship Id="rId781" Type="http://schemas.openxmlformats.org/officeDocument/2006/relationships/hyperlink" Target="https://www.ratingscentral.com/Player.php?PlayerID=29212" TargetMode="External"/><Relationship Id="rId2462" Type="http://schemas.openxmlformats.org/officeDocument/2006/relationships/hyperlink" Target="https://www.ratingscentral.com/Player.php?PlayerID=26941" TargetMode="External"/><Relationship Id="rId3306" Type="http://schemas.openxmlformats.org/officeDocument/2006/relationships/hyperlink" Target="https://www.ratingscentral.com/Player.php?PlayerID=49255" TargetMode="External"/><Relationship Id="rId3513" Type="http://schemas.openxmlformats.org/officeDocument/2006/relationships/hyperlink" Target="https://www.ratingscentral.com/Player.php?PlayerID=28654" TargetMode="External"/><Relationship Id="rId3720" Type="http://schemas.openxmlformats.org/officeDocument/2006/relationships/hyperlink" Target="https://www.ratingscentral.com/Player.php?PlayerID=27937" TargetMode="External"/><Relationship Id="rId6669" Type="http://schemas.openxmlformats.org/officeDocument/2006/relationships/hyperlink" Target="https://www.ratingscentral.com/ClubInfo.php?ClubID=249" TargetMode="External"/><Relationship Id="rId6876" Type="http://schemas.openxmlformats.org/officeDocument/2006/relationships/hyperlink" Target="https://www.ratingscentral.com/ClubInfo.php?ClubID=309" TargetMode="External"/><Relationship Id="rId7927" Type="http://schemas.openxmlformats.org/officeDocument/2006/relationships/hyperlink" Target="https://www.ratingscentral.com/ClubInfo.php?ClubID=266" TargetMode="External"/><Relationship Id="rId8091" Type="http://schemas.openxmlformats.org/officeDocument/2006/relationships/hyperlink" Target="https://www.ratingscentral.com/ClubInfo.php?ClubID=360" TargetMode="External"/><Relationship Id="rId434" Type="http://schemas.openxmlformats.org/officeDocument/2006/relationships/hyperlink" Target="https://www.ratingscentral.com/Player.php?PlayerID=62738" TargetMode="External"/><Relationship Id="rId641" Type="http://schemas.openxmlformats.org/officeDocument/2006/relationships/hyperlink" Target="https://www.ratingscentral.com/Player.php?PlayerID=36877" TargetMode="External"/><Relationship Id="rId1064" Type="http://schemas.openxmlformats.org/officeDocument/2006/relationships/hyperlink" Target="https://www.ratingscentral.com/Player.php?PlayerID=62662" TargetMode="External"/><Relationship Id="rId1271" Type="http://schemas.openxmlformats.org/officeDocument/2006/relationships/hyperlink" Target="https://www.ratingscentral.com/Player.php?PlayerID=28320" TargetMode="External"/><Relationship Id="rId2115" Type="http://schemas.openxmlformats.org/officeDocument/2006/relationships/hyperlink" Target="https://www.ratingscentral.com/Player.php?PlayerID=31314" TargetMode="External"/><Relationship Id="rId2322" Type="http://schemas.openxmlformats.org/officeDocument/2006/relationships/hyperlink" Target="https://www.ratingscentral.com/Player.php?PlayerID=28352" TargetMode="External"/><Relationship Id="rId5478" Type="http://schemas.openxmlformats.org/officeDocument/2006/relationships/hyperlink" Target="https://www.ratingscentral.com/ClubInfo.php?ClubID=327" TargetMode="External"/><Relationship Id="rId5685" Type="http://schemas.openxmlformats.org/officeDocument/2006/relationships/hyperlink" Target="https://www.ratingscentral.com/ClubInfo.php?ClubID=353" TargetMode="External"/><Relationship Id="rId5892" Type="http://schemas.openxmlformats.org/officeDocument/2006/relationships/hyperlink" Target="https://www.ratingscentral.com/ClubInfo.php?ClubID=300" TargetMode="External"/><Relationship Id="rId6529" Type="http://schemas.openxmlformats.org/officeDocument/2006/relationships/hyperlink" Target="https://www.ratingscentral.com/ClubInfo.php?ClubID=304" TargetMode="External"/><Relationship Id="rId6736" Type="http://schemas.openxmlformats.org/officeDocument/2006/relationships/hyperlink" Target="https://www.ratingscentral.com/ClubInfo.php?ClubID=251" TargetMode="External"/><Relationship Id="rId6943" Type="http://schemas.openxmlformats.org/officeDocument/2006/relationships/hyperlink" Target="https://www.ratingscentral.com/ClubInfo.php?ClubID=253" TargetMode="External"/><Relationship Id="rId501" Type="http://schemas.openxmlformats.org/officeDocument/2006/relationships/hyperlink" Target="https://www.ratingscentral.com/Player.php?PlayerID=49789" TargetMode="External"/><Relationship Id="rId1131" Type="http://schemas.openxmlformats.org/officeDocument/2006/relationships/hyperlink" Target="https://www.ratingscentral.com/Player.php?PlayerID=28362" TargetMode="External"/><Relationship Id="rId4287" Type="http://schemas.openxmlformats.org/officeDocument/2006/relationships/hyperlink" Target="https://www.ratingscentral.com/Player.php?PlayerID=68463" TargetMode="External"/><Relationship Id="rId4494" Type="http://schemas.openxmlformats.org/officeDocument/2006/relationships/hyperlink" Target="https://www.ratingscentral.com/Player.php?PlayerID=101298" TargetMode="External"/><Relationship Id="rId5338" Type="http://schemas.openxmlformats.org/officeDocument/2006/relationships/hyperlink" Target="https://www.ratingscentral.com/ClubInfo.php?ClubID=353" TargetMode="External"/><Relationship Id="rId5545" Type="http://schemas.openxmlformats.org/officeDocument/2006/relationships/hyperlink" Target="https://www.ratingscentral.com/ClubInfo.php?ClubID=339" TargetMode="External"/><Relationship Id="rId5752" Type="http://schemas.openxmlformats.org/officeDocument/2006/relationships/hyperlink" Target="https://www.ratingscentral.com/ClubInfo.php?ClubID=271" TargetMode="External"/><Relationship Id="rId6803" Type="http://schemas.openxmlformats.org/officeDocument/2006/relationships/hyperlink" Target="https://www.ratingscentral.com/ClubInfo.php?ClubID=333" TargetMode="External"/><Relationship Id="rId9002" Type="http://schemas.openxmlformats.org/officeDocument/2006/relationships/hyperlink" Target="https://www.ratingscentral.com/ClubInfo.php?ClubID=1312" TargetMode="External"/><Relationship Id="rId3096" Type="http://schemas.openxmlformats.org/officeDocument/2006/relationships/hyperlink" Target="https://www.ratingscentral.com/Player.php?PlayerID=29442" TargetMode="External"/><Relationship Id="rId4147" Type="http://schemas.openxmlformats.org/officeDocument/2006/relationships/hyperlink" Target="https://www.ratingscentral.com/Player.php?PlayerID=46540" TargetMode="External"/><Relationship Id="rId4354" Type="http://schemas.openxmlformats.org/officeDocument/2006/relationships/hyperlink" Target="https://www.ratingscentral.com/Player.php?PlayerID=86117" TargetMode="External"/><Relationship Id="rId4561" Type="http://schemas.openxmlformats.org/officeDocument/2006/relationships/hyperlink" Target="https://www.ratingscentral.com/ClubInfo.php?ClubID=340" TargetMode="External"/><Relationship Id="rId5405" Type="http://schemas.openxmlformats.org/officeDocument/2006/relationships/hyperlink" Target="https://www.ratingscentral.com/ClubInfo.php?ClubID=280" TargetMode="External"/><Relationship Id="rId5612" Type="http://schemas.openxmlformats.org/officeDocument/2006/relationships/hyperlink" Target="https://www.ratingscentral.com/ClubInfo.php?ClubID=310" TargetMode="External"/><Relationship Id="rId8768" Type="http://schemas.openxmlformats.org/officeDocument/2006/relationships/hyperlink" Target="https://www.ratingscentral.com/ClubInfo.php?ClubID=294" TargetMode="External"/><Relationship Id="rId1948" Type="http://schemas.openxmlformats.org/officeDocument/2006/relationships/hyperlink" Target="https://www.ratingscentral.com/Player.php?PlayerID=29177" TargetMode="External"/><Relationship Id="rId3163" Type="http://schemas.openxmlformats.org/officeDocument/2006/relationships/hyperlink" Target="https://www.ratingscentral.com/Player.php?PlayerID=96062" TargetMode="External"/><Relationship Id="rId3370" Type="http://schemas.openxmlformats.org/officeDocument/2006/relationships/hyperlink" Target="https://www.ratingscentral.com/Player.php?PlayerID=28410" TargetMode="External"/><Relationship Id="rId4007" Type="http://schemas.openxmlformats.org/officeDocument/2006/relationships/hyperlink" Target="https://www.ratingscentral.com/Player.php?PlayerID=76653" TargetMode="External"/><Relationship Id="rId4214" Type="http://schemas.openxmlformats.org/officeDocument/2006/relationships/hyperlink" Target="https://www.ratingscentral.com/Player.php?PlayerID=69117" TargetMode="External"/><Relationship Id="rId4421" Type="http://schemas.openxmlformats.org/officeDocument/2006/relationships/hyperlink" Target="https://www.ratingscentral.com/Player.php?PlayerID=113946" TargetMode="External"/><Relationship Id="rId7577" Type="http://schemas.openxmlformats.org/officeDocument/2006/relationships/hyperlink" Target="https://www.ratingscentral.com/ClubInfo.php?ClubID=292" TargetMode="External"/><Relationship Id="rId8975" Type="http://schemas.openxmlformats.org/officeDocument/2006/relationships/hyperlink" Target="https://www.ratingscentral.com/ClubInfo.php?ClubID=333" TargetMode="External"/><Relationship Id="rId291" Type="http://schemas.openxmlformats.org/officeDocument/2006/relationships/hyperlink" Target="https://www.ratingscentral.com/Player.php?PlayerID=39141" TargetMode="External"/><Relationship Id="rId1808" Type="http://schemas.openxmlformats.org/officeDocument/2006/relationships/hyperlink" Target="https://www.ratingscentral.com/Player.php?PlayerID=31845" TargetMode="External"/><Relationship Id="rId3023" Type="http://schemas.openxmlformats.org/officeDocument/2006/relationships/hyperlink" Target="https://www.ratingscentral.com/Player.php?PlayerID=62672" TargetMode="External"/><Relationship Id="rId6179" Type="http://schemas.openxmlformats.org/officeDocument/2006/relationships/hyperlink" Target="https://www.ratingscentral.com/ClubInfo.php?ClubID=332" TargetMode="External"/><Relationship Id="rId6386" Type="http://schemas.openxmlformats.org/officeDocument/2006/relationships/hyperlink" Target="https://www.ratingscentral.com/ClubInfo.php?ClubID=287" TargetMode="External"/><Relationship Id="rId7784" Type="http://schemas.openxmlformats.org/officeDocument/2006/relationships/hyperlink" Target="https://www.ratingscentral.com/ClubInfo.php?ClubID=250" TargetMode="External"/><Relationship Id="rId7991" Type="http://schemas.openxmlformats.org/officeDocument/2006/relationships/hyperlink" Target="https://www.ratingscentral.com/ClubInfo.php?ClubID=283" TargetMode="External"/><Relationship Id="rId8628" Type="http://schemas.openxmlformats.org/officeDocument/2006/relationships/hyperlink" Target="https://www.ratingscentral.com/ClubInfo.php?ClubID=272" TargetMode="External"/><Relationship Id="rId8835" Type="http://schemas.openxmlformats.org/officeDocument/2006/relationships/hyperlink" Target="https://www.ratingscentral.com/ClubInfo.php?ClubID=301" TargetMode="External"/><Relationship Id="rId151" Type="http://schemas.openxmlformats.org/officeDocument/2006/relationships/hyperlink" Target="https://www.ratingscentral.com/Player.php?PlayerID=27413" TargetMode="External"/><Relationship Id="rId3230" Type="http://schemas.openxmlformats.org/officeDocument/2006/relationships/hyperlink" Target="https://www.ratingscentral.com/Player.php?PlayerID=27437" TargetMode="External"/><Relationship Id="rId5195" Type="http://schemas.openxmlformats.org/officeDocument/2006/relationships/hyperlink" Target="https://www.ratingscentral.com/ClubInfo.php?ClubID=279" TargetMode="External"/><Relationship Id="rId6039" Type="http://schemas.openxmlformats.org/officeDocument/2006/relationships/hyperlink" Target="https://www.ratingscentral.com/ClubInfo.php?ClubID=310" TargetMode="External"/><Relationship Id="rId6593" Type="http://schemas.openxmlformats.org/officeDocument/2006/relationships/hyperlink" Target="https://www.ratingscentral.com/ClubInfo.php?ClubID=291" TargetMode="External"/><Relationship Id="rId7437" Type="http://schemas.openxmlformats.org/officeDocument/2006/relationships/hyperlink" Target="https://www.ratingscentral.com/ClubInfo.php?ClubID=1200" TargetMode="External"/><Relationship Id="rId7644" Type="http://schemas.openxmlformats.org/officeDocument/2006/relationships/hyperlink" Target="https://www.ratingscentral.com/ClubInfo.php?ClubID=296" TargetMode="External"/><Relationship Id="rId7851" Type="http://schemas.openxmlformats.org/officeDocument/2006/relationships/hyperlink" Target="https://www.ratingscentral.com/ClubInfo.php?ClubID=291" TargetMode="External"/><Relationship Id="rId8902" Type="http://schemas.openxmlformats.org/officeDocument/2006/relationships/hyperlink" Target="https://www.ratingscentral.com/ClubInfo.php?ClubID=300" TargetMode="External"/><Relationship Id="rId2789" Type="http://schemas.openxmlformats.org/officeDocument/2006/relationships/hyperlink" Target="https://www.ratingscentral.com/Player.php?PlayerID=137754" TargetMode="External"/><Relationship Id="rId2996" Type="http://schemas.openxmlformats.org/officeDocument/2006/relationships/hyperlink" Target="https://www.ratingscentral.com/Player.php?PlayerID=115860" TargetMode="External"/><Relationship Id="rId6246" Type="http://schemas.openxmlformats.org/officeDocument/2006/relationships/hyperlink" Target="https://www.ratingscentral.com/ClubInfo.php?ClubID=324" TargetMode="External"/><Relationship Id="rId6453" Type="http://schemas.openxmlformats.org/officeDocument/2006/relationships/hyperlink" Target="https://www.ratingscentral.com/ClubInfo.php?ClubID=295" TargetMode="External"/><Relationship Id="rId6660" Type="http://schemas.openxmlformats.org/officeDocument/2006/relationships/hyperlink" Target="https://www.ratingscentral.com/ClubInfo.php?ClubID=350" TargetMode="External"/><Relationship Id="rId7504" Type="http://schemas.openxmlformats.org/officeDocument/2006/relationships/hyperlink" Target="https://www.ratingscentral.com/ClubInfo.php?ClubID=257" TargetMode="External"/><Relationship Id="rId7711" Type="http://schemas.openxmlformats.org/officeDocument/2006/relationships/hyperlink" Target="https://www.ratingscentral.com/ClubInfo.php?ClubID=345" TargetMode="External"/><Relationship Id="rId968" Type="http://schemas.openxmlformats.org/officeDocument/2006/relationships/hyperlink" Target="https://www.ratingscentral.com/Player.php?PlayerID=85079" TargetMode="External"/><Relationship Id="rId1598" Type="http://schemas.openxmlformats.org/officeDocument/2006/relationships/hyperlink" Target="https://www.ratingscentral.com/Player.php?PlayerID=110647" TargetMode="External"/><Relationship Id="rId2649" Type="http://schemas.openxmlformats.org/officeDocument/2006/relationships/hyperlink" Target="https://www.ratingscentral.com/Player.php?PlayerID=111512" TargetMode="External"/><Relationship Id="rId2856" Type="http://schemas.openxmlformats.org/officeDocument/2006/relationships/hyperlink" Target="https://www.ratingscentral.com/Player.php?PlayerID=63092" TargetMode="External"/><Relationship Id="rId3907" Type="http://schemas.openxmlformats.org/officeDocument/2006/relationships/hyperlink" Target="https://www.ratingscentral.com/Player.php?PlayerID=137100" TargetMode="External"/><Relationship Id="rId5055" Type="http://schemas.openxmlformats.org/officeDocument/2006/relationships/hyperlink" Target="https://www.ratingscentral.com/ClubInfo.php?ClubID=305" TargetMode="External"/><Relationship Id="rId5262" Type="http://schemas.openxmlformats.org/officeDocument/2006/relationships/hyperlink" Target="https://www.ratingscentral.com/ClubInfo.php?ClubID=294" TargetMode="External"/><Relationship Id="rId6106" Type="http://schemas.openxmlformats.org/officeDocument/2006/relationships/hyperlink" Target="https://www.ratingscentral.com/ClubInfo.php?ClubID=335" TargetMode="External"/><Relationship Id="rId6313" Type="http://schemas.openxmlformats.org/officeDocument/2006/relationships/hyperlink" Target="https://www.ratingscentral.com/ClubInfo.php?ClubID=338" TargetMode="External"/><Relationship Id="rId6520" Type="http://schemas.openxmlformats.org/officeDocument/2006/relationships/hyperlink" Target="https://www.ratingscentral.com/ClubInfo.php?ClubID=310" TargetMode="External"/><Relationship Id="rId97" Type="http://schemas.openxmlformats.org/officeDocument/2006/relationships/hyperlink" Target="https://www.ratingscentral.com/Player.php?PlayerID=26837" TargetMode="External"/><Relationship Id="rId828" Type="http://schemas.openxmlformats.org/officeDocument/2006/relationships/hyperlink" Target="https://www.ratingscentral.com/Player.php?PlayerID=27081" TargetMode="External"/><Relationship Id="rId1458" Type="http://schemas.openxmlformats.org/officeDocument/2006/relationships/hyperlink" Target="https://www.ratingscentral.com/Player.php?PlayerID=39704" TargetMode="External"/><Relationship Id="rId1665" Type="http://schemas.openxmlformats.org/officeDocument/2006/relationships/hyperlink" Target="https://www.ratingscentral.com/Player.php?PlayerID=26919" TargetMode="External"/><Relationship Id="rId1872" Type="http://schemas.openxmlformats.org/officeDocument/2006/relationships/hyperlink" Target="https://www.ratingscentral.com/Player.php?PlayerID=27446" TargetMode="External"/><Relationship Id="rId2509" Type="http://schemas.openxmlformats.org/officeDocument/2006/relationships/hyperlink" Target="https://www.ratingscentral.com/Player.php?PlayerID=28463" TargetMode="External"/><Relationship Id="rId2716" Type="http://schemas.openxmlformats.org/officeDocument/2006/relationships/hyperlink" Target="https://www.ratingscentral.com/Player.php?PlayerID=27999" TargetMode="External"/><Relationship Id="rId4071" Type="http://schemas.openxmlformats.org/officeDocument/2006/relationships/hyperlink" Target="https://www.ratingscentral.com/Player.php?PlayerID=75635" TargetMode="External"/><Relationship Id="rId5122" Type="http://schemas.openxmlformats.org/officeDocument/2006/relationships/hyperlink" Target="https://www.ratingscentral.com/ClubInfo.php?ClubID=281" TargetMode="External"/><Relationship Id="rId8278" Type="http://schemas.openxmlformats.org/officeDocument/2006/relationships/hyperlink" Target="https://www.ratingscentral.com/ClubInfo.php?ClubID=254" TargetMode="External"/><Relationship Id="rId8485" Type="http://schemas.openxmlformats.org/officeDocument/2006/relationships/hyperlink" Target="https://www.ratingscentral.com/ClubInfo.php?ClubID=279" TargetMode="External"/><Relationship Id="rId8692" Type="http://schemas.openxmlformats.org/officeDocument/2006/relationships/hyperlink" Target="https://www.ratingscentral.com/ClubInfo.php?ClubID=254" TargetMode="External"/><Relationship Id="rId1318" Type="http://schemas.openxmlformats.org/officeDocument/2006/relationships/hyperlink" Target="https://www.ratingscentral.com/Player.php?PlayerID=28149" TargetMode="External"/><Relationship Id="rId1525" Type="http://schemas.openxmlformats.org/officeDocument/2006/relationships/hyperlink" Target="https://www.ratingscentral.com/Player.php?PlayerID=26830" TargetMode="External"/><Relationship Id="rId2923" Type="http://schemas.openxmlformats.org/officeDocument/2006/relationships/hyperlink" Target="https://www.ratingscentral.com/Player.php?PlayerID=31304" TargetMode="External"/><Relationship Id="rId7087" Type="http://schemas.openxmlformats.org/officeDocument/2006/relationships/hyperlink" Target="https://www.ratingscentral.com/ClubInfo.php?ClubID=795" TargetMode="External"/><Relationship Id="rId7294" Type="http://schemas.openxmlformats.org/officeDocument/2006/relationships/hyperlink" Target="https://www.ratingscentral.com/ClubInfo.php?ClubID=305" TargetMode="External"/><Relationship Id="rId8138" Type="http://schemas.openxmlformats.org/officeDocument/2006/relationships/hyperlink" Target="https://www.ratingscentral.com/ClubInfo.php?ClubID=480" TargetMode="External"/><Relationship Id="rId8345" Type="http://schemas.openxmlformats.org/officeDocument/2006/relationships/hyperlink" Target="https://www.ratingscentral.com/ClubInfo.php?ClubID=301" TargetMode="External"/><Relationship Id="rId8552" Type="http://schemas.openxmlformats.org/officeDocument/2006/relationships/hyperlink" Target="https://www.ratingscentral.com/ClubInfo.php?ClubID=355" TargetMode="External"/><Relationship Id="rId1732" Type="http://schemas.openxmlformats.org/officeDocument/2006/relationships/hyperlink" Target="https://www.ratingscentral.com/Player.php?PlayerID=27012" TargetMode="External"/><Relationship Id="rId4888" Type="http://schemas.openxmlformats.org/officeDocument/2006/relationships/hyperlink" Target="https://www.ratingscentral.com/ClubInfo.php?ClubID=343" TargetMode="External"/><Relationship Id="rId5939" Type="http://schemas.openxmlformats.org/officeDocument/2006/relationships/hyperlink" Target="https://www.ratingscentral.com/ClubInfo.php?ClubID=329" TargetMode="External"/><Relationship Id="rId7154" Type="http://schemas.openxmlformats.org/officeDocument/2006/relationships/hyperlink" Target="https://www.ratingscentral.com/ClubInfo.php?ClubID=356" TargetMode="External"/><Relationship Id="rId7361" Type="http://schemas.openxmlformats.org/officeDocument/2006/relationships/hyperlink" Target="https://www.ratingscentral.com/ClubInfo.php?ClubID=294" TargetMode="External"/><Relationship Id="rId8205" Type="http://schemas.openxmlformats.org/officeDocument/2006/relationships/hyperlink" Target="https://www.ratingscentral.com/ClubInfo.php?ClubID=265" TargetMode="External"/><Relationship Id="rId24" Type="http://schemas.openxmlformats.org/officeDocument/2006/relationships/hyperlink" Target="https://www.ratingscentral.com/Player.php?PlayerID=113299" TargetMode="External"/><Relationship Id="rId2299" Type="http://schemas.openxmlformats.org/officeDocument/2006/relationships/hyperlink" Target="https://www.ratingscentral.com/Player.php?PlayerID=41421" TargetMode="External"/><Relationship Id="rId3697" Type="http://schemas.openxmlformats.org/officeDocument/2006/relationships/hyperlink" Target="https://www.ratingscentral.com/Player.php?PlayerID=56493" TargetMode="External"/><Relationship Id="rId4748" Type="http://schemas.openxmlformats.org/officeDocument/2006/relationships/hyperlink" Target="https://www.ratingscentral.com/ClubInfo.php?ClubID=305" TargetMode="External"/><Relationship Id="rId4955" Type="http://schemas.openxmlformats.org/officeDocument/2006/relationships/hyperlink" Target="https://www.ratingscentral.com/ClubInfo.php?ClubID=343" TargetMode="External"/><Relationship Id="rId7014" Type="http://schemas.openxmlformats.org/officeDocument/2006/relationships/hyperlink" Target="https://www.ratingscentral.com/ClubInfo.php?ClubID=307" TargetMode="External"/><Relationship Id="rId8412" Type="http://schemas.openxmlformats.org/officeDocument/2006/relationships/hyperlink" Target="https://www.ratingscentral.com/ClubInfo.php?ClubID=254" TargetMode="External"/><Relationship Id="rId3557" Type="http://schemas.openxmlformats.org/officeDocument/2006/relationships/hyperlink" Target="https://www.ratingscentral.com/Player.php?PlayerID=33412" TargetMode="External"/><Relationship Id="rId3764" Type="http://schemas.openxmlformats.org/officeDocument/2006/relationships/hyperlink" Target="https://www.ratingscentral.com/Player.php?PlayerID=113129" TargetMode="External"/><Relationship Id="rId3971" Type="http://schemas.openxmlformats.org/officeDocument/2006/relationships/hyperlink" Target="https://www.ratingscentral.com/Player.php?PlayerID=98264" TargetMode="External"/><Relationship Id="rId4608" Type="http://schemas.openxmlformats.org/officeDocument/2006/relationships/hyperlink" Target="https://www.ratingscentral.com/ClubInfo.php?ClubID=305" TargetMode="External"/><Relationship Id="rId4815" Type="http://schemas.openxmlformats.org/officeDocument/2006/relationships/hyperlink" Target="https://www.ratingscentral.com/ClubInfo.php?ClubID=253" TargetMode="External"/><Relationship Id="rId6170" Type="http://schemas.openxmlformats.org/officeDocument/2006/relationships/hyperlink" Target="https://www.ratingscentral.com/ClubInfo.php?ClubID=326" TargetMode="External"/><Relationship Id="rId7221" Type="http://schemas.openxmlformats.org/officeDocument/2006/relationships/hyperlink" Target="https://www.ratingscentral.com/ClubInfo.php?ClubID=287" TargetMode="External"/><Relationship Id="rId478" Type="http://schemas.openxmlformats.org/officeDocument/2006/relationships/hyperlink" Target="https://www.ratingscentral.com/Player.php?PlayerID=27374" TargetMode="External"/><Relationship Id="rId685" Type="http://schemas.openxmlformats.org/officeDocument/2006/relationships/hyperlink" Target="https://www.ratingscentral.com/Player.php?PlayerID=76133" TargetMode="External"/><Relationship Id="rId892" Type="http://schemas.openxmlformats.org/officeDocument/2006/relationships/hyperlink" Target="https://www.ratingscentral.com/Player.php?PlayerID=28008" TargetMode="External"/><Relationship Id="rId2159" Type="http://schemas.openxmlformats.org/officeDocument/2006/relationships/hyperlink" Target="https://www.ratingscentral.com/Player.php?PlayerID=110233" TargetMode="External"/><Relationship Id="rId2366" Type="http://schemas.openxmlformats.org/officeDocument/2006/relationships/hyperlink" Target="https://www.ratingscentral.com/Player.php?PlayerID=101670" TargetMode="External"/><Relationship Id="rId2573" Type="http://schemas.openxmlformats.org/officeDocument/2006/relationships/hyperlink" Target="https://www.ratingscentral.com/Player.php?PlayerID=35086" TargetMode="External"/><Relationship Id="rId2780" Type="http://schemas.openxmlformats.org/officeDocument/2006/relationships/hyperlink" Target="https://www.ratingscentral.com/Player.php?PlayerID=28229" TargetMode="External"/><Relationship Id="rId3417" Type="http://schemas.openxmlformats.org/officeDocument/2006/relationships/hyperlink" Target="https://www.ratingscentral.com/Player.php?PlayerID=27914" TargetMode="External"/><Relationship Id="rId3624" Type="http://schemas.openxmlformats.org/officeDocument/2006/relationships/hyperlink" Target="https://www.ratingscentral.com/Player.php?PlayerID=31238" TargetMode="External"/><Relationship Id="rId3831" Type="http://schemas.openxmlformats.org/officeDocument/2006/relationships/hyperlink" Target="https://www.ratingscentral.com/Player.php?PlayerID=110942" TargetMode="External"/><Relationship Id="rId6030" Type="http://schemas.openxmlformats.org/officeDocument/2006/relationships/hyperlink" Target="https://www.ratingscentral.com/ClubInfo.php?ClubID=286" TargetMode="External"/><Relationship Id="rId6987" Type="http://schemas.openxmlformats.org/officeDocument/2006/relationships/hyperlink" Target="https://www.ratingscentral.com/ClubInfo.php?ClubID=444" TargetMode="External"/><Relationship Id="rId338" Type="http://schemas.openxmlformats.org/officeDocument/2006/relationships/hyperlink" Target="https://www.ratingscentral.com/Player.php?PlayerID=35018" TargetMode="External"/><Relationship Id="rId545" Type="http://schemas.openxmlformats.org/officeDocument/2006/relationships/hyperlink" Target="https://www.ratingscentral.com/Player.php?PlayerID=27596" TargetMode="External"/><Relationship Id="rId752" Type="http://schemas.openxmlformats.org/officeDocument/2006/relationships/hyperlink" Target="https://www.ratingscentral.com/Player.php?PlayerID=62678" TargetMode="External"/><Relationship Id="rId1175" Type="http://schemas.openxmlformats.org/officeDocument/2006/relationships/hyperlink" Target="https://www.ratingscentral.com/Player.php?PlayerID=94196" TargetMode="External"/><Relationship Id="rId1382" Type="http://schemas.openxmlformats.org/officeDocument/2006/relationships/hyperlink" Target="https://www.ratingscentral.com/Player.php?PlayerID=27608" TargetMode="External"/><Relationship Id="rId2019" Type="http://schemas.openxmlformats.org/officeDocument/2006/relationships/hyperlink" Target="https://www.ratingscentral.com/Player.php?PlayerID=27373" TargetMode="External"/><Relationship Id="rId2226" Type="http://schemas.openxmlformats.org/officeDocument/2006/relationships/hyperlink" Target="https://www.ratingscentral.com/Player.php?PlayerID=29146" TargetMode="External"/><Relationship Id="rId2433" Type="http://schemas.openxmlformats.org/officeDocument/2006/relationships/hyperlink" Target="https://www.ratingscentral.com/Player.php?PlayerID=69127" TargetMode="External"/><Relationship Id="rId2640" Type="http://schemas.openxmlformats.org/officeDocument/2006/relationships/hyperlink" Target="https://www.ratingscentral.com/Player.php?PlayerID=35034" TargetMode="External"/><Relationship Id="rId5589" Type="http://schemas.openxmlformats.org/officeDocument/2006/relationships/hyperlink" Target="https://www.ratingscentral.com/ClubInfo.php?ClubID=305" TargetMode="External"/><Relationship Id="rId5796" Type="http://schemas.openxmlformats.org/officeDocument/2006/relationships/hyperlink" Target="https://www.ratingscentral.com/ClubInfo.php?ClubID=352" TargetMode="External"/><Relationship Id="rId6847" Type="http://schemas.openxmlformats.org/officeDocument/2006/relationships/hyperlink" Target="https://www.ratingscentral.com/ClubInfo.php?ClubID=291" TargetMode="External"/><Relationship Id="rId9046" Type="http://schemas.openxmlformats.org/officeDocument/2006/relationships/hyperlink" Target="https://www.ratingscentral.com/ClubInfo.php?ClubID=266" TargetMode="External"/><Relationship Id="rId405" Type="http://schemas.openxmlformats.org/officeDocument/2006/relationships/hyperlink" Target="https://www.ratingscentral.com/Player.php?PlayerID=60791" TargetMode="External"/><Relationship Id="rId612" Type="http://schemas.openxmlformats.org/officeDocument/2006/relationships/hyperlink" Target="https://www.ratingscentral.com/Player.php?PlayerID=29085" TargetMode="External"/><Relationship Id="rId1035" Type="http://schemas.openxmlformats.org/officeDocument/2006/relationships/hyperlink" Target="https://www.ratingscentral.com/Player.php?PlayerID=101983" TargetMode="External"/><Relationship Id="rId1242" Type="http://schemas.openxmlformats.org/officeDocument/2006/relationships/hyperlink" Target="https://www.ratingscentral.com/Player.php?PlayerID=51496" TargetMode="External"/><Relationship Id="rId2500" Type="http://schemas.openxmlformats.org/officeDocument/2006/relationships/hyperlink" Target="https://www.ratingscentral.com/Player.php?PlayerID=28088" TargetMode="External"/><Relationship Id="rId4398" Type="http://schemas.openxmlformats.org/officeDocument/2006/relationships/hyperlink" Target="https://www.ratingscentral.com/Player.php?PlayerID=115357" TargetMode="External"/><Relationship Id="rId5449" Type="http://schemas.openxmlformats.org/officeDocument/2006/relationships/hyperlink" Target="https://www.ratingscentral.com/ClubInfo.php?ClubID=288" TargetMode="External"/><Relationship Id="rId5656" Type="http://schemas.openxmlformats.org/officeDocument/2006/relationships/hyperlink" Target="https://www.ratingscentral.com/ClubInfo.php?ClubID=345" TargetMode="External"/><Relationship Id="rId8062" Type="http://schemas.openxmlformats.org/officeDocument/2006/relationships/hyperlink" Target="https://www.ratingscentral.com/ClubInfo.php?ClubID=344" TargetMode="External"/><Relationship Id="rId1102" Type="http://schemas.openxmlformats.org/officeDocument/2006/relationships/hyperlink" Target="https://www.ratingscentral.com/Player.php?PlayerID=31130" TargetMode="External"/><Relationship Id="rId4258" Type="http://schemas.openxmlformats.org/officeDocument/2006/relationships/hyperlink" Target="https://www.ratingscentral.com/Player.php?PlayerID=29270" TargetMode="External"/><Relationship Id="rId4465" Type="http://schemas.openxmlformats.org/officeDocument/2006/relationships/hyperlink" Target="https://www.ratingscentral.com/Player.php?PlayerID=86123" TargetMode="External"/><Relationship Id="rId5309" Type="http://schemas.openxmlformats.org/officeDocument/2006/relationships/hyperlink" Target="https://www.ratingscentral.com/ClubInfo.php?ClubID=302" TargetMode="External"/><Relationship Id="rId5863" Type="http://schemas.openxmlformats.org/officeDocument/2006/relationships/hyperlink" Target="https://www.ratingscentral.com/ClubInfo.php?ClubID=357" TargetMode="External"/><Relationship Id="rId6707" Type="http://schemas.openxmlformats.org/officeDocument/2006/relationships/hyperlink" Target="https://www.ratingscentral.com/ClubInfo.php?ClubID=343" TargetMode="External"/><Relationship Id="rId6914" Type="http://schemas.openxmlformats.org/officeDocument/2006/relationships/hyperlink" Target="https://www.ratingscentral.com/ClubInfo.php?ClubID=346" TargetMode="External"/><Relationship Id="rId3067" Type="http://schemas.openxmlformats.org/officeDocument/2006/relationships/hyperlink" Target="https://www.ratingscentral.com/Player.php?PlayerID=29153" TargetMode="External"/><Relationship Id="rId3274" Type="http://schemas.openxmlformats.org/officeDocument/2006/relationships/hyperlink" Target="https://www.ratingscentral.com/Player.php?PlayerID=28668" TargetMode="External"/><Relationship Id="rId4118" Type="http://schemas.openxmlformats.org/officeDocument/2006/relationships/hyperlink" Target="https://www.ratingscentral.com/Player.php?PlayerID=62598" TargetMode="External"/><Relationship Id="rId4672" Type="http://schemas.openxmlformats.org/officeDocument/2006/relationships/hyperlink" Target="https://www.ratingscentral.com/ClubInfo.php?ClubID=263" TargetMode="External"/><Relationship Id="rId5516" Type="http://schemas.openxmlformats.org/officeDocument/2006/relationships/hyperlink" Target="https://www.ratingscentral.com/ClubInfo.php?ClubID=351" TargetMode="External"/><Relationship Id="rId5723" Type="http://schemas.openxmlformats.org/officeDocument/2006/relationships/hyperlink" Target="https://www.ratingscentral.com/ClubInfo.php?ClubID=299" TargetMode="External"/><Relationship Id="rId5930" Type="http://schemas.openxmlformats.org/officeDocument/2006/relationships/hyperlink" Target="https://www.ratingscentral.com/ClubInfo.php?ClubID=279" TargetMode="External"/><Relationship Id="rId8879" Type="http://schemas.openxmlformats.org/officeDocument/2006/relationships/hyperlink" Target="https://www.ratingscentral.com/ClubInfo.php?ClubID=350" TargetMode="External"/><Relationship Id="rId195" Type="http://schemas.openxmlformats.org/officeDocument/2006/relationships/hyperlink" Target="https://www.ratingscentral.com/Player.php?PlayerID=62280" TargetMode="External"/><Relationship Id="rId1919" Type="http://schemas.openxmlformats.org/officeDocument/2006/relationships/hyperlink" Target="https://www.ratingscentral.com/Player.php?PlayerID=62286" TargetMode="External"/><Relationship Id="rId3481" Type="http://schemas.openxmlformats.org/officeDocument/2006/relationships/hyperlink" Target="https://www.ratingscentral.com/Player.php?PlayerID=35555" TargetMode="External"/><Relationship Id="rId4325" Type="http://schemas.openxmlformats.org/officeDocument/2006/relationships/hyperlink" Target="https://www.ratingscentral.com/Player.php?PlayerID=137095" TargetMode="External"/><Relationship Id="rId4532" Type="http://schemas.openxmlformats.org/officeDocument/2006/relationships/hyperlink" Target="https://www.ratingscentral.com/Player.php?PlayerID=95743" TargetMode="External"/><Relationship Id="rId7688" Type="http://schemas.openxmlformats.org/officeDocument/2006/relationships/hyperlink" Target="https://www.ratingscentral.com/ClubInfo.php?ClubID=294" TargetMode="External"/><Relationship Id="rId7895" Type="http://schemas.openxmlformats.org/officeDocument/2006/relationships/hyperlink" Target="https://www.ratingscentral.com/ClubInfo.php?ClubID=301" TargetMode="External"/><Relationship Id="rId8739" Type="http://schemas.openxmlformats.org/officeDocument/2006/relationships/hyperlink" Target="https://www.ratingscentral.com/ClubInfo.php?ClubID=292" TargetMode="External"/><Relationship Id="rId8946" Type="http://schemas.openxmlformats.org/officeDocument/2006/relationships/hyperlink" Target="https://www.ratingscentral.com/ClubInfo.php?ClubID=293" TargetMode="External"/><Relationship Id="rId2083" Type="http://schemas.openxmlformats.org/officeDocument/2006/relationships/hyperlink" Target="https://www.ratingscentral.com/Player.php?PlayerID=28109" TargetMode="External"/><Relationship Id="rId2290" Type="http://schemas.openxmlformats.org/officeDocument/2006/relationships/hyperlink" Target="https://www.ratingscentral.com/Player.php?PlayerID=115861" TargetMode="External"/><Relationship Id="rId3134" Type="http://schemas.openxmlformats.org/officeDocument/2006/relationships/hyperlink" Target="https://www.ratingscentral.com/Player.php?PlayerID=134207" TargetMode="External"/><Relationship Id="rId3341" Type="http://schemas.openxmlformats.org/officeDocument/2006/relationships/hyperlink" Target="https://www.ratingscentral.com/Player.php?PlayerID=46531" TargetMode="External"/><Relationship Id="rId6497" Type="http://schemas.openxmlformats.org/officeDocument/2006/relationships/hyperlink" Target="https://www.ratingscentral.com/ClubInfo.php?ClubID=327" TargetMode="External"/><Relationship Id="rId7548" Type="http://schemas.openxmlformats.org/officeDocument/2006/relationships/hyperlink" Target="https://www.ratingscentral.com/ClubInfo.php?ClubID=254" TargetMode="External"/><Relationship Id="rId7755" Type="http://schemas.openxmlformats.org/officeDocument/2006/relationships/hyperlink" Target="https://www.ratingscentral.com/ClubInfo.php?ClubID=335" TargetMode="External"/><Relationship Id="rId7962" Type="http://schemas.openxmlformats.org/officeDocument/2006/relationships/hyperlink" Target="https://www.ratingscentral.com/ClubInfo.php?ClubID=294" TargetMode="External"/><Relationship Id="rId8806" Type="http://schemas.openxmlformats.org/officeDocument/2006/relationships/hyperlink" Target="https://www.ratingscentral.com/ClubInfo.php?ClubID=253" TargetMode="External"/><Relationship Id="rId262" Type="http://schemas.openxmlformats.org/officeDocument/2006/relationships/hyperlink" Target="https://www.ratingscentral.com/Player.php?PlayerID=28238" TargetMode="External"/><Relationship Id="rId2150" Type="http://schemas.openxmlformats.org/officeDocument/2006/relationships/hyperlink" Target="https://www.ratingscentral.com/Player.php?PlayerID=96071" TargetMode="External"/><Relationship Id="rId3201" Type="http://schemas.openxmlformats.org/officeDocument/2006/relationships/hyperlink" Target="https://www.ratingscentral.com/Player.php?PlayerID=63970" TargetMode="External"/><Relationship Id="rId5099" Type="http://schemas.openxmlformats.org/officeDocument/2006/relationships/hyperlink" Target="https://www.ratingscentral.com/ClubInfo.php?ClubID=313" TargetMode="External"/><Relationship Id="rId6357" Type="http://schemas.openxmlformats.org/officeDocument/2006/relationships/hyperlink" Target="https://www.ratingscentral.com/ClubInfo.php?ClubID=256" TargetMode="External"/><Relationship Id="rId6564" Type="http://schemas.openxmlformats.org/officeDocument/2006/relationships/hyperlink" Target="https://www.ratingscentral.com/ClubInfo.php?ClubID=353" TargetMode="External"/><Relationship Id="rId6771" Type="http://schemas.openxmlformats.org/officeDocument/2006/relationships/hyperlink" Target="https://www.ratingscentral.com/ClubInfo.php?ClubID=291" TargetMode="External"/><Relationship Id="rId7408" Type="http://schemas.openxmlformats.org/officeDocument/2006/relationships/hyperlink" Target="https://www.ratingscentral.com/ClubInfo.php?ClubID=445" TargetMode="External"/><Relationship Id="rId7615" Type="http://schemas.openxmlformats.org/officeDocument/2006/relationships/hyperlink" Target="https://www.ratingscentral.com/ClubInfo.php?ClubID=344" TargetMode="External"/><Relationship Id="rId7822" Type="http://schemas.openxmlformats.org/officeDocument/2006/relationships/hyperlink" Target="https://www.ratingscentral.com/ClubInfo.php?ClubID=339" TargetMode="External"/><Relationship Id="rId122" Type="http://schemas.openxmlformats.org/officeDocument/2006/relationships/hyperlink" Target="https://www.ratingscentral.com/Player.php?PlayerID=45379" TargetMode="External"/><Relationship Id="rId2010" Type="http://schemas.openxmlformats.org/officeDocument/2006/relationships/hyperlink" Target="https://www.ratingscentral.com/Player.php?PlayerID=62319" TargetMode="External"/><Relationship Id="rId5166" Type="http://schemas.openxmlformats.org/officeDocument/2006/relationships/hyperlink" Target="https://www.ratingscentral.com/ClubInfo.php?ClubID=251" TargetMode="External"/><Relationship Id="rId5373" Type="http://schemas.openxmlformats.org/officeDocument/2006/relationships/hyperlink" Target="https://www.ratingscentral.com/ClubInfo.php?ClubID=249" TargetMode="External"/><Relationship Id="rId5580" Type="http://schemas.openxmlformats.org/officeDocument/2006/relationships/hyperlink" Target="https://www.ratingscentral.com/ClubInfo.php?ClubID=305" TargetMode="External"/><Relationship Id="rId6217" Type="http://schemas.openxmlformats.org/officeDocument/2006/relationships/hyperlink" Target="https://www.ratingscentral.com/ClubInfo.php?ClubID=299" TargetMode="External"/><Relationship Id="rId6424" Type="http://schemas.openxmlformats.org/officeDocument/2006/relationships/hyperlink" Target="https://www.ratingscentral.com/ClubInfo.php?ClubID=314" TargetMode="External"/><Relationship Id="rId6631" Type="http://schemas.openxmlformats.org/officeDocument/2006/relationships/hyperlink" Target="https://www.ratingscentral.com/ClubInfo.php?ClubID=304" TargetMode="External"/><Relationship Id="rId1569" Type="http://schemas.openxmlformats.org/officeDocument/2006/relationships/hyperlink" Target="https://www.ratingscentral.com/Player.php?PlayerID=35158" TargetMode="External"/><Relationship Id="rId2967" Type="http://schemas.openxmlformats.org/officeDocument/2006/relationships/hyperlink" Target="https://www.ratingscentral.com/Player.php?PlayerID=27057" TargetMode="External"/><Relationship Id="rId4182" Type="http://schemas.openxmlformats.org/officeDocument/2006/relationships/hyperlink" Target="https://www.ratingscentral.com/Player.php?PlayerID=137927" TargetMode="External"/><Relationship Id="rId5026" Type="http://schemas.openxmlformats.org/officeDocument/2006/relationships/hyperlink" Target="https://www.ratingscentral.com/ClubInfo.php?ClubID=332" TargetMode="External"/><Relationship Id="rId5233" Type="http://schemas.openxmlformats.org/officeDocument/2006/relationships/hyperlink" Target="https://www.ratingscentral.com/ClubInfo.php?ClubID=252" TargetMode="External"/><Relationship Id="rId5440" Type="http://schemas.openxmlformats.org/officeDocument/2006/relationships/hyperlink" Target="https://www.ratingscentral.com/ClubInfo.php?ClubID=261" TargetMode="External"/><Relationship Id="rId8389" Type="http://schemas.openxmlformats.org/officeDocument/2006/relationships/hyperlink" Target="https://www.ratingscentral.com/ClubInfo.php?ClubID=249" TargetMode="External"/><Relationship Id="rId8596" Type="http://schemas.openxmlformats.org/officeDocument/2006/relationships/hyperlink" Target="https://www.ratingscentral.com/ClubInfo.php?ClubID=284" TargetMode="External"/><Relationship Id="rId939" Type="http://schemas.openxmlformats.org/officeDocument/2006/relationships/hyperlink" Target="https://www.ratingscentral.com/Player.php?PlayerID=27735" TargetMode="External"/><Relationship Id="rId1776" Type="http://schemas.openxmlformats.org/officeDocument/2006/relationships/hyperlink" Target="https://www.ratingscentral.com/Player.php?PlayerID=27499" TargetMode="External"/><Relationship Id="rId1983" Type="http://schemas.openxmlformats.org/officeDocument/2006/relationships/hyperlink" Target="https://www.ratingscentral.com/Player.php?PlayerID=39210" TargetMode="External"/><Relationship Id="rId2827" Type="http://schemas.openxmlformats.org/officeDocument/2006/relationships/hyperlink" Target="https://www.ratingscentral.com/Player.php?PlayerID=33602" TargetMode="External"/><Relationship Id="rId4042" Type="http://schemas.openxmlformats.org/officeDocument/2006/relationships/hyperlink" Target="https://www.ratingscentral.com/Player.php?PlayerID=28417" TargetMode="External"/><Relationship Id="rId7198" Type="http://schemas.openxmlformats.org/officeDocument/2006/relationships/hyperlink" Target="https://www.ratingscentral.com/ClubInfo.php?ClubID=343" TargetMode="External"/><Relationship Id="rId8249" Type="http://schemas.openxmlformats.org/officeDocument/2006/relationships/hyperlink" Target="https://www.ratingscentral.com/ClubInfo.php?ClubID=271" TargetMode="External"/><Relationship Id="rId68" Type="http://schemas.openxmlformats.org/officeDocument/2006/relationships/hyperlink" Target="https://www.ratingscentral.com/Player.php?PlayerID=29604" TargetMode="External"/><Relationship Id="rId1429" Type="http://schemas.openxmlformats.org/officeDocument/2006/relationships/hyperlink" Target="https://www.ratingscentral.com/Player.php?PlayerID=28266" TargetMode="External"/><Relationship Id="rId1636" Type="http://schemas.openxmlformats.org/officeDocument/2006/relationships/hyperlink" Target="https://www.ratingscentral.com/Player.php?PlayerID=101484" TargetMode="External"/><Relationship Id="rId1843" Type="http://schemas.openxmlformats.org/officeDocument/2006/relationships/hyperlink" Target="https://www.ratingscentral.com/Player.php?PlayerID=104761" TargetMode="External"/><Relationship Id="rId4999" Type="http://schemas.openxmlformats.org/officeDocument/2006/relationships/hyperlink" Target="https://www.ratingscentral.com/ClubInfo.php?ClubID=289" TargetMode="External"/><Relationship Id="rId5300" Type="http://schemas.openxmlformats.org/officeDocument/2006/relationships/hyperlink" Target="https://www.ratingscentral.com/ClubInfo.php?ClubID=337" TargetMode="External"/><Relationship Id="rId7058" Type="http://schemas.openxmlformats.org/officeDocument/2006/relationships/hyperlink" Target="https://www.ratingscentral.com/ClubInfo.php?ClubID=306" TargetMode="External"/><Relationship Id="rId8456" Type="http://schemas.openxmlformats.org/officeDocument/2006/relationships/hyperlink" Target="https://www.ratingscentral.com/ClubInfo.php?ClubID=270" TargetMode="External"/><Relationship Id="rId8663" Type="http://schemas.openxmlformats.org/officeDocument/2006/relationships/hyperlink" Target="https://www.ratingscentral.com/ClubInfo.php?ClubID=305" TargetMode="External"/><Relationship Id="rId8870" Type="http://schemas.openxmlformats.org/officeDocument/2006/relationships/hyperlink" Target="https://www.ratingscentral.com/ClubInfo.php?ClubID=332" TargetMode="External"/><Relationship Id="rId1703" Type="http://schemas.openxmlformats.org/officeDocument/2006/relationships/hyperlink" Target="https://www.ratingscentral.com/Player.php?PlayerID=28479" TargetMode="External"/><Relationship Id="rId1910" Type="http://schemas.openxmlformats.org/officeDocument/2006/relationships/hyperlink" Target="https://www.ratingscentral.com/Player.php?PlayerID=28155" TargetMode="External"/><Relationship Id="rId4859" Type="http://schemas.openxmlformats.org/officeDocument/2006/relationships/hyperlink" Target="https://www.ratingscentral.com/ClubInfo.php?ClubID=1203" TargetMode="External"/><Relationship Id="rId7265" Type="http://schemas.openxmlformats.org/officeDocument/2006/relationships/hyperlink" Target="https://www.ratingscentral.com/ClubInfo.php?ClubID=257" TargetMode="External"/><Relationship Id="rId7472" Type="http://schemas.openxmlformats.org/officeDocument/2006/relationships/hyperlink" Target="https://www.ratingscentral.com/ClubInfo.php?ClubID=265" TargetMode="External"/><Relationship Id="rId8109" Type="http://schemas.openxmlformats.org/officeDocument/2006/relationships/hyperlink" Target="https://www.ratingscentral.com/ClubInfo.php?ClubID=260" TargetMode="External"/><Relationship Id="rId8316" Type="http://schemas.openxmlformats.org/officeDocument/2006/relationships/hyperlink" Target="https://www.ratingscentral.com/ClubInfo.php?ClubID=332" TargetMode="External"/><Relationship Id="rId8523" Type="http://schemas.openxmlformats.org/officeDocument/2006/relationships/hyperlink" Target="https://www.ratingscentral.com/ClubInfo.php?ClubID=314" TargetMode="External"/><Relationship Id="rId8730" Type="http://schemas.openxmlformats.org/officeDocument/2006/relationships/hyperlink" Target="https://www.ratingscentral.com/ClubInfo.php?ClubID=281" TargetMode="External"/><Relationship Id="rId3668" Type="http://schemas.openxmlformats.org/officeDocument/2006/relationships/hyperlink" Target="https://www.ratingscentral.com/Player.php?PlayerID=141534" TargetMode="External"/><Relationship Id="rId3875" Type="http://schemas.openxmlformats.org/officeDocument/2006/relationships/hyperlink" Target="https://www.ratingscentral.com/Player.php?PlayerID=139368" TargetMode="External"/><Relationship Id="rId4719" Type="http://schemas.openxmlformats.org/officeDocument/2006/relationships/hyperlink" Target="https://www.ratingscentral.com/ClubInfo.php?ClubID=333" TargetMode="External"/><Relationship Id="rId4926" Type="http://schemas.openxmlformats.org/officeDocument/2006/relationships/hyperlink" Target="https://www.ratingscentral.com/ClubInfo.php?ClubID=330" TargetMode="External"/><Relationship Id="rId6074" Type="http://schemas.openxmlformats.org/officeDocument/2006/relationships/hyperlink" Target="https://www.ratingscentral.com/ClubInfo.php?ClubID=444" TargetMode="External"/><Relationship Id="rId6281" Type="http://schemas.openxmlformats.org/officeDocument/2006/relationships/hyperlink" Target="https://www.ratingscentral.com/ClubInfo.php?ClubID=339" TargetMode="External"/><Relationship Id="rId7125" Type="http://schemas.openxmlformats.org/officeDocument/2006/relationships/hyperlink" Target="https://www.ratingscentral.com/ClubInfo.php?ClubID=267" TargetMode="External"/><Relationship Id="rId7332" Type="http://schemas.openxmlformats.org/officeDocument/2006/relationships/hyperlink" Target="https://www.ratingscentral.com/ClubInfo.php?ClubID=251" TargetMode="External"/><Relationship Id="rId589" Type="http://schemas.openxmlformats.org/officeDocument/2006/relationships/hyperlink" Target="https://www.ratingscentral.com/Player.php?PlayerID=49266" TargetMode="External"/><Relationship Id="rId796" Type="http://schemas.openxmlformats.org/officeDocument/2006/relationships/hyperlink" Target="https://www.ratingscentral.com/Player.php?PlayerID=27127" TargetMode="External"/><Relationship Id="rId2477" Type="http://schemas.openxmlformats.org/officeDocument/2006/relationships/hyperlink" Target="https://www.ratingscentral.com/Player.php?PlayerID=29231" TargetMode="External"/><Relationship Id="rId2684" Type="http://schemas.openxmlformats.org/officeDocument/2006/relationships/hyperlink" Target="https://www.ratingscentral.com/Player.php?PlayerID=27068" TargetMode="External"/><Relationship Id="rId3528" Type="http://schemas.openxmlformats.org/officeDocument/2006/relationships/hyperlink" Target="https://www.ratingscentral.com/Player.php?PlayerID=85392" TargetMode="External"/><Relationship Id="rId3735" Type="http://schemas.openxmlformats.org/officeDocument/2006/relationships/hyperlink" Target="https://www.ratingscentral.com/Player.php?PlayerID=95299" TargetMode="External"/><Relationship Id="rId5090" Type="http://schemas.openxmlformats.org/officeDocument/2006/relationships/hyperlink" Target="https://www.ratingscentral.com/ClubInfo.php?ClubID=303" TargetMode="External"/><Relationship Id="rId6141" Type="http://schemas.openxmlformats.org/officeDocument/2006/relationships/hyperlink" Target="https://www.ratingscentral.com/ClubInfo.php?ClubID=292" TargetMode="External"/><Relationship Id="rId449" Type="http://schemas.openxmlformats.org/officeDocument/2006/relationships/hyperlink" Target="https://www.ratingscentral.com/Player.php?PlayerID=28951" TargetMode="External"/><Relationship Id="rId656" Type="http://schemas.openxmlformats.org/officeDocument/2006/relationships/hyperlink" Target="https://www.ratingscentral.com/Player.php?PlayerID=28406" TargetMode="External"/><Relationship Id="rId863" Type="http://schemas.openxmlformats.org/officeDocument/2006/relationships/hyperlink" Target="https://www.ratingscentral.com/Player.php?PlayerID=49659" TargetMode="External"/><Relationship Id="rId1079" Type="http://schemas.openxmlformats.org/officeDocument/2006/relationships/hyperlink" Target="https://www.ratingscentral.com/Player.php?PlayerID=35332" TargetMode="External"/><Relationship Id="rId1286" Type="http://schemas.openxmlformats.org/officeDocument/2006/relationships/hyperlink" Target="https://www.ratingscentral.com/Player.php?PlayerID=27508" TargetMode="External"/><Relationship Id="rId1493" Type="http://schemas.openxmlformats.org/officeDocument/2006/relationships/hyperlink" Target="https://www.ratingscentral.com/Player.php?PlayerID=28506" TargetMode="External"/><Relationship Id="rId2337" Type="http://schemas.openxmlformats.org/officeDocument/2006/relationships/hyperlink" Target="https://www.ratingscentral.com/Player.php?PlayerID=39376" TargetMode="External"/><Relationship Id="rId2544" Type="http://schemas.openxmlformats.org/officeDocument/2006/relationships/hyperlink" Target="https://www.ratingscentral.com/Player.php?PlayerID=103598" TargetMode="External"/><Relationship Id="rId2891" Type="http://schemas.openxmlformats.org/officeDocument/2006/relationships/hyperlink" Target="https://www.ratingscentral.com/Player.php?PlayerID=35146" TargetMode="External"/><Relationship Id="rId3942" Type="http://schemas.openxmlformats.org/officeDocument/2006/relationships/hyperlink" Target="https://www.ratingscentral.com/Player.php?PlayerID=105638" TargetMode="External"/><Relationship Id="rId6001" Type="http://schemas.openxmlformats.org/officeDocument/2006/relationships/hyperlink" Target="https://www.ratingscentral.com/ClubInfo.php?ClubID=288" TargetMode="External"/><Relationship Id="rId309" Type="http://schemas.openxmlformats.org/officeDocument/2006/relationships/hyperlink" Target="https://www.ratingscentral.com/Player.php?PlayerID=86116" TargetMode="External"/><Relationship Id="rId516" Type="http://schemas.openxmlformats.org/officeDocument/2006/relationships/hyperlink" Target="https://www.ratingscentral.com/Player.php?PlayerID=30871" TargetMode="External"/><Relationship Id="rId1146" Type="http://schemas.openxmlformats.org/officeDocument/2006/relationships/hyperlink" Target="https://www.ratingscentral.com/Player.php?PlayerID=28271" TargetMode="External"/><Relationship Id="rId2751" Type="http://schemas.openxmlformats.org/officeDocument/2006/relationships/hyperlink" Target="https://www.ratingscentral.com/Player.php?PlayerID=81310" TargetMode="External"/><Relationship Id="rId3802" Type="http://schemas.openxmlformats.org/officeDocument/2006/relationships/hyperlink" Target="https://www.ratingscentral.com/Player.php?PlayerID=89714" TargetMode="External"/><Relationship Id="rId6958" Type="http://schemas.openxmlformats.org/officeDocument/2006/relationships/hyperlink" Target="https://www.ratingscentral.com/ClubInfo.php?ClubID=296" TargetMode="External"/><Relationship Id="rId8173" Type="http://schemas.openxmlformats.org/officeDocument/2006/relationships/hyperlink" Target="https://www.ratingscentral.com/ClubInfo.php?ClubID=301" TargetMode="External"/><Relationship Id="rId8380" Type="http://schemas.openxmlformats.org/officeDocument/2006/relationships/hyperlink" Target="https://www.ratingscentral.com/ClubInfo.php?ClubID=281" TargetMode="External"/><Relationship Id="rId9017" Type="http://schemas.openxmlformats.org/officeDocument/2006/relationships/hyperlink" Target="https://www.ratingscentral.com/ClubInfo.php?ClubID=346" TargetMode="External"/><Relationship Id="rId723" Type="http://schemas.openxmlformats.org/officeDocument/2006/relationships/hyperlink" Target="https://www.ratingscentral.com/Player.php?PlayerID=29063" TargetMode="External"/><Relationship Id="rId930" Type="http://schemas.openxmlformats.org/officeDocument/2006/relationships/hyperlink" Target="https://www.ratingscentral.com/Player.php?PlayerID=27429" TargetMode="External"/><Relationship Id="rId1006" Type="http://schemas.openxmlformats.org/officeDocument/2006/relationships/hyperlink" Target="https://www.ratingscentral.com/Player.php?PlayerID=27263" TargetMode="External"/><Relationship Id="rId1353" Type="http://schemas.openxmlformats.org/officeDocument/2006/relationships/hyperlink" Target="https://www.ratingscentral.com/Player.php?PlayerID=28364" TargetMode="External"/><Relationship Id="rId1560" Type="http://schemas.openxmlformats.org/officeDocument/2006/relationships/hyperlink" Target="https://www.ratingscentral.com/Player.php?PlayerID=39664" TargetMode="External"/><Relationship Id="rId2404" Type="http://schemas.openxmlformats.org/officeDocument/2006/relationships/hyperlink" Target="https://www.ratingscentral.com/Player.php?PlayerID=28491" TargetMode="External"/><Relationship Id="rId2611" Type="http://schemas.openxmlformats.org/officeDocument/2006/relationships/hyperlink" Target="https://www.ratingscentral.com/Player.php?PlayerID=27644" TargetMode="External"/><Relationship Id="rId5767" Type="http://schemas.openxmlformats.org/officeDocument/2006/relationships/hyperlink" Target="https://www.ratingscentral.com/ClubInfo.php?ClubID=316" TargetMode="External"/><Relationship Id="rId5974" Type="http://schemas.openxmlformats.org/officeDocument/2006/relationships/hyperlink" Target="https://www.ratingscentral.com/ClubInfo.php?ClubID=305" TargetMode="External"/><Relationship Id="rId6818" Type="http://schemas.openxmlformats.org/officeDocument/2006/relationships/hyperlink" Target="https://www.ratingscentral.com/ClubInfo.php?ClubID=292" TargetMode="External"/><Relationship Id="rId8033" Type="http://schemas.openxmlformats.org/officeDocument/2006/relationships/hyperlink" Target="https://www.ratingscentral.com/ClubInfo.php?ClubID=300" TargetMode="External"/><Relationship Id="rId1213" Type="http://schemas.openxmlformats.org/officeDocument/2006/relationships/hyperlink" Target="https://www.ratingscentral.com/Player.php?PlayerID=39126" TargetMode="External"/><Relationship Id="rId1420" Type="http://schemas.openxmlformats.org/officeDocument/2006/relationships/hyperlink" Target="https://www.ratingscentral.com/Player.php?PlayerID=27514" TargetMode="External"/><Relationship Id="rId4369" Type="http://schemas.openxmlformats.org/officeDocument/2006/relationships/hyperlink" Target="https://www.ratingscentral.com/Player.php?PlayerID=69346" TargetMode="External"/><Relationship Id="rId4576" Type="http://schemas.openxmlformats.org/officeDocument/2006/relationships/hyperlink" Target="https://www.ratingscentral.com/ClubInfo.php?ClubID=1203" TargetMode="External"/><Relationship Id="rId4783" Type="http://schemas.openxmlformats.org/officeDocument/2006/relationships/hyperlink" Target="https://www.ratingscentral.com/ClubInfo.php?ClubID=251" TargetMode="External"/><Relationship Id="rId4990" Type="http://schemas.openxmlformats.org/officeDocument/2006/relationships/hyperlink" Target="https://www.ratingscentral.com/ClubInfo.php?ClubID=325" TargetMode="External"/><Relationship Id="rId5627" Type="http://schemas.openxmlformats.org/officeDocument/2006/relationships/hyperlink" Target="https://www.ratingscentral.com/ClubInfo.php?ClubID=320" TargetMode="External"/><Relationship Id="rId5834" Type="http://schemas.openxmlformats.org/officeDocument/2006/relationships/hyperlink" Target="https://www.ratingscentral.com/ClubInfo.php?ClubID=271" TargetMode="External"/><Relationship Id="rId8240" Type="http://schemas.openxmlformats.org/officeDocument/2006/relationships/hyperlink" Target="https://www.ratingscentral.com/ClubInfo.php?ClubID=266" TargetMode="External"/><Relationship Id="rId3178" Type="http://schemas.openxmlformats.org/officeDocument/2006/relationships/hyperlink" Target="https://www.ratingscentral.com/Player.php?PlayerID=27588" TargetMode="External"/><Relationship Id="rId3385" Type="http://schemas.openxmlformats.org/officeDocument/2006/relationships/hyperlink" Target="https://www.ratingscentral.com/Player.php?PlayerID=76277" TargetMode="External"/><Relationship Id="rId3592" Type="http://schemas.openxmlformats.org/officeDocument/2006/relationships/hyperlink" Target="https://www.ratingscentral.com/Player.php?PlayerID=85135" TargetMode="External"/><Relationship Id="rId4229" Type="http://schemas.openxmlformats.org/officeDocument/2006/relationships/hyperlink" Target="https://www.ratingscentral.com/Player.php?PlayerID=113154" TargetMode="External"/><Relationship Id="rId4436" Type="http://schemas.openxmlformats.org/officeDocument/2006/relationships/hyperlink" Target="https://www.ratingscentral.com/Player.php?PlayerID=108354" TargetMode="External"/><Relationship Id="rId4643" Type="http://schemas.openxmlformats.org/officeDocument/2006/relationships/hyperlink" Target="https://www.ratingscentral.com/ClubInfo.php?ClubID=1203" TargetMode="External"/><Relationship Id="rId4850" Type="http://schemas.openxmlformats.org/officeDocument/2006/relationships/hyperlink" Target="https://www.ratingscentral.com/ClubInfo.php?ClubID=342" TargetMode="External"/><Relationship Id="rId5901" Type="http://schemas.openxmlformats.org/officeDocument/2006/relationships/hyperlink" Target="https://www.ratingscentral.com/ClubInfo.php?ClubID=261" TargetMode="External"/><Relationship Id="rId7799" Type="http://schemas.openxmlformats.org/officeDocument/2006/relationships/hyperlink" Target="https://www.ratingscentral.com/ClubInfo.php?ClubID=271" TargetMode="External"/><Relationship Id="rId8100" Type="http://schemas.openxmlformats.org/officeDocument/2006/relationships/hyperlink" Target="https://www.ratingscentral.com/ClubInfo.php?ClubID=295" TargetMode="External"/><Relationship Id="rId2194" Type="http://schemas.openxmlformats.org/officeDocument/2006/relationships/hyperlink" Target="https://www.ratingscentral.com/Player.php?PlayerID=90608" TargetMode="External"/><Relationship Id="rId3038" Type="http://schemas.openxmlformats.org/officeDocument/2006/relationships/hyperlink" Target="https://www.ratingscentral.com/Player.php?PlayerID=91009" TargetMode="External"/><Relationship Id="rId3245" Type="http://schemas.openxmlformats.org/officeDocument/2006/relationships/hyperlink" Target="https://www.ratingscentral.com/Player.php?PlayerID=26914" TargetMode="External"/><Relationship Id="rId3452" Type="http://schemas.openxmlformats.org/officeDocument/2006/relationships/hyperlink" Target="https://www.ratingscentral.com/Player.php?PlayerID=62921" TargetMode="External"/><Relationship Id="rId4503" Type="http://schemas.openxmlformats.org/officeDocument/2006/relationships/hyperlink" Target="https://www.ratingscentral.com/Player.php?PlayerID=95614" TargetMode="External"/><Relationship Id="rId4710" Type="http://schemas.openxmlformats.org/officeDocument/2006/relationships/hyperlink" Target="https://www.ratingscentral.com/ClubInfo.php?ClubID=257" TargetMode="External"/><Relationship Id="rId7659" Type="http://schemas.openxmlformats.org/officeDocument/2006/relationships/hyperlink" Target="https://www.ratingscentral.com/ClubInfo.php?ClubID=292" TargetMode="External"/><Relationship Id="rId7866" Type="http://schemas.openxmlformats.org/officeDocument/2006/relationships/hyperlink" Target="https://www.ratingscentral.com/ClubInfo.php?ClubID=257" TargetMode="External"/><Relationship Id="rId166" Type="http://schemas.openxmlformats.org/officeDocument/2006/relationships/hyperlink" Target="https://www.ratingscentral.com/Player.php?PlayerID=29255" TargetMode="External"/><Relationship Id="rId373" Type="http://schemas.openxmlformats.org/officeDocument/2006/relationships/hyperlink" Target="https://www.ratingscentral.com/Player.php?PlayerID=27730" TargetMode="External"/><Relationship Id="rId580" Type="http://schemas.openxmlformats.org/officeDocument/2006/relationships/hyperlink" Target="https://www.ratingscentral.com/Player.php?PlayerID=39148" TargetMode="External"/><Relationship Id="rId2054" Type="http://schemas.openxmlformats.org/officeDocument/2006/relationships/hyperlink" Target="https://www.ratingscentral.com/Player.php?PlayerID=29373" TargetMode="External"/><Relationship Id="rId2261" Type="http://schemas.openxmlformats.org/officeDocument/2006/relationships/hyperlink" Target="https://www.ratingscentral.com/Player.php?PlayerID=35164" TargetMode="External"/><Relationship Id="rId3105" Type="http://schemas.openxmlformats.org/officeDocument/2006/relationships/hyperlink" Target="https://www.ratingscentral.com/Player.php?PlayerID=31301" TargetMode="External"/><Relationship Id="rId3312" Type="http://schemas.openxmlformats.org/officeDocument/2006/relationships/hyperlink" Target="https://www.ratingscentral.com/Player.php?PlayerID=65588" TargetMode="External"/><Relationship Id="rId6468" Type="http://schemas.openxmlformats.org/officeDocument/2006/relationships/hyperlink" Target="https://www.ratingscentral.com/ClubInfo.php?ClubID=257" TargetMode="External"/><Relationship Id="rId6675" Type="http://schemas.openxmlformats.org/officeDocument/2006/relationships/hyperlink" Target="https://www.ratingscentral.com/ClubInfo.php?ClubID=352" TargetMode="External"/><Relationship Id="rId7519" Type="http://schemas.openxmlformats.org/officeDocument/2006/relationships/hyperlink" Target="https://www.ratingscentral.com/ClubInfo.php?ClubID=1203" TargetMode="External"/><Relationship Id="rId8917" Type="http://schemas.openxmlformats.org/officeDocument/2006/relationships/hyperlink" Target="https://www.ratingscentral.com/ClubInfo.php?ClubID=261" TargetMode="External"/><Relationship Id="rId233" Type="http://schemas.openxmlformats.org/officeDocument/2006/relationships/hyperlink" Target="https://www.ratingscentral.com/Player.php?PlayerID=27961" TargetMode="External"/><Relationship Id="rId440" Type="http://schemas.openxmlformats.org/officeDocument/2006/relationships/hyperlink" Target="https://www.ratingscentral.com/Player.php?PlayerID=26935" TargetMode="External"/><Relationship Id="rId1070" Type="http://schemas.openxmlformats.org/officeDocument/2006/relationships/hyperlink" Target="https://www.ratingscentral.com/Player.php?PlayerID=28775" TargetMode="External"/><Relationship Id="rId2121" Type="http://schemas.openxmlformats.org/officeDocument/2006/relationships/hyperlink" Target="https://www.ratingscentral.com/Player.php?PlayerID=35047" TargetMode="External"/><Relationship Id="rId5277" Type="http://schemas.openxmlformats.org/officeDocument/2006/relationships/hyperlink" Target="https://www.ratingscentral.com/ClubInfo.php?ClubID=316" TargetMode="External"/><Relationship Id="rId5484" Type="http://schemas.openxmlformats.org/officeDocument/2006/relationships/hyperlink" Target="https://www.ratingscentral.com/ClubInfo.php?ClubID=267" TargetMode="External"/><Relationship Id="rId6328" Type="http://schemas.openxmlformats.org/officeDocument/2006/relationships/hyperlink" Target="https://www.ratingscentral.com/ClubInfo.php?ClubID=353" TargetMode="External"/><Relationship Id="rId6882" Type="http://schemas.openxmlformats.org/officeDocument/2006/relationships/hyperlink" Target="https://www.ratingscentral.com/ClubInfo.php?ClubID=305" TargetMode="External"/><Relationship Id="rId7726" Type="http://schemas.openxmlformats.org/officeDocument/2006/relationships/hyperlink" Target="https://www.ratingscentral.com/ClubInfo.php?ClubID=348" TargetMode="External"/><Relationship Id="rId7933" Type="http://schemas.openxmlformats.org/officeDocument/2006/relationships/hyperlink" Target="https://www.ratingscentral.com/ClubInfo.php?ClubID=267" TargetMode="External"/><Relationship Id="rId300" Type="http://schemas.openxmlformats.org/officeDocument/2006/relationships/hyperlink" Target="https://www.ratingscentral.com/Player.php?PlayerID=26781" TargetMode="External"/><Relationship Id="rId4086" Type="http://schemas.openxmlformats.org/officeDocument/2006/relationships/hyperlink" Target="https://www.ratingscentral.com/Player.php?PlayerID=134694" TargetMode="External"/><Relationship Id="rId5137" Type="http://schemas.openxmlformats.org/officeDocument/2006/relationships/hyperlink" Target="https://www.ratingscentral.com/ClubInfo.php?ClubID=316" TargetMode="External"/><Relationship Id="rId5691" Type="http://schemas.openxmlformats.org/officeDocument/2006/relationships/hyperlink" Target="https://www.ratingscentral.com/ClubInfo.php?ClubID=485" TargetMode="External"/><Relationship Id="rId6535" Type="http://schemas.openxmlformats.org/officeDocument/2006/relationships/hyperlink" Target="https://www.ratingscentral.com/ClubInfo.php?ClubID=318" TargetMode="External"/><Relationship Id="rId6742" Type="http://schemas.openxmlformats.org/officeDocument/2006/relationships/hyperlink" Target="https://www.ratingscentral.com/ClubInfo.php?ClubID=350" TargetMode="External"/><Relationship Id="rId1887" Type="http://schemas.openxmlformats.org/officeDocument/2006/relationships/hyperlink" Target="https://www.ratingscentral.com/Player.php?PlayerID=55515" TargetMode="External"/><Relationship Id="rId2938" Type="http://schemas.openxmlformats.org/officeDocument/2006/relationships/hyperlink" Target="https://www.ratingscentral.com/Player.php?PlayerID=28643" TargetMode="External"/><Relationship Id="rId4293" Type="http://schemas.openxmlformats.org/officeDocument/2006/relationships/hyperlink" Target="https://www.ratingscentral.com/Player.php?PlayerID=102937" TargetMode="External"/><Relationship Id="rId5344" Type="http://schemas.openxmlformats.org/officeDocument/2006/relationships/hyperlink" Target="https://www.ratingscentral.com/ClubInfo.php?ClubID=360" TargetMode="External"/><Relationship Id="rId5551" Type="http://schemas.openxmlformats.org/officeDocument/2006/relationships/hyperlink" Target="https://www.ratingscentral.com/ClubInfo.php?ClubID=333" TargetMode="External"/><Relationship Id="rId6602" Type="http://schemas.openxmlformats.org/officeDocument/2006/relationships/hyperlink" Target="https://www.ratingscentral.com/ClubInfo.php?ClubID=277" TargetMode="External"/><Relationship Id="rId1747" Type="http://schemas.openxmlformats.org/officeDocument/2006/relationships/hyperlink" Target="https://www.ratingscentral.com/Player.php?PlayerID=27718" TargetMode="External"/><Relationship Id="rId1954" Type="http://schemas.openxmlformats.org/officeDocument/2006/relationships/hyperlink" Target="https://www.ratingscentral.com/Player.php?PlayerID=78531" TargetMode="External"/><Relationship Id="rId4153" Type="http://schemas.openxmlformats.org/officeDocument/2006/relationships/hyperlink" Target="https://www.ratingscentral.com/Player.php?PlayerID=138002" TargetMode="External"/><Relationship Id="rId4360" Type="http://schemas.openxmlformats.org/officeDocument/2006/relationships/hyperlink" Target="https://www.ratingscentral.com/Player.php?PlayerID=39378" TargetMode="External"/><Relationship Id="rId5204" Type="http://schemas.openxmlformats.org/officeDocument/2006/relationships/hyperlink" Target="https://www.ratingscentral.com/ClubInfo.php?ClubID=253" TargetMode="External"/><Relationship Id="rId5411" Type="http://schemas.openxmlformats.org/officeDocument/2006/relationships/hyperlink" Target="https://www.ratingscentral.com/ClubInfo.php?ClubID=360" TargetMode="External"/><Relationship Id="rId8567" Type="http://schemas.openxmlformats.org/officeDocument/2006/relationships/hyperlink" Target="https://www.ratingscentral.com/ClubInfo.php?ClubID=343" TargetMode="External"/><Relationship Id="rId8774" Type="http://schemas.openxmlformats.org/officeDocument/2006/relationships/hyperlink" Target="https://www.ratingscentral.com/ClubInfo.php?ClubID=313" TargetMode="External"/><Relationship Id="rId8981" Type="http://schemas.openxmlformats.org/officeDocument/2006/relationships/hyperlink" Target="https://www.ratingscentral.com/ClubInfo.php?ClubID=323" TargetMode="External"/><Relationship Id="rId39" Type="http://schemas.openxmlformats.org/officeDocument/2006/relationships/hyperlink" Target="https://www.ratingscentral.com/Player.php?PlayerID=40312" TargetMode="External"/><Relationship Id="rId1607" Type="http://schemas.openxmlformats.org/officeDocument/2006/relationships/hyperlink" Target="https://www.ratingscentral.com/Player.php?PlayerID=62773" TargetMode="External"/><Relationship Id="rId1814" Type="http://schemas.openxmlformats.org/officeDocument/2006/relationships/hyperlink" Target="https://www.ratingscentral.com/Player.php?PlayerID=76452" TargetMode="External"/><Relationship Id="rId4013" Type="http://schemas.openxmlformats.org/officeDocument/2006/relationships/hyperlink" Target="https://www.ratingscentral.com/Player.php?PlayerID=63687" TargetMode="External"/><Relationship Id="rId4220" Type="http://schemas.openxmlformats.org/officeDocument/2006/relationships/hyperlink" Target="https://www.ratingscentral.com/Player.php?PlayerID=49579" TargetMode="External"/><Relationship Id="rId7169" Type="http://schemas.openxmlformats.org/officeDocument/2006/relationships/hyperlink" Target="https://www.ratingscentral.com/ClubInfo.php?ClubID=286" TargetMode="External"/><Relationship Id="rId7376" Type="http://schemas.openxmlformats.org/officeDocument/2006/relationships/hyperlink" Target="https://www.ratingscentral.com/ClubInfo.php?ClubID=257" TargetMode="External"/><Relationship Id="rId7583" Type="http://schemas.openxmlformats.org/officeDocument/2006/relationships/hyperlink" Target="https://www.ratingscentral.com/ClubInfo.php?ClubID=350" TargetMode="External"/><Relationship Id="rId7790" Type="http://schemas.openxmlformats.org/officeDocument/2006/relationships/hyperlink" Target="https://www.ratingscentral.com/ClubInfo.php?ClubID=351" TargetMode="External"/><Relationship Id="rId8427" Type="http://schemas.openxmlformats.org/officeDocument/2006/relationships/hyperlink" Target="https://www.ratingscentral.com/ClubInfo.php?ClubID=261" TargetMode="External"/><Relationship Id="rId8634" Type="http://schemas.openxmlformats.org/officeDocument/2006/relationships/hyperlink" Target="https://www.ratingscentral.com/ClubInfo.php?ClubID=341" TargetMode="External"/><Relationship Id="rId8841" Type="http://schemas.openxmlformats.org/officeDocument/2006/relationships/hyperlink" Target="https://www.ratingscentral.com/ClubInfo.php?ClubID=251" TargetMode="External"/><Relationship Id="rId3779" Type="http://schemas.openxmlformats.org/officeDocument/2006/relationships/hyperlink" Target="https://www.ratingscentral.com/Player.php?PlayerID=28644" TargetMode="External"/><Relationship Id="rId6185" Type="http://schemas.openxmlformats.org/officeDocument/2006/relationships/hyperlink" Target="https://www.ratingscentral.com/ClubInfo.php?ClubID=329" TargetMode="External"/><Relationship Id="rId6392" Type="http://schemas.openxmlformats.org/officeDocument/2006/relationships/hyperlink" Target="https://www.ratingscentral.com/ClubInfo.php?ClubID=326" TargetMode="External"/><Relationship Id="rId7029" Type="http://schemas.openxmlformats.org/officeDocument/2006/relationships/hyperlink" Target="https://www.ratingscentral.com/ClubInfo.php?ClubID=313" TargetMode="External"/><Relationship Id="rId7236" Type="http://schemas.openxmlformats.org/officeDocument/2006/relationships/hyperlink" Target="https://www.ratingscentral.com/ClubInfo.php?ClubID=270" TargetMode="External"/><Relationship Id="rId7443" Type="http://schemas.openxmlformats.org/officeDocument/2006/relationships/hyperlink" Target="https://www.ratingscentral.com/ClubInfo.php?ClubID=281" TargetMode="External"/><Relationship Id="rId7650" Type="http://schemas.openxmlformats.org/officeDocument/2006/relationships/hyperlink" Target="https://www.ratingscentral.com/ClubInfo.php?ClubID=285" TargetMode="External"/><Relationship Id="rId2588" Type="http://schemas.openxmlformats.org/officeDocument/2006/relationships/hyperlink" Target="https://www.ratingscentral.com/Player.php?PlayerID=86456" TargetMode="External"/><Relationship Id="rId3986" Type="http://schemas.openxmlformats.org/officeDocument/2006/relationships/hyperlink" Target="https://www.ratingscentral.com/Player.php?PlayerID=55679" TargetMode="External"/><Relationship Id="rId6045" Type="http://schemas.openxmlformats.org/officeDocument/2006/relationships/hyperlink" Target="https://www.ratingscentral.com/ClubInfo.php?ClubID=306" TargetMode="External"/><Relationship Id="rId6252" Type="http://schemas.openxmlformats.org/officeDocument/2006/relationships/hyperlink" Target="https://www.ratingscentral.com/ClubInfo.php?ClubID=253" TargetMode="External"/><Relationship Id="rId7303" Type="http://schemas.openxmlformats.org/officeDocument/2006/relationships/hyperlink" Target="https://www.ratingscentral.com/ClubInfo.php?ClubID=277" TargetMode="External"/><Relationship Id="rId8701" Type="http://schemas.openxmlformats.org/officeDocument/2006/relationships/hyperlink" Target="https://www.ratingscentral.com/ClubInfo.php?ClubID=337" TargetMode="External"/><Relationship Id="rId1397" Type="http://schemas.openxmlformats.org/officeDocument/2006/relationships/hyperlink" Target="https://www.ratingscentral.com/Player.php?PlayerID=28081" TargetMode="External"/><Relationship Id="rId2795" Type="http://schemas.openxmlformats.org/officeDocument/2006/relationships/hyperlink" Target="https://www.ratingscentral.com/Player.php?PlayerID=29347" TargetMode="External"/><Relationship Id="rId3639" Type="http://schemas.openxmlformats.org/officeDocument/2006/relationships/hyperlink" Target="https://www.ratingscentral.com/Player.php?PlayerID=31193" TargetMode="External"/><Relationship Id="rId3846" Type="http://schemas.openxmlformats.org/officeDocument/2006/relationships/hyperlink" Target="https://www.ratingscentral.com/Player.php?PlayerID=68454" TargetMode="External"/><Relationship Id="rId5061" Type="http://schemas.openxmlformats.org/officeDocument/2006/relationships/hyperlink" Target="https://www.ratingscentral.com/ClubInfo.php?ClubID=270" TargetMode="External"/><Relationship Id="rId6112" Type="http://schemas.openxmlformats.org/officeDocument/2006/relationships/hyperlink" Target="https://www.ratingscentral.com/ClubInfo.php?ClubID=277" TargetMode="External"/><Relationship Id="rId7510" Type="http://schemas.openxmlformats.org/officeDocument/2006/relationships/hyperlink" Target="https://www.ratingscentral.com/ClubInfo.php?ClubID=294" TargetMode="External"/><Relationship Id="rId767" Type="http://schemas.openxmlformats.org/officeDocument/2006/relationships/hyperlink" Target="https://www.ratingscentral.com/Player.php?PlayerID=26773" TargetMode="External"/><Relationship Id="rId974" Type="http://schemas.openxmlformats.org/officeDocument/2006/relationships/hyperlink" Target="https://www.ratingscentral.com/Player.php?PlayerID=29029" TargetMode="External"/><Relationship Id="rId2448" Type="http://schemas.openxmlformats.org/officeDocument/2006/relationships/hyperlink" Target="https://www.ratingscentral.com/Player.php?PlayerID=35170" TargetMode="External"/><Relationship Id="rId2655" Type="http://schemas.openxmlformats.org/officeDocument/2006/relationships/hyperlink" Target="https://www.ratingscentral.com/Player.php?PlayerID=27841" TargetMode="External"/><Relationship Id="rId2862" Type="http://schemas.openxmlformats.org/officeDocument/2006/relationships/hyperlink" Target="https://www.ratingscentral.com/Player.php?PlayerID=28035" TargetMode="External"/><Relationship Id="rId3706" Type="http://schemas.openxmlformats.org/officeDocument/2006/relationships/hyperlink" Target="https://www.ratingscentral.com/Player.php?PlayerID=113126" TargetMode="External"/><Relationship Id="rId3913" Type="http://schemas.openxmlformats.org/officeDocument/2006/relationships/hyperlink" Target="https://www.ratingscentral.com/Player.php?PlayerID=104680" TargetMode="External"/><Relationship Id="rId8077" Type="http://schemas.openxmlformats.org/officeDocument/2006/relationships/hyperlink" Target="https://www.ratingscentral.com/ClubInfo.php?ClubID=263" TargetMode="External"/><Relationship Id="rId627" Type="http://schemas.openxmlformats.org/officeDocument/2006/relationships/hyperlink" Target="https://www.ratingscentral.com/Player.php?PlayerID=35491" TargetMode="External"/><Relationship Id="rId834" Type="http://schemas.openxmlformats.org/officeDocument/2006/relationships/hyperlink" Target="https://www.ratingscentral.com/Player.php?PlayerID=27738" TargetMode="External"/><Relationship Id="rId1257" Type="http://schemas.openxmlformats.org/officeDocument/2006/relationships/hyperlink" Target="https://www.ratingscentral.com/Player.php?PlayerID=28019" TargetMode="External"/><Relationship Id="rId1464" Type="http://schemas.openxmlformats.org/officeDocument/2006/relationships/hyperlink" Target="https://www.ratingscentral.com/Player.php?PlayerID=31203" TargetMode="External"/><Relationship Id="rId1671" Type="http://schemas.openxmlformats.org/officeDocument/2006/relationships/hyperlink" Target="https://www.ratingscentral.com/Player.php?PlayerID=27021" TargetMode="External"/><Relationship Id="rId2308" Type="http://schemas.openxmlformats.org/officeDocument/2006/relationships/hyperlink" Target="https://www.ratingscentral.com/Player.php?PlayerID=104481" TargetMode="External"/><Relationship Id="rId2515" Type="http://schemas.openxmlformats.org/officeDocument/2006/relationships/hyperlink" Target="https://www.ratingscentral.com/Player.php?PlayerID=76990" TargetMode="External"/><Relationship Id="rId2722" Type="http://schemas.openxmlformats.org/officeDocument/2006/relationships/hyperlink" Target="https://www.ratingscentral.com/Player.php?PlayerID=28062" TargetMode="External"/><Relationship Id="rId5878" Type="http://schemas.openxmlformats.org/officeDocument/2006/relationships/hyperlink" Target="https://www.ratingscentral.com/ClubInfo.php?ClubID=279" TargetMode="External"/><Relationship Id="rId6929" Type="http://schemas.openxmlformats.org/officeDocument/2006/relationships/hyperlink" Target="https://www.ratingscentral.com/ClubInfo.php?ClubID=295" TargetMode="External"/><Relationship Id="rId8284" Type="http://schemas.openxmlformats.org/officeDocument/2006/relationships/hyperlink" Target="https://www.ratingscentral.com/ClubInfo.php?ClubID=511" TargetMode="External"/><Relationship Id="rId8491" Type="http://schemas.openxmlformats.org/officeDocument/2006/relationships/hyperlink" Target="https://www.ratingscentral.com/ClubInfo.php?ClubID=351" TargetMode="External"/><Relationship Id="rId901" Type="http://schemas.openxmlformats.org/officeDocument/2006/relationships/hyperlink" Target="https://www.ratingscentral.com/Player.php?PlayerID=27243" TargetMode="External"/><Relationship Id="rId1117" Type="http://schemas.openxmlformats.org/officeDocument/2006/relationships/hyperlink" Target="https://www.ratingscentral.com/Player.php?PlayerID=27575" TargetMode="External"/><Relationship Id="rId1324" Type="http://schemas.openxmlformats.org/officeDocument/2006/relationships/hyperlink" Target="https://www.ratingscentral.com/Player.php?PlayerID=94443" TargetMode="External"/><Relationship Id="rId1531" Type="http://schemas.openxmlformats.org/officeDocument/2006/relationships/hyperlink" Target="https://www.ratingscentral.com/Player.php?PlayerID=28136" TargetMode="External"/><Relationship Id="rId4687" Type="http://schemas.openxmlformats.org/officeDocument/2006/relationships/hyperlink" Target="https://www.ratingscentral.com/ClubInfo.php?ClubID=323" TargetMode="External"/><Relationship Id="rId4894" Type="http://schemas.openxmlformats.org/officeDocument/2006/relationships/hyperlink" Target="https://www.ratingscentral.com/ClubInfo.php?ClubID=294" TargetMode="External"/><Relationship Id="rId5738" Type="http://schemas.openxmlformats.org/officeDocument/2006/relationships/hyperlink" Target="https://www.ratingscentral.com/ClubInfo.php?ClubID=299" TargetMode="External"/><Relationship Id="rId5945" Type="http://schemas.openxmlformats.org/officeDocument/2006/relationships/hyperlink" Target="https://www.ratingscentral.com/ClubInfo.php?ClubID=281" TargetMode="External"/><Relationship Id="rId7093" Type="http://schemas.openxmlformats.org/officeDocument/2006/relationships/hyperlink" Target="https://www.ratingscentral.com/ClubInfo.php?ClubID=338" TargetMode="External"/><Relationship Id="rId8144" Type="http://schemas.openxmlformats.org/officeDocument/2006/relationships/hyperlink" Target="https://www.ratingscentral.com/ClubInfo.php?ClubID=308" TargetMode="External"/><Relationship Id="rId8351" Type="http://schemas.openxmlformats.org/officeDocument/2006/relationships/hyperlink" Target="https://www.ratingscentral.com/ClubInfo.php?ClubID=300" TargetMode="External"/><Relationship Id="rId30" Type="http://schemas.openxmlformats.org/officeDocument/2006/relationships/hyperlink" Target="https://www.ratingscentral.com/Player.php?PlayerID=29458" TargetMode="External"/><Relationship Id="rId3289" Type="http://schemas.openxmlformats.org/officeDocument/2006/relationships/hyperlink" Target="https://www.ratingscentral.com/Player.php?PlayerID=31195" TargetMode="External"/><Relationship Id="rId3496" Type="http://schemas.openxmlformats.org/officeDocument/2006/relationships/hyperlink" Target="https://www.ratingscentral.com/Player.php?PlayerID=141539" TargetMode="External"/><Relationship Id="rId4547" Type="http://schemas.openxmlformats.org/officeDocument/2006/relationships/hyperlink" Target="https://www.ratingscentral.com/ClubInfo.php?ClubID=1203" TargetMode="External"/><Relationship Id="rId4754" Type="http://schemas.openxmlformats.org/officeDocument/2006/relationships/hyperlink" Target="https://www.ratingscentral.com/ClubInfo.php?ClubID=305" TargetMode="External"/><Relationship Id="rId7160" Type="http://schemas.openxmlformats.org/officeDocument/2006/relationships/hyperlink" Target="https://www.ratingscentral.com/ClubInfo.php?ClubID=253" TargetMode="External"/><Relationship Id="rId8004" Type="http://schemas.openxmlformats.org/officeDocument/2006/relationships/hyperlink" Target="https://www.ratingscentral.com/ClubInfo.php?ClubID=257" TargetMode="External"/><Relationship Id="rId8211" Type="http://schemas.openxmlformats.org/officeDocument/2006/relationships/hyperlink" Target="https://www.ratingscentral.com/ClubInfo.php?ClubID=286" TargetMode="External"/><Relationship Id="rId2098" Type="http://schemas.openxmlformats.org/officeDocument/2006/relationships/hyperlink" Target="https://www.ratingscentral.com/Player.php?PlayerID=32747" TargetMode="External"/><Relationship Id="rId3149" Type="http://schemas.openxmlformats.org/officeDocument/2006/relationships/hyperlink" Target="https://www.ratingscentral.com/Player.php?PlayerID=28007" TargetMode="External"/><Relationship Id="rId3356" Type="http://schemas.openxmlformats.org/officeDocument/2006/relationships/hyperlink" Target="https://www.ratingscentral.com/Player.php?PlayerID=137060" TargetMode="External"/><Relationship Id="rId3563" Type="http://schemas.openxmlformats.org/officeDocument/2006/relationships/hyperlink" Target="https://www.ratingscentral.com/Player.php?PlayerID=76272" TargetMode="External"/><Relationship Id="rId4407" Type="http://schemas.openxmlformats.org/officeDocument/2006/relationships/hyperlink" Target="https://www.ratingscentral.com/Player.php?PlayerID=71186" TargetMode="External"/><Relationship Id="rId4961" Type="http://schemas.openxmlformats.org/officeDocument/2006/relationships/hyperlink" Target="https://www.ratingscentral.com/ClubInfo.php?ClubID=305" TargetMode="External"/><Relationship Id="rId5805" Type="http://schemas.openxmlformats.org/officeDocument/2006/relationships/hyperlink" Target="https://www.ratingscentral.com/ClubInfo.php?ClubID=277" TargetMode="External"/><Relationship Id="rId7020" Type="http://schemas.openxmlformats.org/officeDocument/2006/relationships/hyperlink" Target="https://www.ratingscentral.com/ClubInfo.php?ClubID=260" TargetMode="External"/><Relationship Id="rId277" Type="http://schemas.openxmlformats.org/officeDocument/2006/relationships/hyperlink" Target="https://www.ratingscentral.com/Player.php?PlayerID=31255" TargetMode="External"/><Relationship Id="rId484" Type="http://schemas.openxmlformats.org/officeDocument/2006/relationships/hyperlink" Target="https://www.ratingscentral.com/Player.php?PlayerID=84991" TargetMode="External"/><Relationship Id="rId2165" Type="http://schemas.openxmlformats.org/officeDocument/2006/relationships/hyperlink" Target="https://www.ratingscentral.com/Player.php?PlayerID=103885" TargetMode="External"/><Relationship Id="rId3009" Type="http://schemas.openxmlformats.org/officeDocument/2006/relationships/hyperlink" Target="https://www.ratingscentral.com/Player.php?PlayerID=91759" TargetMode="External"/><Relationship Id="rId3216" Type="http://schemas.openxmlformats.org/officeDocument/2006/relationships/hyperlink" Target="https://www.ratingscentral.com/Player.php?PlayerID=31317" TargetMode="External"/><Relationship Id="rId3770" Type="http://schemas.openxmlformats.org/officeDocument/2006/relationships/hyperlink" Target="https://www.ratingscentral.com/Player.php?PlayerID=68441" TargetMode="External"/><Relationship Id="rId4614" Type="http://schemas.openxmlformats.org/officeDocument/2006/relationships/hyperlink" Target="https://www.ratingscentral.com/ClubInfo.php?ClubID=305" TargetMode="External"/><Relationship Id="rId4821" Type="http://schemas.openxmlformats.org/officeDocument/2006/relationships/hyperlink" Target="https://www.ratingscentral.com/ClubInfo.php?ClubID=251" TargetMode="External"/><Relationship Id="rId7977" Type="http://schemas.openxmlformats.org/officeDocument/2006/relationships/hyperlink" Target="https://www.ratingscentral.com/ClubInfo.php?ClubID=328" TargetMode="External"/><Relationship Id="rId137" Type="http://schemas.openxmlformats.org/officeDocument/2006/relationships/hyperlink" Target="https://www.ratingscentral.com/Player.php?PlayerID=49249" TargetMode="External"/><Relationship Id="rId344" Type="http://schemas.openxmlformats.org/officeDocument/2006/relationships/hyperlink" Target="https://www.ratingscentral.com/Player.php?PlayerID=27564" TargetMode="External"/><Relationship Id="rId691" Type="http://schemas.openxmlformats.org/officeDocument/2006/relationships/hyperlink" Target="https://www.ratingscentral.com/Player.php?PlayerID=28179" TargetMode="External"/><Relationship Id="rId2025" Type="http://schemas.openxmlformats.org/officeDocument/2006/relationships/hyperlink" Target="https://www.ratingscentral.com/Player.php?PlayerID=101546" TargetMode="External"/><Relationship Id="rId2372" Type="http://schemas.openxmlformats.org/officeDocument/2006/relationships/hyperlink" Target="https://www.ratingscentral.com/Player.php?PlayerID=27091" TargetMode="External"/><Relationship Id="rId3423" Type="http://schemas.openxmlformats.org/officeDocument/2006/relationships/hyperlink" Target="https://www.ratingscentral.com/Player.php?PlayerID=140538" TargetMode="External"/><Relationship Id="rId3630" Type="http://schemas.openxmlformats.org/officeDocument/2006/relationships/hyperlink" Target="https://www.ratingscentral.com/Player.php?PlayerID=31279" TargetMode="External"/><Relationship Id="rId6579" Type="http://schemas.openxmlformats.org/officeDocument/2006/relationships/hyperlink" Target="https://www.ratingscentral.com/ClubInfo.php?ClubID=353" TargetMode="External"/><Relationship Id="rId6786" Type="http://schemas.openxmlformats.org/officeDocument/2006/relationships/hyperlink" Target="https://www.ratingscentral.com/ClubInfo.php?ClubID=288" TargetMode="External"/><Relationship Id="rId6993" Type="http://schemas.openxmlformats.org/officeDocument/2006/relationships/hyperlink" Target="https://www.ratingscentral.com/ClubInfo.php?ClubID=288" TargetMode="External"/><Relationship Id="rId7837" Type="http://schemas.openxmlformats.org/officeDocument/2006/relationships/hyperlink" Target="https://www.ratingscentral.com/ClubInfo.php?ClubID=791" TargetMode="External"/><Relationship Id="rId9052" Type="http://schemas.openxmlformats.org/officeDocument/2006/relationships/hyperlink" Target="https://www.ratingscentral.com/ClubInfo.php?ClubID=252" TargetMode="External"/><Relationship Id="rId551" Type="http://schemas.openxmlformats.org/officeDocument/2006/relationships/hyperlink" Target="https://www.ratingscentral.com/Player.php?PlayerID=35200" TargetMode="External"/><Relationship Id="rId1181" Type="http://schemas.openxmlformats.org/officeDocument/2006/relationships/hyperlink" Target="https://www.ratingscentral.com/Player.php?PlayerID=27182" TargetMode="External"/><Relationship Id="rId2232" Type="http://schemas.openxmlformats.org/officeDocument/2006/relationships/hyperlink" Target="https://www.ratingscentral.com/Player.php?PlayerID=28253" TargetMode="External"/><Relationship Id="rId5388" Type="http://schemas.openxmlformats.org/officeDocument/2006/relationships/hyperlink" Target="https://www.ratingscentral.com/ClubInfo.php?ClubID=292" TargetMode="External"/><Relationship Id="rId5595" Type="http://schemas.openxmlformats.org/officeDocument/2006/relationships/hyperlink" Target="https://www.ratingscentral.com/ClubInfo.php?ClubID=322" TargetMode="External"/><Relationship Id="rId6439" Type="http://schemas.openxmlformats.org/officeDocument/2006/relationships/hyperlink" Target="https://www.ratingscentral.com/ClubInfo.php?ClubID=352" TargetMode="External"/><Relationship Id="rId6646" Type="http://schemas.openxmlformats.org/officeDocument/2006/relationships/hyperlink" Target="https://www.ratingscentral.com/ClubInfo.php?ClubID=277" TargetMode="External"/><Relationship Id="rId6853" Type="http://schemas.openxmlformats.org/officeDocument/2006/relationships/hyperlink" Target="https://www.ratingscentral.com/ClubInfo.php?ClubID=305" TargetMode="External"/><Relationship Id="rId7904" Type="http://schemas.openxmlformats.org/officeDocument/2006/relationships/hyperlink" Target="https://www.ratingscentral.com/ClubInfo.php?ClubID=344" TargetMode="External"/><Relationship Id="rId204" Type="http://schemas.openxmlformats.org/officeDocument/2006/relationships/hyperlink" Target="https://www.ratingscentral.com/Player.php?PlayerID=36582" TargetMode="External"/><Relationship Id="rId411" Type="http://schemas.openxmlformats.org/officeDocument/2006/relationships/hyperlink" Target="https://www.ratingscentral.com/Player.php?PlayerID=28893" TargetMode="External"/><Relationship Id="rId1041" Type="http://schemas.openxmlformats.org/officeDocument/2006/relationships/hyperlink" Target="https://www.ratingscentral.com/Player.php?PlayerID=28770" TargetMode="External"/><Relationship Id="rId1998" Type="http://schemas.openxmlformats.org/officeDocument/2006/relationships/hyperlink" Target="https://www.ratingscentral.com/Player.php?PlayerID=85081" TargetMode="External"/><Relationship Id="rId4197" Type="http://schemas.openxmlformats.org/officeDocument/2006/relationships/hyperlink" Target="https://www.ratingscentral.com/Player.php?PlayerID=103945" TargetMode="External"/><Relationship Id="rId5248" Type="http://schemas.openxmlformats.org/officeDocument/2006/relationships/hyperlink" Target="https://www.ratingscentral.com/ClubInfo.php?ClubID=252" TargetMode="External"/><Relationship Id="rId5455" Type="http://schemas.openxmlformats.org/officeDocument/2006/relationships/hyperlink" Target="https://www.ratingscentral.com/ClubInfo.php?ClubID=303" TargetMode="External"/><Relationship Id="rId5662" Type="http://schemas.openxmlformats.org/officeDocument/2006/relationships/hyperlink" Target="https://www.ratingscentral.com/ClubInfo.php?ClubID=279" TargetMode="External"/><Relationship Id="rId6506" Type="http://schemas.openxmlformats.org/officeDocument/2006/relationships/hyperlink" Target="https://www.ratingscentral.com/ClubInfo.php?ClubID=283" TargetMode="External"/><Relationship Id="rId6713" Type="http://schemas.openxmlformats.org/officeDocument/2006/relationships/hyperlink" Target="https://www.ratingscentral.com/ClubInfo.php?ClubID=300" TargetMode="External"/><Relationship Id="rId6920" Type="http://schemas.openxmlformats.org/officeDocument/2006/relationships/hyperlink" Target="https://www.ratingscentral.com/ClubInfo.php?ClubID=313" TargetMode="External"/><Relationship Id="rId1858" Type="http://schemas.openxmlformats.org/officeDocument/2006/relationships/hyperlink" Target="https://www.ratingscentral.com/Player.php?PlayerID=62888" TargetMode="External"/><Relationship Id="rId4057" Type="http://schemas.openxmlformats.org/officeDocument/2006/relationships/hyperlink" Target="https://www.ratingscentral.com/Player.php?PlayerID=134571" TargetMode="External"/><Relationship Id="rId4264" Type="http://schemas.openxmlformats.org/officeDocument/2006/relationships/hyperlink" Target="https://www.ratingscentral.com/Player.php?PlayerID=134240" TargetMode="External"/><Relationship Id="rId4471" Type="http://schemas.openxmlformats.org/officeDocument/2006/relationships/hyperlink" Target="https://www.ratingscentral.com/Player.php?PlayerID=134655" TargetMode="External"/><Relationship Id="rId5108" Type="http://schemas.openxmlformats.org/officeDocument/2006/relationships/hyperlink" Target="https://www.ratingscentral.com/ClubInfo.php?ClubID=300" TargetMode="External"/><Relationship Id="rId5315" Type="http://schemas.openxmlformats.org/officeDocument/2006/relationships/hyperlink" Target="https://www.ratingscentral.com/ClubInfo.php?ClubID=261" TargetMode="External"/><Relationship Id="rId5522" Type="http://schemas.openxmlformats.org/officeDocument/2006/relationships/hyperlink" Target="https://www.ratingscentral.com/ClubInfo.php?ClubID=301" TargetMode="External"/><Relationship Id="rId8678" Type="http://schemas.openxmlformats.org/officeDocument/2006/relationships/hyperlink" Target="https://www.ratingscentral.com/ClubInfo.php?ClubID=485" TargetMode="External"/><Relationship Id="rId8885" Type="http://schemas.openxmlformats.org/officeDocument/2006/relationships/hyperlink" Target="https://www.ratingscentral.com/ClubInfo.php?ClubID=308" TargetMode="External"/><Relationship Id="rId2909" Type="http://schemas.openxmlformats.org/officeDocument/2006/relationships/hyperlink" Target="https://www.ratingscentral.com/Player.php?PlayerID=106115" TargetMode="External"/><Relationship Id="rId3073" Type="http://schemas.openxmlformats.org/officeDocument/2006/relationships/hyperlink" Target="https://www.ratingscentral.com/Player.php?PlayerID=28346" TargetMode="External"/><Relationship Id="rId3280" Type="http://schemas.openxmlformats.org/officeDocument/2006/relationships/hyperlink" Target="https://www.ratingscentral.com/Player.php?PlayerID=37280" TargetMode="External"/><Relationship Id="rId4124" Type="http://schemas.openxmlformats.org/officeDocument/2006/relationships/hyperlink" Target="https://www.ratingscentral.com/Player.php?PlayerID=114125" TargetMode="External"/><Relationship Id="rId4331" Type="http://schemas.openxmlformats.org/officeDocument/2006/relationships/hyperlink" Target="https://www.ratingscentral.com/Player.php?PlayerID=46530" TargetMode="External"/><Relationship Id="rId7487" Type="http://schemas.openxmlformats.org/officeDocument/2006/relationships/hyperlink" Target="https://www.ratingscentral.com/ClubInfo.php?ClubID=343" TargetMode="External"/><Relationship Id="rId7694" Type="http://schemas.openxmlformats.org/officeDocument/2006/relationships/hyperlink" Target="https://www.ratingscentral.com/ClubInfo.php?ClubID=253" TargetMode="External"/><Relationship Id="rId8538" Type="http://schemas.openxmlformats.org/officeDocument/2006/relationships/hyperlink" Target="https://www.ratingscentral.com/ClubInfo.php?ClubID=313" TargetMode="External"/><Relationship Id="rId1718" Type="http://schemas.openxmlformats.org/officeDocument/2006/relationships/hyperlink" Target="https://www.ratingscentral.com/Player.php?PlayerID=134252" TargetMode="External"/><Relationship Id="rId1925" Type="http://schemas.openxmlformats.org/officeDocument/2006/relationships/hyperlink" Target="https://www.ratingscentral.com/Player.php?PlayerID=33966" TargetMode="External"/><Relationship Id="rId3140" Type="http://schemas.openxmlformats.org/officeDocument/2006/relationships/hyperlink" Target="https://www.ratingscentral.com/Player.php?PlayerID=63949" TargetMode="External"/><Relationship Id="rId6089" Type="http://schemas.openxmlformats.org/officeDocument/2006/relationships/hyperlink" Target="https://www.ratingscentral.com/ClubInfo.php?ClubID=301" TargetMode="External"/><Relationship Id="rId6296" Type="http://schemas.openxmlformats.org/officeDocument/2006/relationships/hyperlink" Target="https://www.ratingscentral.com/ClubInfo.php?ClubID=329" TargetMode="External"/><Relationship Id="rId7347" Type="http://schemas.openxmlformats.org/officeDocument/2006/relationships/hyperlink" Target="https://www.ratingscentral.com/ClubInfo.php?ClubID=305" TargetMode="External"/><Relationship Id="rId8745" Type="http://schemas.openxmlformats.org/officeDocument/2006/relationships/hyperlink" Target="https://www.ratingscentral.com/ClubInfo.php?ClubID=320" TargetMode="External"/><Relationship Id="rId8952" Type="http://schemas.openxmlformats.org/officeDocument/2006/relationships/hyperlink" Target="https://www.ratingscentral.com/ClubInfo.php?ClubID=1203" TargetMode="External"/><Relationship Id="rId6156" Type="http://schemas.openxmlformats.org/officeDocument/2006/relationships/hyperlink" Target="https://www.ratingscentral.com/ClubInfo.php?ClubID=280" TargetMode="External"/><Relationship Id="rId7554" Type="http://schemas.openxmlformats.org/officeDocument/2006/relationships/hyperlink" Target="https://www.ratingscentral.com/ClubInfo.php?ClubID=358" TargetMode="External"/><Relationship Id="rId7761" Type="http://schemas.openxmlformats.org/officeDocument/2006/relationships/hyperlink" Target="https://www.ratingscentral.com/ClubInfo.php?ClubID=444" TargetMode="External"/><Relationship Id="rId8605" Type="http://schemas.openxmlformats.org/officeDocument/2006/relationships/hyperlink" Target="https://www.ratingscentral.com/ClubInfo.php?ClubID=291" TargetMode="External"/><Relationship Id="rId8812" Type="http://schemas.openxmlformats.org/officeDocument/2006/relationships/hyperlink" Target="https://www.ratingscentral.com/ClubInfo.php?ClubID=333" TargetMode="External"/><Relationship Id="rId2699" Type="http://schemas.openxmlformats.org/officeDocument/2006/relationships/hyperlink" Target="https://www.ratingscentral.com/Player.php?PlayerID=29207" TargetMode="External"/><Relationship Id="rId3000" Type="http://schemas.openxmlformats.org/officeDocument/2006/relationships/hyperlink" Target="https://www.ratingscentral.com/Player.php?PlayerID=29133" TargetMode="External"/><Relationship Id="rId3957" Type="http://schemas.openxmlformats.org/officeDocument/2006/relationships/hyperlink" Target="https://www.ratingscentral.com/Player.php?PlayerID=28785" TargetMode="External"/><Relationship Id="rId6363" Type="http://schemas.openxmlformats.org/officeDocument/2006/relationships/hyperlink" Target="https://www.ratingscentral.com/ClubInfo.php?ClubID=360" TargetMode="External"/><Relationship Id="rId6570" Type="http://schemas.openxmlformats.org/officeDocument/2006/relationships/hyperlink" Target="https://www.ratingscentral.com/ClubInfo.php?ClubID=350" TargetMode="External"/><Relationship Id="rId7207" Type="http://schemas.openxmlformats.org/officeDocument/2006/relationships/hyperlink" Target="https://www.ratingscentral.com/ClubInfo.php?ClubID=329" TargetMode="External"/><Relationship Id="rId7414" Type="http://schemas.openxmlformats.org/officeDocument/2006/relationships/hyperlink" Target="https://www.ratingscentral.com/ClubInfo.php?ClubID=286" TargetMode="External"/><Relationship Id="rId7621" Type="http://schemas.openxmlformats.org/officeDocument/2006/relationships/hyperlink" Target="https://www.ratingscentral.com/ClubInfo.php?ClubID=251" TargetMode="External"/><Relationship Id="rId878" Type="http://schemas.openxmlformats.org/officeDocument/2006/relationships/hyperlink" Target="https://www.ratingscentral.com/Player.php?PlayerID=26869" TargetMode="External"/><Relationship Id="rId2559" Type="http://schemas.openxmlformats.org/officeDocument/2006/relationships/hyperlink" Target="https://www.ratingscentral.com/Player.php?PlayerID=27282" TargetMode="External"/><Relationship Id="rId2766" Type="http://schemas.openxmlformats.org/officeDocument/2006/relationships/hyperlink" Target="https://www.ratingscentral.com/Player.php?PlayerID=27468" TargetMode="External"/><Relationship Id="rId2973" Type="http://schemas.openxmlformats.org/officeDocument/2006/relationships/hyperlink" Target="https://www.ratingscentral.com/Player.php?PlayerID=29250" TargetMode="External"/><Relationship Id="rId3817" Type="http://schemas.openxmlformats.org/officeDocument/2006/relationships/hyperlink" Target="https://www.ratingscentral.com/Player.php?PlayerID=94209" TargetMode="External"/><Relationship Id="rId5172" Type="http://schemas.openxmlformats.org/officeDocument/2006/relationships/hyperlink" Target="https://www.ratingscentral.com/ClubInfo.php?ClubID=281" TargetMode="External"/><Relationship Id="rId6016" Type="http://schemas.openxmlformats.org/officeDocument/2006/relationships/hyperlink" Target="https://www.ratingscentral.com/ClubInfo.php?ClubID=271" TargetMode="External"/><Relationship Id="rId6223" Type="http://schemas.openxmlformats.org/officeDocument/2006/relationships/hyperlink" Target="https://www.ratingscentral.com/ClubInfo.php?ClubID=323" TargetMode="External"/><Relationship Id="rId6430" Type="http://schemas.openxmlformats.org/officeDocument/2006/relationships/hyperlink" Target="https://www.ratingscentral.com/ClubInfo.php?ClubID=310" TargetMode="External"/><Relationship Id="rId738" Type="http://schemas.openxmlformats.org/officeDocument/2006/relationships/hyperlink" Target="https://www.ratingscentral.com/Player.php?PlayerID=85152" TargetMode="External"/><Relationship Id="rId945" Type="http://schemas.openxmlformats.org/officeDocument/2006/relationships/hyperlink" Target="https://www.ratingscentral.com/Player.php?PlayerID=27975" TargetMode="External"/><Relationship Id="rId1368" Type="http://schemas.openxmlformats.org/officeDocument/2006/relationships/hyperlink" Target="https://www.ratingscentral.com/Player.php?PlayerID=28026" TargetMode="External"/><Relationship Id="rId1575" Type="http://schemas.openxmlformats.org/officeDocument/2006/relationships/hyperlink" Target="https://www.ratingscentral.com/Player.php?PlayerID=49246" TargetMode="External"/><Relationship Id="rId1782" Type="http://schemas.openxmlformats.org/officeDocument/2006/relationships/hyperlink" Target="https://www.ratingscentral.com/Player.php?PlayerID=28821" TargetMode="External"/><Relationship Id="rId2419" Type="http://schemas.openxmlformats.org/officeDocument/2006/relationships/hyperlink" Target="https://www.ratingscentral.com/Player.php?PlayerID=62299" TargetMode="External"/><Relationship Id="rId2626" Type="http://schemas.openxmlformats.org/officeDocument/2006/relationships/hyperlink" Target="https://www.ratingscentral.com/Player.php?PlayerID=28233" TargetMode="External"/><Relationship Id="rId2833" Type="http://schemas.openxmlformats.org/officeDocument/2006/relationships/hyperlink" Target="https://www.ratingscentral.com/Player.php?PlayerID=39270" TargetMode="External"/><Relationship Id="rId5032" Type="http://schemas.openxmlformats.org/officeDocument/2006/relationships/hyperlink" Target="https://www.ratingscentral.com/ClubInfo.php?ClubID=326" TargetMode="External"/><Relationship Id="rId5989" Type="http://schemas.openxmlformats.org/officeDocument/2006/relationships/hyperlink" Target="https://www.ratingscentral.com/ClubInfo.php?ClubID=324" TargetMode="External"/><Relationship Id="rId8188" Type="http://schemas.openxmlformats.org/officeDocument/2006/relationships/hyperlink" Target="https://www.ratingscentral.com/ClubInfo.php?ClubID=301" TargetMode="External"/><Relationship Id="rId8395" Type="http://schemas.openxmlformats.org/officeDocument/2006/relationships/hyperlink" Target="https://www.ratingscentral.com/ClubInfo.php?ClubID=350" TargetMode="External"/><Relationship Id="rId74" Type="http://schemas.openxmlformats.org/officeDocument/2006/relationships/hyperlink" Target="https://www.ratingscentral.com/Player.php?PlayerID=69588" TargetMode="External"/><Relationship Id="rId805" Type="http://schemas.openxmlformats.org/officeDocument/2006/relationships/hyperlink" Target="https://www.ratingscentral.com/Player.php?PlayerID=27354" TargetMode="External"/><Relationship Id="rId1228" Type="http://schemas.openxmlformats.org/officeDocument/2006/relationships/hyperlink" Target="https://www.ratingscentral.com/Player.php?PlayerID=35180" TargetMode="External"/><Relationship Id="rId1435" Type="http://schemas.openxmlformats.org/officeDocument/2006/relationships/hyperlink" Target="https://www.ratingscentral.com/Player.php?PlayerID=107719" TargetMode="External"/><Relationship Id="rId4798" Type="http://schemas.openxmlformats.org/officeDocument/2006/relationships/hyperlink" Target="https://www.ratingscentral.com/ClubInfo.php?ClubID=351" TargetMode="External"/><Relationship Id="rId8048" Type="http://schemas.openxmlformats.org/officeDocument/2006/relationships/hyperlink" Target="https://www.ratingscentral.com/ClubInfo.php?ClubID=263" TargetMode="External"/><Relationship Id="rId8255" Type="http://schemas.openxmlformats.org/officeDocument/2006/relationships/hyperlink" Target="https://www.ratingscentral.com/ClubInfo.php?ClubID=314" TargetMode="External"/><Relationship Id="rId8462" Type="http://schemas.openxmlformats.org/officeDocument/2006/relationships/hyperlink" Target="https://www.ratingscentral.com/ClubInfo.php?ClubID=265" TargetMode="External"/><Relationship Id="rId1642" Type="http://schemas.openxmlformats.org/officeDocument/2006/relationships/hyperlink" Target="https://www.ratingscentral.com/Player.php?PlayerID=28260" TargetMode="External"/><Relationship Id="rId2900" Type="http://schemas.openxmlformats.org/officeDocument/2006/relationships/hyperlink" Target="https://www.ratingscentral.com/Player.php?PlayerID=28172" TargetMode="External"/><Relationship Id="rId5849" Type="http://schemas.openxmlformats.org/officeDocument/2006/relationships/hyperlink" Target="https://www.ratingscentral.com/ClubInfo.php?ClubID=271" TargetMode="External"/><Relationship Id="rId7064" Type="http://schemas.openxmlformats.org/officeDocument/2006/relationships/hyperlink" Target="https://www.ratingscentral.com/ClubInfo.php?ClubID=328" TargetMode="External"/><Relationship Id="rId7271" Type="http://schemas.openxmlformats.org/officeDocument/2006/relationships/hyperlink" Target="https://www.ratingscentral.com/ClubInfo.php?ClubID=348" TargetMode="External"/><Relationship Id="rId8115" Type="http://schemas.openxmlformats.org/officeDocument/2006/relationships/hyperlink" Target="https://www.ratingscentral.com/ClubInfo.php?ClubID=323" TargetMode="External"/><Relationship Id="rId8322" Type="http://schemas.openxmlformats.org/officeDocument/2006/relationships/hyperlink" Target="https://www.ratingscentral.com/ClubInfo.php?ClubID=480" TargetMode="External"/><Relationship Id="rId1502" Type="http://schemas.openxmlformats.org/officeDocument/2006/relationships/hyperlink" Target="https://www.ratingscentral.com/Player.php?PlayerID=75506" TargetMode="External"/><Relationship Id="rId4658" Type="http://schemas.openxmlformats.org/officeDocument/2006/relationships/hyperlink" Target="https://www.ratingscentral.com/ClubInfo.php?ClubID=323" TargetMode="External"/><Relationship Id="rId4865" Type="http://schemas.openxmlformats.org/officeDocument/2006/relationships/hyperlink" Target="https://www.ratingscentral.com/ClubInfo.php?ClubID=305" TargetMode="External"/><Relationship Id="rId5709" Type="http://schemas.openxmlformats.org/officeDocument/2006/relationships/hyperlink" Target="https://www.ratingscentral.com/ClubInfo.php?ClubID=269" TargetMode="External"/><Relationship Id="rId5916" Type="http://schemas.openxmlformats.org/officeDocument/2006/relationships/hyperlink" Target="https://www.ratingscentral.com/ClubInfo.php?ClubID=278" TargetMode="External"/><Relationship Id="rId6080" Type="http://schemas.openxmlformats.org/officeDocument/2006/relationships/hyperlink" Target="https://www.ratingscentral.com/ClubInfo.php?ClubID=292" TargetMode="External"/><Relationship Id="rId7131" Type="http://schemas.openxmlformats.org/officeDocument/2006/relationships/hyperlink" Target="https://www.ratingscentral.com/ClubInfo.php?ClubID=260" TargetMode="External"/><Relationship Id="rId388" Type="http://schemas.openxmlformats.org/officeDocument/2006/relationships/hyperlink" Target="https://www.ratingscentral.com/Player.php?PlayerID=39196" TargetMode="External"/><Relationship Id="rId2069" Type="http://schemas.openxmlformats.org/officeDocument/2006/relationships/hyperlink" Target="https://www.ratingscentral.com/Player.php?PlayerID=27060" TargetMode="External"/><Relationship Id="rId3467" Type="http://schemas.openxmlformats.org/officeDocument/2006/relationships/hyperlink" Target="https://www.ratingscentral.com/Player.php?PlayerID=85914" TargetMode="External"/><Relationship Id="rId3674" Type="http://schemas.openxmlformats.org/officeDocument/2006/relationships/hyperlink" Target="https://www.ratingscentral.com/Player.php?PlayerID=91007" TargetMode="External"/><Relationship Id="rId3881" Type="http://schemas.openxmlformats.org/officeDocument/2006/relationships/hyperlink" Target="https://www.ratingscentral.com/Player.php?PlayerID=103252" TargetMode="External"/><Relationship Id="rId4518" Type="http://schemas.openxmlformats.org/officeDocument/2006/relationships/hyperlink" Target="https://www.ratingscentral.com/Player.php?PlayerID=111628" TargetMode="External"/><Relationship Id="rId4725" Type="http://schemas.openxmlformats.org/officeDocument/2006/relationships/hyperlink" Target="https://www.ratingscentral.com/ClubInfo.php?ClubID=300" TargetMode="External"/><Relationship Id="rId4932" Type="http://schemas.openxmlformats.org/officeDocument/2006/relationships/hyperlink" Target="https://www.ratingscentral.com/ClubInfo.php?ClubID=332" TargetMode="External"/><Relationship Id="rId595" Type="http://schemas.openxmlformats.org/officeDocument/2006/relationships/hyperlink" Target="https://www.ratingscentral.com/Player.php?PlayerID=31941" TargetMode="External"/><Relationship Id="rId2276" Type="http://schemas.openxmlformats.org/officeDocument/2006/relationships/hyperlink" Target="https://www.ratingscentral.com/Player.php?PlayerID=63694" TargetMode="External"/><Relationship Id="rId2483" Type="http://schemas.openxmlformats.org/officeDocument/2006/relationships/hyperlink" Target="https://www.ratingscentral.com/Player.php?PlayerID=26980" TargetMode="External"/><Relationship Id="rId2690" Type="http://schemas.openxmlformats.org/officeDocument/2006/relationships/hyperlink" Target="https://www.ratingscentral.com/Player.php?PlayerID=39194" TargetMode="External"/><Relationship Id="rId3327" Type="http://schemas.openxmlformats.org/officeDocument/2006/relationships/hyperlink" Target="https://www.ratingscentral.com/Player.php?PlayerID=85130" TargetMode="External"/><Relationship Id="rId3534" Type="http://schemas.openxmlformats.org/officeDocument/2006/relationships/hyperlink" Target="https://www.ratingscentral.com/Player.php?PlayerID=41237" TargetMode="External"/><Relationship Id="rId3741" Type="http://schemas.openxmlformats.org/officeDocument/2006/relationships/hyperlink" Target="https://www.ratingscentral.com/Player.php?PlayerID=113428" TargetMode="External"/><Relationship Id="rId6897" Type="http://schemas.openxmlformats.org/officeDocument/2006/relationships/hyperlink" Target="https://www.ratingscentral.com/ClubInfo.php?ClubID=326" TargetMode="External"/><Relationship Id="rId7948" Type="http://schemas.openxmlformats.org/officeDocument/2006/relationships/hyperlink" Target="https://www.ratingscentral.com/ClubInfo.php?ClubID=485" TargetMode="External"/><Relationship Id="rId248" Type="http://schemas.openxmlformats.org/officeDocument/2006/relationships/hyperlink" Target="https://www.ratingscentral.com/Player.php?PlayerID=27206" TargetMode="External"/><Relationship Id="rId455" Type="http://schemas.openxmlformats.org/officeDocument/2006/relationships/hyperlink" Target="https://www.ratingscentral.com/Player.php?PlayerID=28501" TargetMode="External"/><Relationship Id="rId662" Type="http://schemas.openxmlformats.org/officeDocument/2006/relationships/hyperlink" Target="https://www.ratingscentral.com/Player.php?PlayerID=27112" TargetMode="External"/><Relationship Id="rId1085" Type="http://schemas.openxmlformats.org/officeDocument/2006/relationships/hyperlink" Target="https://www.ratingscentral.com/Player.php?PlayerID=27507" TargetMode="External"/><Relationship Id="rId1292" Type="http://schemas.openxmlformats.org/officeDocument/2006/relationships/hyperlink" Target="https://www.ratingscentral.com/Player.php?PlayerID=27807" TargetMode="External"/><Relationship Id="rId2136" Type="http://schemas.openxmlformats.org/officeDocument/2006/relationships/hyperlink" Target="https://www.ratingscentral.com/Player.php?PlayerID=27222" TargetMode="External"/><Relationship Id="rId2343" Type="http://schemas.openxmlformats.org/officeDocument/2006/relationships/hyperlink" Target="https://www.ratingscentral.com/Player.php?PlayerID=50013" TargetMode="External"/><Relationship Id="rId2550" Type="http://schemas.openxmlformats.org/officeDocument/2006/relationships/hyperlink" Target="https://www.ratingscentral.com/Player.php?PlayerID=28307" TargetMode="External"/><Relationship Id="rId3601" Type="http://schemas.openxmlformats.org/officeDocument/2006/relationships/hyperlink" Target="https://www.ratingscentral.com/Player.php?PlayerID=113422" TargetMode="External"/><Relationship Id="rId5499" Type="http://schemas.openxmlformats.org/officeDocument/2006/relationships/hyperlink" Target="https://www.ratingscentral.com/ClubInfo.php?ClubID=326" TargetMode="External"/><Relationship Id="rId6757" Type="http://schemas.openxmlformats.org/officeDocument/2006/relationships/hyperlink" Target="https://www.ratingscentral.com/ClubInfo.php?ClubID=346" TargetMode="External"/><Relationship Id="rId6964" Type="http://schemas.openxmlformats.org/officeDocument/2006/relationships/hyperlink" Target="https://www.ratingscentral.com/ClubInfo.php?ClubID=250" TargetMode="External"/><Relationship Id="rId7808" Type="http://schemas.openxmlformats.org/officeDocument/2006/relationships/hyperlink" Target="https://www.ratingscentral.com/ClubInfo.php?ClubID=324" TargetMode="External"/><Relationship Id="rId108" Type="http://schemas.openxmlformats.org/officeDocument/2006/relationships/hyperlink" Target="https://www.ratingscentral.com/Player.php?PlayerID=32875" TargetMode="External"/><Relationship Id="rId315" Type="http://schemas.openxmlformats.org/officeDocument/2006/relationships/hyperlink" Target="https://www.ratingscentral.com/Player.php?PlayerID=76269" TargetMode="External"/><Relationship Id="rId522" Type="http://schemas.openxmlformats.org/officeDocument/2006/relationships/hyperlink" Target="https://www.ratingscentral.com/Player.php?PlayerID=86420" TargetMode="External"/><Relationship Id="rId1152" Type="http://schemas.openxmlformats.org/officeDocument/2006/relationships/hyperlink" Target="https://www.ratingscentral.com/Player.php?PlayerID=31472" TargetMode="External"/><Relationship Id="rId2203" Type="http://schemas.openxmlformats.org/officeDocument/2006/relationships/hyperlink" Target="https://www.ratingscentral.com/Player.php?PlayerID=95741" TargetMode="External"/><Relationship Id="rId2410" Type="http://schemas.openxmlformats.org/officeDocument/2006/relationships/hyperlink" Target="https://www.ratingscentral.com/Player.php?PlayerID=29048" TargetMode="External"/><Relationship Id="rId5359" Type="http://schemas.openxmlformats.org/officeDocument/2006/relationships/hyperlink" Target="https://www.ratingscentral.com/ClubInfo.php?ClubID=287" TargetMode="External"/><Relationship Id="rId5566" Type="http://schemas.openxmlformats.org/officeDocument/2006/relationships/hyperlink" Target="https://www.ratingscentral.com/ClubInfo.php?ClubID=272" TargetMode="External"/><Relationship Id="rId5773" Type="http://schemas.openxmlformats.org/officeDocument/2006/relationships/hyperlink" Target="https://www.ratingscentral.com/ClubInfo.php?ClubID=360" TargetMode="External"/><Relationship Id="rId6617" Type="http://schemas.openxmlformats.org/officeDocument/2006/relationships/hyperlink" Target="https://www.ratingscentral.com/ClubInfo.php?ClubID=313" TargetMode="External"/><Relationship Id="rId9023" Type="http://schemas.openxmlformats.org/officeDocument/2006/relationships/hyperlink" Target="https://www.ratingscentral.com/ClubInfo.php?ClubID=350" TargetMode="External"/><Relationship Id="rId1012" Type="http://schemas.openxmlformats.org/officeDocument/2006/relationships/hyperlink" Target="https://www.ratingscentral.com/Player.php?PlayerID=39143" TargetMode="External"/><Relationship Id="rId4168" Type="http://schemas.openxmlformats.org/officeDocument/2006/relationships/hyperlink" Target="https://www.ratingscentral.com/Player.php?PlayerID=110059" TargetMode="External"/><Relationship Id="rId4375" Type="http://schemas.openxmlformats.org/officeDocument/2006/relationships/hyperlink" Target="https://www.ratingscentral.com/Player.php?PlayerID=134267" TargetMode="External"/><Relationship Id="rId5219" Type="http://schemas.openxmlformats.org/officeDocument/2006/relationships/hyperlink" Target="https://www.ratingscentral.com/ClubInfo.php?ClubID=316" TargetMode="External"/><Relationship Id="rId5426" Type="http://schemas.openxmlformats.org/officeDocument/2006/relationships/hyperlink" Target="https://www.ratingscentral.com/ClubInfo.php?ClubID=340" TargetMode="External"/><Relationship Id="rId5980" Type="http://schemas.openxmlformats.org/officeDocument/2006/relationships/hyperlink" Target="https://www.ratingscentral.com/ClubInfo.php?ClubID=272" TargetMode="External"/><Relationship Id="rId6824" Type="http://schemas.openxmlformats.org/officeDocument/2006/relationships/hyperlink" Target="https://www.ratingscentral.com/ClubInfo.php?ClubID=332" TargetMode="External"/><Relationship Id="rId1969" Type="http://schemas.openxmlformats.org/officeDocument/2006/relationships/hyperlink" Target="https://www.ratingscentral.com/Player.php?PlayerID=68786" TargetMode="External"/><Relationship Id="rId3184" Type="http://schemas.openxmlformats.org/officeDocument/2006/relationships/hyperlink" Target="https://www.ratingscentral.com/Player.php?PlayerID=29234" TargetMode="External"/><Relationship Id="rId4028" Type="http://schemas.openxmlformats.org/officeDocument/2006/relationships/hyperlink" Target="https://www.ratingscentral.com/Player.php?PlayerID=62680" TargetMode="External"/><Relationship Id="rId4235" Type="http://schemas.openxmlformats.org/officeDocument/2006/relationships/hyperlink" Target="https://www.ratingscentral.com/Player.php?PlayerID=113421" TargetMode="External"/><Relationship Id="rId4582" Type="http://schemas.openxmlformats.org/officeDocument/2006/relationships/hyperlink" Target="https://www.ratingscentral.com/ClubInfo.php?ClubID=294" TargetMode="External"/><Relationship Id="rId5633" Type="http://schemas.openxmlformats.org/officeDocument/2006/relationships/hyperlink" Target="https://www.ratingscentral.com/ClubInfo.php?ClubID=303" TargetMode="External"/><Relationship Id="rId5840" Type="http://schemas.openxmlformats.org/officeDocument/2006/relationships/hyperlink" Target="https://www.ratingscentral.com/ClubInfo.php?ClubID=281" TargetMode="External"/><Relationship Id="rId8789" Type="http://schemas.openxmlformats.org/officeDocument/2006/relationships/hyperlink" Target="https://www.ratingscentral.com/ClubInfo.php?ClubID=323" TargetMode="External"/><Relationship Id="rId8996" Type="http://schemas.openxmlformats.org/officeDocument/2006/relationships/hyperlink" Target="https://www.ratingscentral.com/ClubInfo.php?ClubID=326" TargetMode="External"/><Relationship Id="rId1829" Type="http://schemas.openxmlformats.org/officeDocument/2006/relationships/hyperlink" Target="https://www.ratingscentral.com/Player.php?PlayerID=28445" TargetMode="External"/><Relationship Id="rId3391" Type="http://schemas.openxmlformats.org/officeDocument/2006/relationships/hyperlink" Target="https://www.ratingscentral.com/Player.php?PlayerID=31164" TargetMode="External"/><Relationship Id="rId4442" Type="http://schemas.openxmlformats.org/officeDocument/2006/relationships/hyperlink" Target="https://www.ratingscentral.com/Player.php?PlayerID=95991" TargetMode="External"/><Relationship Id="rId5700" Type="http://schemas.openxmlformats.org/officeDocument/2006/relationships/hyperlink" Target="https://www.ratingscentral.com/ClubInfo.php?ClubID=264" TargetMode="External"/><Relationship Id="rId7598" Type="http://schemas.openxmlformats.org/officeDocument/2006/relationships/hyperlink" Target="https://www.ratingscentral.com/ClubInfo.php?ClubID=351" TargetMode="External"/><Relationship Id="rId8649" Type="http://schemas.openxmlformats.org/officeDocument/2006/relationships/hyperlink" Target="https://www.ratingscentral.com/ClubInfo.php?ClubID=279" TargetMode="External"/><Relationship Id="rId8856" Type="http://schemas.openxmlformats.org/officeDocument/2006/relationships/hyperlink" Target="https://www.ratingscentral.com/ClubInfo.php?ClubID=313" TargetMode="External"/><Relationship Id="rId3044" Type="http://schemas.openxmlformats.org/officeDocument/2006/relationships/hyperlink" Target="https://www.ratingscentral.com/Player.php?PlayerID=89715" TargetMode="External"/><Relationship Id="rId3251" Type="http://schemas.openxmlformats.org/officeDocument/2006/relationships/hyperlink" Target="https://www.ratingscentral.com/Player.php?PlayerID=29026" TargetMode="External"/><Relationship Id="rId4302" Type="http://schemas.openxmlformats.org/officeDocument/2006/relationships/hyperlink" Target="https://www.ratingscentral.com/Player.php?PlayerID=109190" TargetMode="External"/><Relationship Id="rId7458" Type="http://schemas.openxmlformats.org/officeDocument/2006/relationships/hyperlink" Target="https://www.ratingscentral.com/ClubInfo.php?ClubID=295" TargetMode="External"/><Relationship Id="rId7665" Type="http://schemas.openxmlformats.org/officeDocument/2006/relationships/hyperlink" Target="https://www.ratingscentral.com/ClubInfo.php?ClubID=294" TargetMode="External"/><Relationship Id="rId7872" Type="http://schemas.openxmlformats.org/officeDocument/2006/relationships/hyperlink" Target="https://www.ratingscentral.com/ClubInfo.php?ClubID=346" TargetMode="External"/><Relationship Id="rId8509" Type="http://schemas.openxmlformats.org/officeDocument/2006/relationships/hyperlink" Target="https://www.ratingscentral.com/ClubInfo.php?ClubID=269" TargetMode="External"/><Relationship Id="rId8716" Type="http://schemas.openxmlformats.org/officeDocument/2006/relationships/hyperlink" Target="https://www.ratingscentral.com/ClubInfo.php?ClubID=344" TargetMode="External"/><Relationship Id="rId8923" Type="http://schemas.openxmlformats.org/officeDocument/2006/relationships/hyperlink" Target="https://www.ratingscentral.com/ClubInfo.php?ClubID=1200" TargetMode="External"/><Relationship Id="rId172" Type="http://schemas.openxmlformats.org/officeDocument/2006/relationships/hyperlink" Target="https://www.ratingscentral.com/Player.php?PlayerID=85128" TargetMode="External"/><Relationship Id="rId2060" Type="http://schemas.openxmlformats.org/officeDocument/2006/relationships/hyperlink" Target="https://www.ratingscentral.com/Player.php?PlayerID=28265" TargetMode="External"/><Relationship Id="rId3111" Type="http://schemas.openxmlformats.org/officeDocument/2006/relationships/hyperlink" Target="https://www.ratingscentral.com/Player.php?PlayerID=70597" TargetMode="External"/><Relationship Id="rId6267" Type="http://schemas.openxmlformats.org/officeDocument/2006/relationships/hyperlink" Target="https://www.ratingscentral.com/ClubInfo.php?ClubID=310" TargetMode="External"/><Relationship Id="rId6474" Type="http://schemas.openxmlformats.org/officeDocument/2006/relationships/hyperlink" Target="https://www.ratingscentral.com/ClubInfo.php?ClubID=264" TargetMode="External"/><Relationship Id="rId6681" Type="http://schemas.openxmlformats.org/officeDocument/2006/relationships/hyperlink" Target="https://www.ratingscentral.com/ClubInfo.php?ClubID=300" TargetMode="External"/><Relationship Id="rId7318" Type="http://schemas.openxmlformats.org/officeDocument/2006/relationships/hyperlink" Target="https://www.ratingscentral.com/ClubInfo.php?ClubID=324" TargetMode="External"/><Relationship Id="rId7525" Type="http://schemas.openxmlformats.org/officeDocument/2006/relationships/hyperlink" Target="https://www.ratingscentral.com/ClubInfo.php?ClubID=304" TargetMode="External"/><Relationship Id="rId7732" Type="http://schemas.openxmlformats.org/officeDocument/2006/relationships/hyperlink" Target="https://www.ratingscentral.com/ClubInfo.php?ClubID=293" TargetMode="External"/><Relationship Id="rId989" Type="http://schemas.openxmlformats.org/officeDocument/2006/relationships/hyperlink" Target="https://www.ratingscentral.com/Player.php?PlayerID=27404" TargetMode="External"/><Relationship Id="rId2877" Type="http://schemas.openxmlformats.org/officeDocument/2006/relationships/hyperlink" Target="https://www.ratingscentral.com/Player.php?PlayerID=28404" TargetMode="External"/><Relationship Id="rId5076" Type="http://schemas.openxmlformats.org/officeDocument/2006/relationships/hyperlink" Target="https://www.ratingscentral.com/ClubInfo.php?ClubID=311" TargetMode="External"/><Relationship Id="rId5283" Type="http://schemas.openxmlformats.org/officeDocument/2006/relationships/hyperlink" Target="https://www.ratingscentral.com/ClubInfo.php?ClubID=358" TargetMode="External"/><Relationship Id="rId5490" Type="http://schemas.openxmlformats.org/officeDocument/2006/relationships/hyperlink" Target="https://www.ratingscentral.com/ClubInfo.php?ClubID=253" TargetMode="External"/><Relationship Id="rId6127" Type="http://schemas.openxmlformats.org/officeDocument/2006/relationships/hyperlink" Target="https://www.ratingscentral.com/ClubInfo.php?ClubID=253" TargetMode="External"/><Relationship Id="rId6334" Type="http://schemas.openxmlformats.org/officeDocument/2006/relationships/hyperlink" Target="https://www.ratingscentral.com/ClubInfo.php?ClubID=323" TargetMode="External"/><Relationship Id="rId6541" Type="http://schemas.openxmlformats.org/officeDocument/2006/relationships/hyperlink" Target="https://www.ratingscentral.com/ClubInfo.php?ClubID=288" TargetMode="External"/><Relationship Id="rId849" Type="http://schemas.openxmlformats.org/officeDocument/2006/relationships/hyperlink" Target="https://www.ratingscentral.com/Player.php?PlayerID=31316" TargetMode="External"/><Relationship Id="rId1479" Type="http://schemas.openxmlformats.org/officeDocument/2006/relationships/hyperlink" Target="https://www.ratingscentral.com/Player.php?PlayerID=28301" TargetMode="External"/><Relationship Id="rId1686" Type="http://schemas.openxmlformats.org/officeDocument/2006/relationships/hyperlink" Target="https://www.ratingscentral.com/Player.php?PlayerID=26795" TargetMode="External"/><Relationship Id="rId3928" Type="http://schemas.openxmlformats.org/officeDocument/2006/relationships/hyperlink" Target="https://www.ratingscentral.com/Player.php?PlayerID=134659" TargetMode="External"/><Relationship Id="rId4092" Type="http://schemas.openxmlformats.org/officeDocument/2006/relationships/hyperlink" Target="https://www.ratingscentral.com/Player.php?PlayerID=86228" TargetMode="External"/><Relationship Id="rId5143" Type="http://schemas.openxmlformats.org/officeDocument/2006/relationships/hyperlink" Target="https://www.ratingscentral.com/ClubInfo.php?ClubID=251" TargetMode="External"/><Relationship Id="rId5350" Type="http://schemas.openxmlformats.org/officeDocument/2006/relationships/hyperlink" Target="https://www.ratingscentral.com/ClubInfo.php?ClubID=1203" TargetMode="External"/><Relationship Id="rId6401" Type="http://schemas.openxmlformats.org/officeDocument/2006/relationships/hyperlink" Target="https://www.ratingscentral.com/ClubInfo.php?ClubID=791" TargetMode="External"/><Relationship Id="rId8299" Type="http://schemas.openxmlformats.org/officeDocument/2006/relationships/hyperlink" Target="https://www.ratingscentral.com/ClubInfo.php?ClubID=332" TargetMode="External"/><Relationship Id="rId1339" Type="http://schemas.openxmlformats.org/officeDocument/2006/relationships/hyperlink" Target="https://www.ratingscentral.com/Player.php?PlayerID=27198" TargetMode="External"/><Relationship Id="rId1893" Type="http://schemas.openxmlformats.org/officeDocument/2006/relationships/hyperlink" Target="https://www.ratingscentral.com/Player.php?PlayerID=93976" TargetMode="External"/><Relationship Id="rId2737" Type="http://schemas.openxmlformats.org/officeDocument/2006/relationships/hyperlink" Target="https://www.ratingscentral.com/Player.php?PlayerID=27898" TargetMode="External"/><Relationship Id="rId2944" Type="http://schemas.openxmlformats.org/officeDocument/2006/relationships/hyperlink" Target="https://www.ratingscentral.com/Player.php?PlayerID=110648" TargetMode="External"/><Relationship Id="rId5003" Type="http://schemas.openxmlformats.org/officeDocument/2006/relationships/hyperlink" Target="https://www.ratingscentral.com/ClubInfo.php?ClubID=337" TargetMode="External"/><Relationship Id="rId5210" Type="http://schemas.openxmlformats.org/officeDocument/2006/relationships/hyperlink" Target="https://www.ratingscentral.com/ClubInfo.php?ClubID=261" TargetMode="External"/><Relationship Id="rId8159" Type="http://schemas.openxmlformats.org/officeDocument/2006/relationships/hyperlink" Target="https://www.ratingscentral.com/ClubInfo.php?ClubID=444" TargetMode="External"/><Relationship Id="rId8366" Type="http://schemas.openxmlformats.org/officeDocument/2006/relationships/hyperlink" Target="https://www.ratingscentral.com/ClubInfo.php?ClubID=344" TargetMode="External"/><Relationship Id="rId709" Type="http://schemas.openxmlformats.org/officeDocument/2006/relationships/hyperlink" Target="https://www.ratingscentral.com/Player.php?PlayerID=107726" TargetMode="External"/><Relationship Id="rId916" Type="http://schemas.openxmlformats.org/officeDocument/2006/relationships/hyperlink" Target="https://www.ratingscentral.com/Player.php?PlayerID=27612" TargetMode="External"/><Relationship Id="rId1546" Type="http://schemas.openxmlformats.org/officeDocument/2006/relationships/hyperlink" Target="https://www.ratingscentral.com/Player.php?PlayerID=140401" TargetMode="External"/><Relationship Id="rId1753" Type="http://schemas.openxmlformats.org/officeDocument/2006/relationships/hyperlink" Target="https://www.ratingscentral.com/Player.php?PlayerID=48871" TargetMode="External"/><Relationship Id="rId1960" Type="http://schemas.openxmlformats.org/officeDocument/2006/relationships/hyperlink" Target="https://www.ratingscentral.com/Player.php?PlayerID=39603" TargetMode="External"/><Relationship Id="rId2804" Type="http://schemas.openxmlformats.org/officeDocument/2006/relationships/hyperlink" Target="https://www.ratingscentral.com/Player.php?PlayerID=51988" TargetMode="External"/><Relationship Id="rId7175" Type="http://schemas.openxmlformats.org/officeDocument/2006/relationships/hyperlink" Target="https://www.ratingscentral.com/ClubInfo.php?ClubID=295" TargetMode="External"/><Relationship Id="rId8019" Type="http://schemas.openxmlformats.org/officeDocument/2006/relationships/hyperlink" Target="https://www.ratingscentral.com/ClubInfo.php?ClubID=305" TargetMode="External"/><Relationship Id="rId8573" Type="http://schemas.openxmlformats.org/officeDocument/2006/relationships/hyperlink" Target="https://www.ratingscentral.com/ClubInfo.php?ClubID=284" TargetMode="External"/><Relationship Id="rId8780" Type="http://schemas.openxmlformats.org/officeDocument/2006/relationships/hyperlink" Target="https://www.ratingscentral.com/ClubInfo.php?ClubID=327" TargetMode="External"/><Relationship Id="rId45" Type="http://schemas.openxmlformats.org/officeDocument/2006/relationships/hyperlink" Target="https://www.ratingscentral.com/Player.php?PlayerID=5551" TargetMode="External"/><Relationship Id="rId1406" Type="http://schemas.openxmlformats.org/officeDocument/2006/relationships/hyperlink" Target="https://www.ratingscentral.com/Player.php?PlayerID=39207" TargetMode="External"/><Relationship Id="rId1613" Type="http://schemas.openxmlformats.org/officeDocument/2006/relationships/hyperlink" Target="https://www.ratingscentral.com/Player.php?PlayerID=28262" TargetMode="External"/><Relationship Id="rId1820" Type="http://schemas.openxmlformats.org/officeDocument/2006/relationships/hyperlink" Target="https://www.ratingscentral.com/Player.php?PlayerID=96068" TargetMode="External"/><Relationship Id="rId4769" Type="http://schemas.openxmlformats.org/officeDocument/2006/relationships/hyperlink" Target="https://www.ratingscentral.com/ClubInfo.php?ClubID=267" TargetMode="External"/><Relationship Id="rId4976" Type="http://schemas.openxmlformats.org/officeDocument/2006/relationships/hyperlink" Target="https://www.ratingscentral.com/ClubInfo.php?ClubID=249" TargetMode="External"/><Relationship Id="rId7382" Type="http://schemas.openxmlformats.org/officeDocument/2006/relationships/hyperlink" Target="https://www.ratingscentral.com/ClubInfo.php?ClubID=301" TargetMode="External"/><Relationship Id="rId8226" Type="http://schemas.openxmlformats.org/officeDocument/2006/relationships/hyperlink" Target="https://www.ratingscentral.com/ClubInfo.php?ClubID=305" TargetMode="External"/><Relationship Id="rId8433" Type="http://schemas.openxmlformats.org/officeDocument/2006/relationships/hyperlink" Target="https://www.ratingscentral.com/ClubInfo.php?ClubID=330" TargetMode="External"/><Relationship Id="rId8640" Type="http://schemas.openxmlformats.org/officeDocument/2006/relationships/hyperlink" Target="https://www.ratingscentral.com/ClubInfo.php?ClubID=341" TargetMode="External"/><Relationship Id="rId3578" Type="http://schemas.openxmlformats.org/officeDocument/2006/relationships/hyperlink" Target="https://www.ratingscentral.com/Player.php?PlayerID=27856" TargetMode="External"/><Relationship Id="rId3785" Type="http://schemas.openxmlformats.org/officeDocument/2006/relationships/hyperlink" Target="https://www.ratingscentral.com/Player.php?PlayerID=109637" TargetMode="External"/><Relationship Id="rId3992" Type="http://schemas.openxmlformats.org/officeDocument/2006/relationships/hyperlink" Target="https://www.ratingscentral.com/Player.php?PlayerID=50111" TargetMode="External"/><Relationship Id="rId4629" Type="http://schemas.openxmlformats.org/officeDocument/2006/relationships/hyperlink" Target="https://www.ratingscentral.com/ClubInfo.php?ClubID=281" TargetMode="External"/><Relationship Id="rId4836" Type="http://schemas.openxmlformats.org/officeDocument/2006/relationships/hyperlink" Target="https://www.ratingscentral.com/ClubInfo.php?ClubID=300" TargetMode="External"/><Relationship Id="rId6191" Type="http://schemas.openxmlformats.org/officeDocument/2006/relationships/hyperlink" Target="https://www.ratingscentral.com/ClubInfo.php?ClubID=304" TargetMode="External"/><Relationship Id="rId7035" Type="http://schemas.openxmlformats.org/officeDocument/2006/relationships/hyperlink" Target="https://www.ratingscentral.com/ClubInfo.php?ClubID=281" TargetMode="External"/><Relationship Id="rId7242" Type="http://schemas.openxmlformats.org/officeDocument/2006/relationships/hyperlink" Target="https://www.ratingscentral.com/ClubInfo.php?ClubID=305" TargetMode="External"/><Relationship Id="rId8500" Type="http://schemas.openxmlformats.org/officeDocument/2006/relationships/hyperlink" Target="https://www.ratingscentral.com/ClubInfo.php?ClubID=301" TargetMode="External"/><Relationship Id="rId499" Type="http://schemas.openxmlformats.org/officeDocument/2006/relationships/hyperlink" Target="https://www.ratingscentral.com/Player.php?PlayerID=28086" TargetMode="External"/><Relationship Id="rId2387" Type="http://schemas.openxmlformats.org/officeDocument/2006/relationships/hyperlink" Target="https://www.ratingscentral.com/Player.php?PlayerID=35062" TargetMode="External"/><Relationship Id="rId2594" Type="http://schemas.openxmlformats.org/officeDocument/2006/relationships/hyperlink" Target="https://www.ratingscentral.com/Player.php?PlayerID=27869" TargetMode="External"/><Relationship Id="rId3438" Type="http://schemas.openxmlformats.org/officeDocument/2006/relationships/hyperlink" Target="https://www.ratingscentral.com/Player.php?PlayerID=63975" TargetMode="External"/><Relationship Id="rId3645" Type="http://schemas.openxmlformats.org/officeDocument/2006/relationships/hyperlink" Target="https://www.ratingscentral.com/Player.php?PlayerID=141541" TargetMode="External"/><Relationship Id="rId3852" Type="http://schemas.openxmlformats.org/officeDocument/2006/relationships/hyperlink" Target="https://www.ratingscentral.com/Player.php?PlayerID=86223" TargetMode="External"/><Relationship Id="rId6051" Type="http://schemas.openxmlformats.org/officeDocument/2006/relationships/hyperlink" Target="https://www.ratingscentral.com/ClubInfo.php?ClubID=313" TargetMode="External"/><Relationship Id="rId7102" Type="http://schemas.openxmlformats.org/officeDocument/2006/relationships/hyperlink" Target="https://www.ratingscentral.com/ClubInfo.php?ClubID=261" TargetMode="External"/><Relationship Id="rId359" Type="http://schemas.openxmlformats.org/officeDocument/2006/relationships/hyperlink" Target="https://www.ratingscentral.com/Player.php?PlayerID=137350" TargetMode="External"/><Relationship Id="rId566" Type="http://schemas.openxmlformats.org/officeDocument/2006/relationships/hyperlink" Target="https://www.ratingscentral.com/Player.php?PlayerID=71322" TargetMode="External"/><Relationship Id="rId773" Type="http://schemas.openxmlformats.org/officeDocument/2006/relationships/hyperlink" Target="https://www.ratingscentral.com/Player.php?PlayerID=28216" TargetMode="External"/><Relationship Id="rId1196" Type="http://schemas.openxmlformats.org/officeDocument/2006/relationships/hyperlink" Target="https://www.ratingscentral.com/Player.php?PlayerID=68777" TargetMode="External"/><Relationship Id="rId2247" Type="http://schemas.openxmlformats.org/officeDocument/2006/relationships/hyperlink" Target="https://www.ratingscentral.com/Player.php?PlayerID=27390" TargetMode="External"/><Relationship Id="rId2454" Type="http://schemas.openxmlformats.org/officeDocument/2006/relationships/hyperlink" Target="https://www.ratingscentral.com/Player.php?PlayerID=35039" TargetMode="External"/><Relationship Id="rId3505" Type="http://schemas.openxmlformats.org/officeDocument/2006/relationships/hyperlink" Target="https://www.ratingscentral.com/Player.php?PlayerID=50568" TargetMode="External"/><Relationship Id="rId4903" Type="http://schemas.openxmlformats.org/officeDocument/2006/relationships/hyperlink" Target="https://www.ratingscentral.com/ClubInfo.php?ClubID=352" TargetMode="External"/><Relationship Id="rId9067" Type="http://schemas.openxmlformats.org/officeDocument/2006/relationships/printerSettings" Target="../printerSettings/printerSettings1.bin"/><Relationship Id="rId219" Type="http://schemas.openxmlformats.org/officeDocument/2006/relationships/hyperlink" Target="https://www.ratingscentral.com/Player.php?PlayerID=26881" TargetMode="External"/><Relationship Id="rId426" Type="http://schemas.openxmlformats.org/officeDocument/2006/relationships/hyperlink" Target="https://www.ratingscentral.com/Player.php?PlayerID=34138" TargetMode="External"/><Relationship Id="rId633" Type="http://schemas.openxmlformats.org/officeDocument/2006/relationships/hyperlink" Target="https://www.ratingscentral.com/Player.php?PlayerID=76453" TargetMode="External"/><Relationship Id="rId980" Type="http://schemas.openxmlformats.org/officeDocument/2006/relationships/hyperlink" Target="https://www.ratingscentral.com/Player.php?PlayerID=46200" TargetMode="External"/><Relationship Id="rId1056" Type="http://schemas.openxmlformats.org/officeDocument/2006/relationships/hyperlink" Target="https://www.ratingscentral.com/Player.php?PlayerID=27313" TargetMode="External"/><Relationship Id="rId1263" Type="http://schemas.openxmlformats.org/officeDocument/2006/relationships/hyperlink" Target="https://www.ratingscentral.com/Player.php?PlayerID=27640" TargetMode="External"/><Relationship Id="rId2107" Type="http://schemas.openxmlformats.org/officeDocument/2006/relationships/hyperlink" Target="https://www.ratingscentral.com/Player.php?PlayerID=68469" TargetMode="External"/><Relationship Id="rId2314" Type="http://schemas.openxmlformats.org/officeDocument/2006/relationships/hyperlink" Target="https://www.ratingscentral.com/Player.php?PlayerID=113279" TargetMode="External"/><Relationship Id="rId2661" Type="http://schemas.openxmlformats.org/officeDocument/2006/relationships/hyperlink" Target="https://www.ratingscentral.com/Player.php?PlayerID=29902" TargetMode="External"/><Relationship Id="rId3712" Type="http://schemas.openxmlformats.org/officeDocument/2006/relationships/hyperlink" Target="https://www.ratingscentral.com/Player.php?PlayerID=114280" TargetMode="External"/><Relationship Id="rId6868" Type="http://schemas.openxmlformats.org/officeDocument/2006/relationships/hyperlink" Target="https://www.ratingscentral.com/ClubInfo.php?ClubID=304" TargetMode="External"/><Relationship Id="rId7919" Type="http://schemas.openxmlformats.org/officeDocument/2006/relationships/hyperlink" Target="https://www.ratingscentral.com/ClubInfo.php?ClubID=288" TargetMode="External"/><Relationship Id="rId8083" Type="http://schemas.openxmlformats.org/officeDocument/2006/relationships/hyperlink" Target="https://www.ratingscentral.com/ClubInfo.php?ClubID=294" TargetMode="External"/><Relationship Id="rId8290" Type="http://schemas.openxmlformats.org/officeDocument/2006/relationships/hyperlink" Target="https://www.ratingscentral.com/ClubInfo.php?ClubID=480" TargetMode="External"/><Relationship Id="rId840" Type="http://schemas.openxmlformats.org/officeDocument/2006/relationships/hyperlink" Target="https://www.ratingscentral.com/Player.php?PlayerID=27812" TargetMode="External"/><Relationship Id="rId1470" Type="http://schemas.openxmlformats.org/officeDocument/2006/relationships/hyperlink" Target="https://www.ratingscentral.com/Player.php?PlayerID=28141" TargetMode="External"/><Relationship Id="rId2521" Type="http://schemas.openxmlformats.org/officeDocument/2006/relationships/hyperlink" Target="https://www.ratingscentral.com/Player.php?PlayerID=108518" TargetMode="External"/><Relationship Id="rId4279" Type="http://schemas.openxmlformats.org/officeDocument/2006/relationships/hyperlink" Target="https://www.ratingscentral.com/Player.php?PlayerID=50010" TargetMode="External"/><Relationship Id="rId5677" Type="http://schemas.openxmlformats.org/officeDocument/2006/relationships/hyperlink" Target="https://www.ratingscentral.com/ClubInfo.php?ClubID=351" TargetMode="External"/><Relationship Id="rId5884" Type="http://schemas.openxmlformats.org/officeDocument/2006/relationships/hyperlink" Target="https://www.ratingscentral.com/ClubInfo.php?ClubID=344" TargetMode="External"/><Relationship Id="rId6728" Type="http://schemas.openxmlformats.org/officeDocument/2006/relationships/hyperlink" Target="https://www.ratingscentral.com/ClubInfo.php?ClubID=271" TargetMode="External"/><Relationship Id="rId6935" Type="http://schemas.openxmlformats.org/officeDocument/2006/relationships/hyperlink" Target="https://www.ratingscentral.com/ClubInfo.php?ClubID=267" TargetMode="External"/><Relationship Id="rId700" Type="http://schemas.openxmlformats.org/officeDocument/2006/relationships/hyperlink" Target="https://www.ratingscentral.com/Player.php?PlayerID=86834" TargetMode="External"/><Relationship Id="rId1123" Type="http://schemas.openxmlformats.org/officeDocument/2006/relationships/hyperlink" Target="https://www.ratingscentral.com/Player.php?PlayerID=27175" TargetMode="External"/><Relationship Id="rId1330" Type="http://schemas.openxmlformats.org/officeDocument/2006/relationships/hyperlink" Target="https://www.ratingscentral.com/Player.php?PlayerID=27230" TargetMode="External"/><Relationship Id="rId3088" Type="http://schemas.openxmlformats.org/officeDocument/2006/relationships/hyperlink" Target="https://www.ratingscentral.com/Player.php?PlayerID=28071" TargetMode="External"/><Relationship Id="rId4486" Type="http://schemas.openxmlformats.org/officeDocument/2006/relationships/hyperlink" Target="https://www.ratingscentral.com/Player.php?PlayerID=114118" TargetMode="External"/><Relationship Id="rId4693" Type="http://schemas.openxmlformats.org/officeDocument/2006/relationships/hyperlink" Target="https://www.ratingscentral.com/ClubInfo.php?ClubID=263" TargetMode="External"/><Relationship Id="rId5537" Type="http://schemas.openxmlformats.org/officeDocument/2006/relationships/hyperlink" Target="https://www.ratingscentral.com/ClubInfo.php?ClubID=313" TargetMode="External"/><Relationship Id="rId5744" Type="http://schemas.openxmlformats.org/officeDocument/2006/relationships/hyperlink" Target="https://www.ratingscentral.com/ClubInfo.php?ClubID=294" TargetMode="External"/><Relationship Id="rId5951" Type="http://schemas.openxmlformats.org/officeDocument/2006/relationships/hyperlink" Target="https://www.ratingscentral.com/ClubInfo.php?ClubID=339" TargetMode="External"/><Relationship Id="rId8150" Type="http://schemas.openxmlformats.org/officeDocument/2006/relationships/hyperlink" Target="https://www.ratingscentral.com/ClubInfo.php?ClubID=326" TargetMode="External"/><Relationship Id="rId3295" Type="http://schemas.openxmlformats.org/officeDocument/2006/relationships/hyperlink" Target="https://www.ratingscentral.com/Player.php?PlayerID=34200" TargetMode="External"/><Relationship Id="rId4139" Type="http://schemas.openxmlformats.org/officeDocument/2006/relationships/hyperlink" Target="https://www.ratingscentral.com/Player.php?PlayerID=137103" TargetMode="External"/><Relationship Id="rId4346" Type="http://schemas.openxmlformats.org/officeDocument/2006/relationships/hyperlink" Target="https://www.ratingscentral.com/Player.php?PlayerID=114119" TargetMode="External"/><Relationship Id="rId4553" Type="http://schemas.openxmlformats.org/officeDocument/2006/relationships/hyperlink" Target="https://www.ratingscentral.com/ClubInfo.php?ClubID=340" TargetMode="External"/><Relationship Id="rId4760" Type="http://schemas.openxmlformats.org/officeDocument/2006/relationships/hyperlink" Target="https://www.ratingscentral.com/ClubInfo.php?ClubID=350" TargetMode="External"/><Relationship Id="rId5604" Type="http://schemas.openxmlformats.org/officeDocument/2006/relationships/hyperlink" Target="https://www.ratingscentral.com/ClubInfo.php?ClubID=335" TargetMode="External"/><Relationship Id="rId5811" Type="http://schemas.openxmlformats.org/officeDocument/2006/relationships/hyperlink" Target="https://www.ratingscentral.com/ClubInfo.php?ClubID=323" TargetMode="External"/><Relationship Id="rId8010" Type="http://schemas.openxmlformats.org/officeDocument/2006/relationships/hyperlink" Target="https://www.ratingscentral.com/ClubInfo.php?ClubID=251" TargetMode="External"/><Relationship Id="rId8967" Type="http://schemas.openxmlformats.org/officeDocument/2006/relationships/hyperlink" Target="https://www.ratingscentral.com/ClubInfo.php?ClubID=249" TargetMode="External"/><Relationship Id="rId3155" Type="http://schemas.openxmlformats.org/officeDocument/2006/relationships/hyperlink" Target="https://www.ratingscentral.com/Player.php?PlayerID=36880" TargetMode="External"/><Relationship Id="rId3362" Type="http://schemas.openxmlformats.org/officeDocument/2006/relationships/hyperlink" Target="https://www.ratingscentral.com/Player.php?PlayerID=35198" TargetMode="External"/><Relationship Id="rId4206" Type="http://schemas.openxmlformats.org/officeDocument/2006/relationships/hyperlink" Target="https://www.ratingscentral.com/Player.php?PlayerID=139915" TargetMode="External"/><Relationship Id="rId4413" Type="http://schemas.openxmlformats.org/officeDocument/2006/relationships/hyperlink" Target="https://www.ratingscentral.com/Player.php?PlayerID=138001" TargetMode="External"/><Relationship Id="rId4620" Type="http://schemas.openxmlformats.org/officeDocument/2006/relationships/hyperlink" Target="https://www.ratingscentral.com/ClubInfo.php?ClubID=281" TargetMode="External"/><Relationship Id="rId7569" Type="http://schemas.openxmlformats.org/officeDocument/2006/relationships/hyperlink" Target="https://www.ratingscentral.com/ClubInfo.php?ClubID=286" TargetMode="External"/><Relationship Id="rId7776" Type="http://schemas.openxmlformats.org/officeDocument/2006/relationships/hyperlink" Target="https://www.ratingscentral.com/ClubInfo.php?ClubID=346" TargetMode="External"/><Relationship Id="rId7983" Type="http://schemas.openxmlformats.org/officeDocument/2006/relationships/hyperlink" Target="https://www.ratingscentral.com/ClubInfo.php?ClubID=251" TargetMode="External"/><Relationship Id="rId8827" Type="http://schemas.openxmlformats.org/officeDocument/2006/relationships/hyperlink" Target="https://www.ratingscentral.com/ClubInfo.php?ClubID=350" TargetMode="External"/><Relationship Id="rId283" Type="http://schemas.openxmlformats.org/officeDocument/2006/relationships/hyperlink" Target="https://www.ratingscentral.com/Player.php?PlayerID=27367" TargetMode="External"/><Relationship Id="rId490" Type="http://schemas.openxmlformats.org/officeDocument/2006/relationships/hyperlink" Target="https://www.ratingscentral.com/Player.php?PlayerID=27488" TargetMode="External"/><Relationship Id="rId2171" Type="http://schemas.openxmlformats.org/officeDocument/2006/relationships/hyperlink" Target="https://www.ratingscentral.com/Player.php?PlayerID=26775" TargetMode="External"/><Relationship Id="rId3015" Type="http://schemas.openxmlformats.org/officeDocument/2006/relationships/hyperlink" Target="https://www.ratingscentral.com/Player.php?PlayerID=28752" TargetMode="External"/><Relationship Id="rId3222" Type="http://schemas.openxmlformats.org/officeDocument/2006/relationships/hyperlink" Target="https://www.ratingscentral.com/Player.php?PlayerID=85129" TargetMode="External"/><Relationship Id="rId6378" Type="http://schemas.openxmlformats.org/officeDocument/2006/relationships/hyperlink" Target="https://www.ratingscentral.com/ClubInfo.php?ClubID=1203" TargetMode="External"/><Relationship Id="rId6585" Type="http://schemas.openxmlformats.org/officeDocument/2006/relationships/hyperlink" Target="https://www.ratingscentral.com/ClubInfo.php?ClubID=304" TargetMode="External"/><Relationship Id="rId7429" Type="http://schemas.openxmlformats.org/officeDocument/2006/relationships/hyperlink" Target="https://www.ratingscentral.com/ClubInfo.php?ClubID=359" TargetMode="External"/><Relationship Id="rId7636" Type="http://schemas.openxmlformats.org/officeDocument/2006/relationships/hyperlink" Target="https://www.ratingscentral.com/ClubInfo.php?ClubID=333" TargetMode="External"/><Relationship Id="rId143" Type="http://schemas.openxmlformats.org/officeDocument/2006/relationships/hyperlink" Target="https://www.ratingscentral.com/Player.php?PlayerID=51986" TargetMode="External"/><Relationship Id="rId350" Type="http://schemas.openxmlformats.org/officeDocument/2006/relationships/hyperlink" Target="https://www.ratingscentral.com/Player.php?PlayerID=28727" TargetMode="External"/><Relationship Id="rId2031" Type="http://schemas.openxmlformats.org/officeDocument/2006/relationships/hyperlink" Target="https://www.ratingscentral.com/Player.php?PlayerID=29835" TargetMode="External"/><Relationship Id="rId5187" Type="http://schemas.openxmlformats.org/officeDocument/2006/relationships/hyperlink" Target="https://www.ratingscentral.com/ClubInfo.php?ClubID=288" TargetMode="External"/><Relationship Id="rId5394" Type="http://schemas.openxmlformats.org/officeDocument/2006/relationships/hyperlink" Target="https://www.ratingscentral.com/ClubInfo.php?ClubID=310" TargetMode="External"/><Relationship Id="rId6238" Type="http://schemas.openxmlformats.org/officeDocument/2006/relationships/hyperlink" Target="https://www.ratingscentral.com/ClubInfo.php?ClubID=305" TargetMode="External"/><Relationship Id="rId6445" Type="http://schemas.openxmlformats.org/officeDocument/2006/relationships/hyperlink" Target="https://www.ratingscentral.com/ClubInfo.php?ClubID=257" TargetMode="External"/><Relationship Id="rId6792" Type="http://schemas.openxmlformats.org/officeDocument/2006/relationships/hyperlink" Target="https://www.ratingscentral.com/ClubInfo.php?ClubID=264" TargetMode="External"/><Relationship Id="rId7843" Type="http://schemas.openxmlformats.org/officeDocument/2006/relationships/hyperlink" Target="https://www.ratingscentral.com/ClubInfo.php?ClubID=266" TargetMode="External"/><Relationship Id="rId9" Type="http://schemas.openxmlformats.org/officeDocument/2006/relationships/hyperlink" Target="https://www.ratingscentral.com/Player.php?PlayerID=5623" TargetMode="External"/><Relationship Id="rId210" Type="http://schemas.openxmlformats.org/officeDocument/2006/relationships/hyperlink" Target="https://www.ratingscentral.com/Player.php?PlayerID=27989" TargetMode="External"/><Relationship Id="rId2988" Type="http://schemas.openxmlformats.org/officeDocument/2006/relationships/hyperlink" Target="https://www.ratingscentral.com/Player.php?PlayerID=134236" TargetMode="External"/><Relationship Id="rId5047" Type="http://schemas.openxmlformats.org/officeDocument/2006/relationships/hyperlink" Target="https://www.ratingscentral.com/ClubInfo.php?ClubID=256" TargetMode="External"/><Relationship Id="rId5254" Type="http://schemas.openxmlformats.org/officeDocument/2006/relationships/hyperlink" Target="https://www.ratingscentral.com/ClubInfo.php?ClubID=296" TargetMode="External"/><Relationship Id="rId6652" Type="http://schemas.openxmlformats.org/officeDocument/2006/relationships/hyperlink" Target="https://www.ratingscentral.com/ClubInfo.php?ClubID=332" TargetMode="External"/><Relationship Id="rId7703" Type="http://schemas.openxmlformats.org/officeDocument/2006/relationships/hyperlink" Target="https://www.ratingscentral.com/ClubInfo.php?ClubID=289" TargetMode="External"/><Relationship Id="rId7910" Type="http://schemas.openxmlformats.org/officeDocument/2006/relationships/hyperlink" Target="https://www.ratingscentral.com/ClubInfo.php?ClubID=323" TargetMode="External"/><Relationship Id="rId1797" Type="http://schemas.openxmlformats.org/officeDocument/2006/relationships/hyperlink" Target="https://www.ratingscentral.com/Player.php?PlayerID=70926" TargetMode="External"/><Relationship Id="rId2848" Type="http://schemas.openxmlformats.org/officeDocument/2006/relationships/hyperlink" Target="https://www.ratingscentral.com/Player.php?PlayerID=107714" TargetMode="External"/><Relationship Id="rId5461" Type="http://schemas.openxmlformats.org/officeDocument/2006/relationships/hyperlink" Target="https://www.ratingscentral.com/ClubInfo.php?ClubID=339" TargetMode="External"/><Relationship Id="rId6305" Type="http://schemas.openxmlformats.org/officeDocument/2006/relationships/hyperlink" Target="https://www.ratingscentral.com/ClubInfo.php?ClubID=300" TargetMode="External"/><Relationship Id="rId6512" Type="http://schemas.openxmlformats.org/officeDocument/2006/relationships/hyperlink" Target="https://www.ratingscentral.com/ClubInfo.php?ClubID=271" TargetMode="External"/><Relationship Id="rId89" Type="http://schemas.openxmlformats.org/officeDocument/2006/relationships/hyperlink" Target="https://www.ratingscentral.com/Player.php?PlayerID=28101" TargetMode="External"/><Relationship Id="rId1657" Type="http://schemas.openxmlformats.org/officeDocument/2006/relationships/hyperlink" Target="https://www.ratingscentral.com/Player.php?PlayerID=37914" TargetMode="External"/><Relationship Id="rId1864" Type="http://schemas.openxmlformats.org/officeDocument/2006/relationships/hyperlink" Target="https://www.ratingscentral.com/Player.php?PlayerID=27740" TargetMode="External"/><Relationship Id="rId2708" Type="http://schemas.openxmlformats.org/officeDocument/2006/relationships/hyperlink" Target="https://www.ratingscentral.com/Player.php?PlayerID=28451" TargetMode="External"/><Relationship Id="rId2915" Type="http://schemas.openxmlformats.org/officeDocument/2006/relationships/hyperlink" Target="https://www.ratingscentral.com/Player.php?PlayerID=41484" TargetMode="External"/><Relationship Id="rId4063" Type="http://schemas.openxmlformats.org/officeDocument/2006/relationships/hyperlink" Target="https://www.ratingscentral.com/Player.php?PlayerID=86691" TargetMode="External"/><Relationship Id="rId4270" Type="http://schemas.openxmlformats.org/officeDocument/2006/relationships/hyperlink" Target="https://www.ratingscentral.com/Player.php?PlayerID=134266" TargetMode="External"/><Relationship Id="rId5114" Type="http://schemas.openxmlformats.org/officeDocument/2006/relationships/hyperlink" Target="https://www.ratingscentral.com/ClubInfo.php?ClubID=264" TargetMode="External"/><Relationship Id="rId5321" Type="http://schemas.openxmlformats.org/officeDocument/2006/relationships/hyperlink" Target="https://www.ratingscentral.com/ClubInfo.php?ClubID=313" TargetMode="External"/><Relationship Id="rId8477" Type="http://schemas.openxmlformats.org/officeDocument/2006/relationships/hyperlink" Target="https://www.ratingscentral.com/ClubInfo.php?ClubID=257" TargetMode="External"/><Relationship Id="rId8684" Type="http://schemas.openxmlformats.org/officeDocument/2006/relationships/hyperlink" Target="https://www.ratingscentral.com/ClubInfo.php?ClubID=251" TargetMode="External"/><Relationship Id="rId8891" Type="http://schemas.openxmlformats.org/officeDocument/2006/relationships/hyperlink" Target="https://www.ratingscentral.com/ClubInfo.php?ClubID=301" TargetMode="External"/><Relationship Id="rId1517" Type="http://schemas.openxmlformats.org/officeDocument/2006/relationships/hyperlink" Target="https://www.ratingscentral.com/Player.php?PlayerID=27265" TargetMode="External"/><Relationship Id="rId1724" Type="http://schemas.openxmlformats.org/officeDocument/2006/relationships/hyperlink" Target="https://www.ratingscentral.com/Player.php?PlayerID=95288" TargetMode="External"/><Relationship Id="rId4130" Type="http://schemas.openxmlformats.org/officeDocument/2006/relationships/hyperlink" Target="https://www.ratingscentral.com/Player.php?PlayerID=33979" TargetMode="External"/><Relationship Id="rId7079" Type="http://schemas.openxmlformats.org/officeDocument/2006/relationships/hyperlink" Target="https://www.ratingscentral.com/ClubInfo.php?ClubID=485" TargetMode="External"/><Relationship Id="rId7286" Type="http://schemas.openxmlformats.org/officeDocument/2006/relationships/hyperlink" Target="https://www.ratingscentral.com/ClubInfo.php?ClubID=257" TargetMode="External"/><Relationship Id="rId7493" Type="http://schemas.openxmlformats.org/officeDocument/2006/relationships/hyperlink" Target="https://www.ratingscentral.com/ClubInfo.php?ClubID=351" TargetMode="External"/><Relationship Id="rId8337" Type="http://schemas.openxmlformats.org/officeDocument/2006/relationships/hyperlink" Target="https://www.ratingscentral.com/ClubInfo.php?ClubID=291" TargetMode="External"/><Relationship Id="rId8544" Type="http://schemas.openxmlformats.org/officeDocument/2006/relationships/hyperlink" Target="https://www.ratingscentral.com/ClubInfo.php?ClubID=264" TargetMode="External"/><Relationship Id="rId8751" Type="http://schemas.openxmlformats.org/officeDocument/2006/relationships/hyperlink" Target="https://www.ratingscentral.com/ClubInfo.php?ClubID=299" TargetMode="External"/><Relationship Id="rId16" Type="http://schemas.openxmlformats.org/officeDocument/2006/relationships/hyperlink" Target="https://www.ratingscentral.com/Player.php?PlayerID=94805" TargetMode="External"/><Relationship Id="rId1931" Type="http://schemas.openxmlformats.org/officeDocument/2006/relationships/hyperlink" Target="https://www.ratingscentral.com/Player.php?PlayerID=26994" TargetMode="External"/><Relationship Id="rId3689" Type="http://schemas.openxmlformats.org/officeDocument/2006/relationships/hyperlink" Target="https://www.ratingscentral.com/Player.php?PlayerID=77076" TargetMode="External"/><Relationship Id="rId3896" Type="http://schemas.openxmlformats.org/officeDocument/2006/relationships/hyperlink" Target="https://www.ratingscentral.com/Player.php?PlayerID=86107" TargetMode="External"/><Relationship Id="rId6095" Type="http://schemas.openxmlformats.org/officeDocument/2006/relationships/hyperlink" Target="https://www.ratingscentral.com/ClubInfo.php?ClubID=305" TargetMode="External"/><Relationship Id="rId7146" Type="http://schemas.openxmlformats.org/officeDocument/2006/relationships/hyperlink" Target="https://www.ratingscentral.com/ClubInfo.php?ClubID=289" TargetMode="External"/><Relationship Id="rId7353" Type="http://schemas.openxmlformats.org/officeDocument/2006/relationships/hyperlink" Target="https://www.ratingscentral.com/ClubInfo.php?ClubID=332" TargetMode="External"/><Relationship Id="rId7560" Type="http://schemas.openxmlformats.org/officeDocument/2006/relationships/hyperlink" Target="https://www.ratingscentral.com/ClubInfo.php?ClubID=348" TargetMode="External"/><Relationship Id="rId8404" Type="http://schemas.openxmlformats.org/officeDocument/2006/relationships/hyperlink" Target="https://www.ratingscentral.com/ClubInfo.php?ClubID=291" TargetMode="External"/><Relationship Id="rId8611" Type="http://schemas.openxmlformats.org/officeDocument/2006/relationships/hyperlink" Target="https://www.ratingscentral.com/ClubInfo.php?ClubID=295" TargetMode="External"/><Relationship Id="rId2498" Type="http://schemas.openxmlformats.org/officeDocument/2006/relationships/hyperlink" Target="https://www.ratingscentral.com/Player.php?PlayerID=104681" TargetMode="External"/><Relationship Id="rId3549" Type="http://schemas.openxmlformats.org/officeDocument/2006/relationships/hyperlink" Target="https://www.ratingscentral.com/Player.php?PlayerID=29336" TargetMode="External"/><Relationship Id="rId4947" Type="http://schemas.openxmlformats.org/officeDocument/2006/relationships/hyperlink" Target="https://www.ratingscentral.com/ClubInfo.php?ClubID=249" TargetMode="External"/><Relationship Id="rId6162" Type="http://schemas.openxmlformats.org/officeDocument/2006/relationships/hyperlink" Target="https://www.ratingscentral.com/ClubInfo.php?ClubID=343" TargetMode="External"/><Relationship Id="rId7006" Type="http://schemas.openxmlformats.org/officeDocument/2006/relationships/hyperlink" Target="https://www.ratingscentral.com/ClubInfo.php?ClubID=340" TargetMode="External"/><Relationship Id="rId7213" Type="http://schemas.openxmlformats.org/officeDocument/2006/relationships/hyperlink" Target="https://www.ratingscentral.com/ClubInfo.php?ClubID=343" TargetMode="External"/><Relationship Id="rId7420" Type="http://schemas.openxmlformats.org/officeDocument/2006/relationships/hyperlink" Target="https://www.ratingscentral.com/ClubInfo.php?ClubID=349" TargetMode="External"/><Relationship Id="rId677" Type="http://schemas.openxmlformats.org/officeDocument/2006/relationships/hyperlink" Target="https://www.ratingscentral.com/Player.php?PlayerID=68452" TargetMode="External"/><Relationship Id="rId2358" Type="http://schemas.openxmlformats.org/officeDocument/2006/relationships/hyperlink" Target="https://www.ratingscentral.com/Player.php?PlayerID=27231" TargetMode="External"/><Relationship Id="rId3756" Type="http://schemas.openxmlformats.org/officeDocument/2006/relationships/hyperlink" Target="https://www.ratingscentral.com/Player.php?PlayerID=28664" TargetMode="External"/><Relationship Id="rId3963" Type="http://schemas.openxmlformats.org/officeDocument/2006/relationships/hyperlink" Target="https://www.ratingscentral.com/Player.php?PlayerID=51989" TargetMode="External"/><Relationship Id="rId4807" Type="http://schemas.openxmlformats.org/officeDocument/2006/relationships/hyperlink" Target="https://www.ratingscentral.com/ClubInfo.php?ClubID=326" TargetMode="External"/><Relationship Id="rId6022" Type="http://schemas.openxmlformats.org/officeDocument/2006/relationships/hyperlink" Target="https://www.ratingscentral.com/ClubInfo.php?ClubID=255" TargetMode="External"/><Relationship Id="rId884" Type="http://schemas.openxmlformats.org/officeDocument/2006/relationships/hyperlink" Target="https://www.ratingscentral.com/Player.php?PlayerID=28429" TargetMode="External"/><Relationship Id="rId2565" Type="http://schemas.openxmlformats.org/officeDocument/2006/relationships/hyperlink" Target="https://www.ratingscentral.com/Player.php?PlayerID=29055" TargetMode="External"/><Relationship Id="rId2772" Type="http://schemas.openxmlformats.org/officeDocument/2006/relationships/hyperlink" Target="https://www.ratingscentral.com/Player.php?PlayerID=78730" TargetMode="External"/><Relationship Id="rId3409" Type="http://schemas.openxmlformats.org/officeDocument/2006/relationships/hyperlink" Target="https://www.ratingscentral.com/Player.php?PlayerID=113280" TargetMode="External"/><Relationship Id="rId3616" Type="http://schemas.openxmlformats.org/officeDocument/2006/relationships/hyperlink" Target="https://www.ratingscentral.com/Player.php?PlayerID=86128" TargetMode="External"/><Relationship Id="rId3823" Type="http://schemas.openxmlformats.org/officeDocument/2006/relationships/hyperlink" Target="https://www.ratingscentral.com/Player.php?PlayerID=62923" TargetMode="External"/><Relationship Id="rId6979" Type="http://schemas.openxmlformats.org/officeDocument/2006/relationships/hyperlink" Target="https://www.ratingscentral.com/ClubInfo.php?ClubID=261" TargetMode="External"/><Relationship Id="rId8194" Type="http://schemas.openxmlformats.org/officeDocument/2006/relationships/hyperlink" Target="https://www.ratingscentral.com/ClubInfo.php?ClubID=303" TargetMode="External"/><Relationship Id="rId9038" Type="http://schemas.openxmlformats.org/officeDocument/2006/relationships/hyperlink" Target="https://www.ratingscentral.com/ClubInfo.php?ClubID=301" TargetMode="External"/><Relationship Id="rId537" Type="http://schemas.openxmlformats.org/officeDocument/2006/relationships/hyperlink" Target="https://www.ratingscentral.com/Player.php?PlayerID=107866" TargetMode="External"/><Relationship Id="rId744" Type="http://schemas.openxmlformats.org/officeDocument/2006/relationships/hyperlink" Target="https://www.ratingscentral.com/Player.php?PlayerID=27279" TargetMode="External"/><Relationship Id="rId951" Type="http://schemas.openxmlformats.org/officeDocument/2006/relationships/hyperlink" Target="https://www.ratingscentral.com/Player.php?PlayerID=48879" TargetMode="External"/><Relationship Id="rId1167" Type="http://schemas.openxmlformats.org/officeDocument/2006/relationships/hyperlink" Target="https://www.ratingscentral.com/Player.php?PlayerID=27540" TargetMode="External"/><Relationship Id="rId1374" Type="http://schemas.openxmlformats.org/officeDocument/2006/relationships/hyperlink" Target="https://www.ratingscentral.com/Player.php?PlayerID=28114" TargetMode="External"/><Relationship Id="rId1581" Type="http://schemas.openxmlformats.org/officeDocument/2006/relationships/hyperlink" Target="https://www.ratingscentral.com/Player.php?PlayerID=28234" TargetMode="External"/><Relationship Id="rId2218" Type="http://schemas.openxmlformats.org/officeDocument/2006/relationships/hyperlink" Target="https://www.ratingscentral.com/Player.php?PlayerID=85226" TargetMode="External"/><Relationship Id="rId2425" Type="http://schemas.openxmlformats.org/officeDocument/2006/relationships/hyperlink" Target="https://www.ratingscentral.com/Player.php?PlayerID=63971" TargetMode="External"/><Relationship Id="rId2632" Type="http://schemas.openxmlformats.org/officeDocument/2006/relationships/hyperlink" Target="https://www.ratingscentral.com/Player.php?PlayerID=68669" TargetMode="External"/><Relationship Id="rId5788" Type="http://schemas.openxmlformats.org/officeDocument/2006/relationships/hyperlink" Target="https://www.ratingscentral.com/ClubInfo.php?ClubID=358" TargetMode="External"/><Relationship Id="rId5995" Type="http://schemas.openxmlformats.org/officeDocument/2006/relationships/hyperlink" Target="https://www.ratingscentral.com/ClubInfo.php?ClubID=283" TargetMode="External"/><Relationship Id="rId6839" Type="http://schemas.openxmlformats.org/officeDocument/2006/relationships/hyperlink" Target="https://www.ratingscentral.com/ClubInfo.php?ClubID=281" TargetMode="External"/><Relationship Id="rId80" Type="http://schemas.openxmlformats.org/officeDocument/2006/relationships/hyperlink" Target="https://www.ratingscentral.com/Player.php?PlayerID=27369" TargetMode="External"/><Relationship Id="rId604" Type="http://schemas.openxmlformats.org/officeDocument/2006/relationships/hyperlink" Target="https://www.ratingscentral.com/Player.php?PlayerID=77424" TargetMode="External"/><Relationship Id="rId811" Type="http://schemas.openxmlformats.org/officeDocument/2006/relationships/hyperlink" Target="https://www.ratingscentral.com/Player.php?PlayerID=27130" TargetMode="External"/><Relationship Id="rId1027" Type="http://schemas.openxmlformats.org/officeDocument/2006/relationships/hyperlink" Target="https://www.ratingscentral.com/Player.php?PlayerID=27539" TargetMode="External"/><Relationship Id="rId1234" Type="http://schemas.openxmlformats.org/officeDocument/2006/relationships/hyperlink" Target="https://www.ratingscentral.com/Player.php?PlayerID=27329" TargetMode="External"/><Relationship Id="rId1441" Type="http://schemas.openxmlformats.org/officeDocument/2006/relationships/hyperlink" Target="https://www.ratingscentral.com/Player.php?PlayerID=27312" TargetMode="External"/><Relationship Id="rId4597" Type="http://schemas.openxmlformats.org/officeDocument/2006/relationships/hyperlink" Target="https://www.ratingscentral.com/ClubInfo.php?ClubID=249" TargetMode="External"/><Relationship Id="rId5648" Type="http://schemas.openxmlformats.org/officeDocument/2006/relationships/hyperlink" Target="https://www.ratingscentral.com/ClubInfo.php?ClubID=327" TargetMode="External"/><Relationship Id="rId5855" Type="http://schemas.openxmlformats.org/officeDocument/2006/relationships/hyperlink" Target="https://www.ratingscentral.com/ClubInfo.php?ClubID=303" TargetMode="External"/><Relationship Id="rId6906" Type="http://schemas.openxmlformats.org/officeDocument/2006/relationships/hyperlink" Target="https://www.ratingscentral.com/ClubInfo.php?ClubID=272" TargetMode="External"/><Relationship Id="rId8054" Type="http://schemas.openxmlformats.org/officeDocument/2006/relationships/hyperlink" Target="https://www.ratingscentral.com/ClubInfo.php?ClubID=343" TargetMode="External"/><Relationship Id="rId8261" Type="http://schemas.openxmlformats.org/officeDocument/2006/relationships/hyperlink" Target="https://www.ratingscentral.com/ClubInfo.php?ClubID=291" TargetMode="External"/><Relationship Id="rId1301" Type="http://schemas.openxmlformats.org/officeDocument/2006/relationships/hyperlink" Target="https://www.ratingscentral.com/Player.php?PlayerID=28447" TargetMode="External"/><Relationship Id="rId3199" Type="http://schemas.openxmlformats.org/officeDocument/2006/relationships/hyperlink" Target="https://www.ratingscentral.com/Player.php?PlayerID=27857" TargetMode="External"/><Relationship Id="rId4457" Type="http://schemas.openxmlformats.org/officeDocument/2006/relationships/hyperlink" Target="https://www.ratingscentral.com/Player.php?PlayerID=39374" TargetMode="External"/><Relationship Id="rId4664" Type="http://schemas.openxmlformats.org/officeDocument/2006/relationships/hyperlink" Target="https://www.ratingscentral.com/ClubInfo.php?ClubID=301" TargetMode="External"/><Relationship Id="rId5508" Type="http://schemas.openxmlformats.org/officeDocument/2006/relationships/hyperlink" Target="https://www.ratingscentral.com/ClubInfo.php?ClubID=291" TargetMode="External"/><Relationship Id="rId5715" Type="http://schemas.openxmlformats.org/officeDocument/2006/relationships/hyperlink" Target="https://www.ratingscentral.com/ClubInfo.php?ClubID=287" TargetMode="External"/><Relationship Id="rId7070" Type="http://schemas.openxmlformats.org/officeDocument/2006/relationships/hyperlink" Target="https://www.ratingscentral.com/ClubInfo.php?ClubID=344" TargetMode="External"/><Relationship Id="rId8121" Type="http://schemas.openxmlformats.org/officeDocument/2006/relationships/hyperlink" Target="https://www.ratingscentral.com/ClubInfo.php?ClubID=284" TargetMode="External"/><Relationship Id="rId3059" Type="http://schemas.openxmlformats.org/officeDocument/2006/relationships/hyperlink" Target="https://www.ratingscentral.com/Player.php?PlayerID=107863" TargetMode="External"/><Relationship Id="rId3266" Type="http://schemas.openxmlformats.org/officeDocument/2006/relationships/hyperlink" Target="https://www.ratingscentral.com/Player.php?PlayerID=27522" TargetMode="External"/><Relationship Id="rId3473" Type="http://schemas.openxmlformats.org/officeDocument/2006/relationships/hyperlink" Target="https://www.ratingscentral.com/Player.php?PlayerID=50490" TargetMode="External"/><Relationship Id="rId4317" Type="http://schemas.openxmlformats.org/officeDocument/2006/relationships/hyperlink" Target="https://www.ratingscentral.com/Player.php?PlayerID=113431" TargetMode="External"/><Relationship Id="rId4524" Type="http://schemas.openxmlformats.org/officeDocument/2006/relationships/hyperlink" Target="https://www.ratingscentral.com/Player.php?PlayerID=141538" TargetMode="External"/><Relationship Id="rId4871" Type="http://schemas.openxmlformats.org/officeDocument/2006/relationships/hyperlink" Target="https://www.ratingscentral.com/ClubInfo.php?ClubID=1203" TargetMode="External"/><Relationship Id="rId5922" Type="http://schemas.openxmlformats.org/officeDocument/2006/relationships/hyperlink" Target="https://www.ratingscentral.com/ClubInfo.php?ClubID=261" TargetMode="External"/><Relationship Id="rId187" Type="http://schemas.openxmlformats.org/officeDocument/2006/relationships/hyperlink" Target="https://www.ratingscentral.com/Player.php?PlayerID=85048" TargetMode="External"/><Relationship Id="rId394" Type="http://schemas.openxmlformats.org/officeDocument/2006/relationships/hyperlink" Target="https://www.ratingscentral.com/Player.php?PlayerID=27559" TargetMode="External"/><Relationship Id="rId2075" Type="http://schemas.openxmlformats.org/officeDocument/2006/relationships/hyperlink" Target="https://www.ratingscentral.com/Player.php?PlayerID=72921" TargetMode="External"/><Relationship Id="rId2282" Type="http://schemas.openxmlformats.org/officeDocument/2006/relationships/hyperlink" Target="https://www.ratingscentral.com/Player.php?PlayerID=76733" TargetMode="External"/><Relationship Id="rId3126" Type="http://schemas.openxmlformats.org/officeDocument/2006/relationships/hyperlink" Target="https://www.ratingscentral.com/Player.php?PlayerID=139903" TargetMode="External"/><Relationship Id="rId3680" Type="http://schemas.openxmlformats.org/officeDocument/2006/relationships/hyperlink" Target="https://www.ratingscentral.com/Player.php?PlayerID=28898" TargetMode="External"/><Relationship Id="rId4731" Type="http://schemas.openxmlformats.org/officeDocument/2006/relationships/hyperlink" Target="https://www.ratingscentral.com/ClubInfo.php?ClubID=250" TargetMode="External"/><Relationship Id="rId6489" Type="http://schemas.openxmlformats.org/officeDocument/2006/relationships/hyperlink" Target="https://www.ratingscentral.com/ClubInfo.php?ClubID=265" TargetMode="External"/><Relationship Id="rId7887" Type="http://schemas.openxmlformats.org/officeDocument/2006/relationships/hyperlink" Target="https://www.ratingscentral.com/ClubInfo.php?ClubID=284" TargetMode="External"/><Relationship Id="rId8938" Type="http://schemas.openxmlformats.org/officeDocument/2006/relationships/hyperlink" Target="https://www.ratingscentral.com/ClubInfo.php?ClubID=301" TargetMode="External"/><Relationship Id="rId254" Type="http://schemas.openxmlformats.org/officeDocument/2006/relationships/hyperlink" Target="https://www.ratingscentral.com/Player.php?PlayerID=27665" TargetMode="External"/><Relationship Id="rId1091" Type="http://schemas.openxmlformats.org/officeDocument/2006/relationships/hyperlink" Target="https://www.ratingscentral.com/Player.php?PlayerID=28791" TargetMode="External"/><Relationship Id="rId3333" Type="http://schemas.openxmlformats.org/officeDocument/2006/relationships/hyperlink" Target="https://www.ratingscentral.com/Player.php?PlayerID=35952" TargetMode="External"/><Relationship Id="rId3540" Type="http://schemas.openxmlformats.org/officeDocument/2006/relationships/hyperlink" Target="https://www.ratingscentral.com/Player.php?PlayerID=103396" TargetMode="External"/><Relationship Id="rId5298" Type="http://schemas.openxmlformats.org/officeDocument/2006/relationships/hyperlink" Target="https://www.ratingscentral.com/ClubInfo.php?ClubID=323" TargetMode="External"/><Relationship Id="rId6696" Type="http://schemas.openxmlformats.org/officeDocument/2006/relationships/hyperlink" Target="https://www.ratingscentral.com/ClubInfo.php?ClubID=270" TargetMode="External"/><Relationship Id="rId7747" Type="http://schemas.openxmlformats.org/officeDocument/2006/relationships/hyperlink" Target="https://www.ratingscentral.com/ClubInfo.php?ClubID=269" TargetMode="External"/><Relationship Id="rId7954" Type="http://schemas.openxmlformats.org/officeDocument/2006/relationships/hyperlink" Target="https://www.ratingscentral.com/ClubInfo.php?ClubID=303" TargetMode="External"/><Relationship Id="rId114" Type="http://schemas.openxmlformats.org/officeDocument/2006/relationships/hyperlink" Target="https://www.ratingscentral.com/Player.php?PlayerID=39372" TargetMode="External"/><Relationship Id="rId461" Type="http://schemas.openxmlformats.org/officeDocument/2006/relationships/hyperlink" Target="https://www.ratingscentral.com/Player.php?PlayerID=51418" TargetMode="External"/><Relationship Id="rId2142" Type="http://schemas.openxmlformats.org/officeDocument/2006/relationships/hyperlink" Target="https://www.ratingscentral.com/Player.php?PlayerID=26844" TargetMode="External"/><Relationship Id="rId3400" Type="http://schemas.openxmlformats.org/officeDocument/2006/relationships/hyperlink" Target="https://www.ratingscentral.com/Player.php?PlayerID=49099" TargetMode="External"/><Relationship Id="rId6349" Type="http://schemas.openxmlformats.org/officeDocument/2006/relationships/hyperlink" Target="https://www.ratingscentral.com/ClubInfo.php?ClubID=1203" TargetMode="External"/><Relationship Id="rId6556" Type="http://schemas.openxmlformats.org/officeDocument/2006/relationships/hyperlink" Target="https://www.ratingscentral.com/ClubInfo.php?ClubID=289" TargetMode="External"/><Relationship Id="rId6763" Type="http://schemas.openxmlformats.org/officeDocument/2006/relationships/hyperlink" Target="https://www.ratingscentral.com/ClubInfo.php?ClubID=300" TargetMode="External"/><Relationship Id="rId6970" Type="http://schemas.openxmlformats.org/officeDocument/2006/relationships/hyperlink" Target="https://www.ratingscentral.com/ClubInfo.php?ClubID=256" TargetMode="External"/><Relationship Id="rId7607" Type="http://schemas.openxmlformats.org/officeDocument/2006/relationships/hyperlink" Target="https://www.ratingscentral.com/ClubInfo.php?ClubID=255" TargetMode="External"/><Relationship Id="rId7814" Type="http://schemas.openxmlformats.org/officeDocument/2006/relationships/hyperlink" Target="https://www.ratingscentral.com/ClubInfo.php?ClubID=264" TargetMode="External"/><Relationship Id="rId321" Type="http://schemas.openxmlformats.org/officeDocument/2006/relationships/hyperlink" Target="https://www.ratingscentral.com/Player.php?PlayerID=77011" TargetMode="External"/><Relationship Id="rId2002" Type="http://schemas.openxmlformats.org/officeDocument/2006/relationships/hyperlink" Target="https://www.ratingscentral.com/Player.php?PlayerID=75510" TargetMode="External"/><Relationship Id="rId2959" Type="http://schemas.openxmlformats.org/officeDocument/2006/relationships/hyperlink" Target="https://www.ratingscentral.com/Player.php?PlayerID=27753" TargetMode="External"/><Relationship Id="rId5158" Type="http://schemas.openxmlformats.org/officeDocument/2006/relationships/hyperlink" Target="https://www.ratingscentral.com/ClubInfo.php?ClubID=301" TargetMode="External"/><Relationship Id="rId5365" Type="http://schemas.openxmlformats.org/officeDocument/2006/relationships/hyperlink" Target="https://www.ratingscentral.com/ClubInfo.php?ClubID=253" TargetMode="External"/><Relationship Id="rId5572" Type="http://schemas.openxmlformats.org/officeDocument/2006/relationships/hyperlink" Target="https://www.ratingscentral.com/ClubInfo.php?ClubID=249" TargetMode="External"/><Relationship Id="rId6209" Type="http://schemas.openxmlformats.org/officeDocument/2006/relationships/hyperlink" Target="https://www.ratingscentral.com/ClubInfo.php?ClubID=282" TargetMode="External"/><Relationship Id="rId6416" Type="http://schemas.openxmlformats.org/officeDocument/2006/relationships/hyperlink" Target="https://www.ratingscentral.com/ClubInfo.php?ClubID=319" TargetMode="External"/><Relationship Id="rId6623" Type="http://schemas.openxmlformats.org/officeDocument/2006/relationships/hyperlink" Target="https://www.ratingscentral.com/ClubInfo.php?ClubID=305" TargetMode="External"/><Relationship Id="rId6830" Type="http://schemas.openxmlformats.org/officeDocument/2006/relationships/hyperlink" Target="https://www.ratingscentral.com/ClubInfo.php?ClubID=252" TargetMode="External"/><Relationship Id="rId1768" Type="http://schemas.openxmlformats.org/officeDocument/2006/relationships/hyperlink" Target="https://www.ratingscentral.com/Player.php?PlayerID=30204" TargetMode="External"/><Relationship Id="rId2819" Type="http://schemas.openxmlformats.org/officeDocument/2006/relationships/hyperlink" Target="https://www.ratingscentral.com/Player.php?PlayerID=39273" TargetMode="External"/><Relationship Id="rId4174" Type="http://schemas.openxmlformats.org/officeDocument/2006/relationships/hyperlink" Target="https://www.ratingscentral.com/Player.php?PlayerID=50563" TargetMode="External"/><Relationship Id="rId4381" Type="http://schemas.openxmlformats.org/officeDocument/2006/relationships/hyperlink" Target="https://www.ratingscentral.com/Player.php?PlayerID=113272" TargetMode="External"/><Relationship Id="rId5018" Type="http://schemas.openxmlformats.org/officeDocument/2006/relationships/hyperlink" Target="https://www.ratingscentral.com/ClubInfo.php?ClubID=300" TargetMode="External"/><Relationship Id="rId5225" Type="http://schemas.openxmlformats.org/officeDocument/2006/relationships/hyperlink" Target="https://www.ratingscentral.com/ClubInfo.php?ClubID=249" TargetMode="External"/><Relationship Id="rId5432" Type="http://schemas.openxmlformats.org/officeDocument/2006/relationships/hyperlink" Target="https://www.ratingscentral.com/ClubInfo.php?ClubID=355" TargetMode="External"/><Relationship Id="rId8588" Type="http://schemas.openxmlformats.org/officeDocument/2006/relationships/hyperlink" Target="https://www.ratingscentral.com/ClubInfo.php?ClubID=485" TargetMode="External"/><Relationship Id="rId8795" Type="http://schemas.openxmlformats.org/officeDocument/2006/relationships/hyperlink" Target="https://www.ratingscentral.com/ClubInfo.php?ClubID=279" TargetMode="External"/><Relationship Id="rId1628" Type="http://schemas.openxmlformats.org/officeDocument/2006/relationships/hyperlink" Target="https://www.ratingscentral.com/Player.php?PlayerID=32899" TargetMode="External"/><Relationship Id="rId1975" Type="http://schemas.openxmlformats.org/officeDocument/2006/relationships/hyperlink" Target="https://www.ratingscentral.com/Player.php?PlayerID=50005" TargetMode="External"/><Relationship Id="rId3190" Type="http://schemas.openxmlformats.org/officeDocument/2006/relationships/hyperlink" Target="https://www.ratingscentral.com/Player.php?PlayerID=39208" TargetMode="External"/><Relationship Id="rId4034" Type="http://schemas.openxmlformats.org/officeDocument/2006/relationships/hyperlink" Target="https://www.ratingscentral.com/Player.php?PlayerID=29292" TargetMode="External"/><Relationship Id="rId4241" Type="http://schemas.openxmlformats.org/officeDocument/2006/relationships/hyperlink" Target="https://www.ratingscentral.com/Player.php?PlayerID=94413" TargetMode="External"/><Relationship Id="rId7397" Type="http://schemas.openxmlformats.org/officeDocument/2006/relationships/hyperlink" Target="https://www.ratingscentral.com/ClubInfo.php?ClubID=338" TargetMode="External"/><Relationship Id="rId8448" Type="http://schemas.openxmlformats.org/officeDocument/2006/relationships/hyperlink" Target="https://www.ratingscentral.com/ClubInfo.php?ClubID=291" TargetMode="External"/><Relationship Id="rId8655" Type="http://schemas.openxmlformats.org/officeDocument/2006/relationships/hyperlink" Target="https://www.ratingscentral.com/ClubInfo.php?ClubID=319" TargetMode="External"/><Relationship Id="rId1835" Type="http://schemas.openxmlformats.org/officeDocument/2006/relationships/hyperlink" Target="https://www.ratingscentral.com/Player.php?PlayerID=86698" TargetMode="External"/><Relationship Id="rId3050" Type="http://schemas.openxmlformats.org/officeDocument/2006/relationships/hyperlink" Target="https://www.ratingscentral.com/Player.php?PlayerID=27927" TargetMode="External"/><Relationship Id="rId4101" Type="http://schemas.openxmlformats.org/officeDocument/2006/relationships/hyperlink" Target="https://www.ratingscentral.com/Player.php?PlayerID=107859" TargetMode="External"/><Relationship Id="rId7257" Type="http://schemas.openxmlformats.org/officeDocument/2006/relationships/hyperlink" Target="https://www.ratingscentral.com/ClubInfo.php?ClubID=323" TargetMode="External"/><Relationship Id="rId7464" Type="http://schemas.openxmlformats.org/officeDocument/2006/relationships/hyperlink" Target="https://www.ratingscentral.com/ClubInfo.php?ClubID=324" TargetMode="External"/><Relationship Id="rId8308" Type="http://schemas.openxmlformats.org/officeDocument/2006/relationships/hyperlink" Target="https://www.ratingscentral.com/ClubInfo.php?ClubID=314" TargetMode="External"/><Relationship Id="rId8862" Type="http://schemas.openxmlformats.org/officeDocument/2006/relationships/hyperlink" Target="https://www.ratingscentral.com/ClubInfo.php?ClubID=358" TargetMode="External"/><Relationship Id="rId1902" Type="http://schemas.openxmlformats.org/officeDocument/2006/relationships/hyperlink" Target="https://www.ratingscentral.com/Player.php?PlayerID=27088" TargetMode="External"/><Relationship Id="rId6066" Type="http://schemas.openxmlformats.org/officeDocument/2006/relationships/hyperlink" Target="https://www.ratingscentral.com/ClubInfo.php?ClubID=284" TargetMode="External"/><Relationship Id="rId7117" Type="http://schemas.openxmlformats.org/officeDocument/2006/relationships/hyperlink" Target="https://www.ratingscentral.com/ClubInfo.php?ClubID=485" TargetMode="External"/><Relationship Id="rId7671" Type="http://schemas.openxmlformats.org/officeDocument/2006/relationships/hyperlink" Target="https://www.ratingscentral.com/ClubInfo.php?ClubID=267" TargetMode="External"/><Relationship Id="rId8515" Type="http://schemas.openxmlformats.org/officeDocument/2006/relationships/hyperlink" Target="https://www.ratingscentral.com/ClubInfo.php?ClubID=279" TargetMode="External"/><Relationship Id="rId8722" Type="http://schemas.openxmlformats.org/officeDocument/2006/relationships/hyperlink" Target="https://www.ratingscentral.com/ClubInfo.php?ClubID=326" TargetMode="External"/><Relationship Id="rId3867" Type="http://schemas.openxmlformats.org/officeDocument/2006/relationships/hyperlink" Target="https://www.ratingscentral.com/Player.php?PlayerID=72012" TargetMode="External"/><Relationship Id="rId4918" Type="http://schemas.openxmlformats.org/officeDocument/2006/relationships/hyperlink" Target="https://www.ratingscentral.com/ClubInfo.php?ClubID=346" TargetMode="External"/><Relationship Id="rId6273" Type="http://schemas.openxmlformats.org/officeDocument/2006/relationships/hyperlink" Target="https://www.ratingscentral.com/ClubInfo.php?ClubID=270" TargetMode="External"/><Relationship Id="rId6480" Type="http://schemas.openxmlformats.org/officeDocument/2006/relationships/hyperlink" Target="https://www.ratingscentral.com/ClubInfo.php?ClubID=288" TargetMode="External"/><Relationship Id="rId7324" Type="http://schemas.openxmlformats.org/officeDocument/2006/relationships/hyperlink" Target="https://www.ratingscentral.com/ClubInfo.php?ClubID=288" TargetMode="External"/><Relationship Id="rId7531" Type="http://schemas.openxmlformats.org/officeDocument/2006/relationships/hyperlink" Target="https://www.ratingscentral.com/ClubInfo.php?ClubID=305" TargetMode="External"/><Relationship Id="rId788" Type="http://schemas.openxmlformats.org/officeDocument/2006/relationships/hyperlink" Target="https://www.ratingscentral.com/Player.php?PlayerID=27273" TargetMode="External"/><Relationship Id="rId995" Type="http://schemas.openxmlformats.org/officeDocument/2006/relationships/hyperlink" Target="https://www.ratingscentral.com/Player.php?PlayerID=27306" TargetMode="External"/><Relationship Id="rId2469" Type="http://schemas.openxmlformats.org/officeDocument/2006/relationships/hyperlink" Target="https://www.ratingscentral.com/Player.php?PlayerID=94204" TargetMode="External"/><Relationship Id="rId2676" Type="http://schemas.openxmlformats.org/officeDocument/2006/relationships/hyperlink" Target="https://www.ratingscentral.com/Player.php?PlayerID=137656" TargetMode="External"/><Relationship Id="rId2883" Type="http://schemas.openxmlformats.org/officeDocument/2006/relationships/hyperlink" Target="https://www.ratingscentral.com/Player.php?PlayerID=95588" TargetMode="External"/><Relationship Id="rId3727" Type="http://schemas.openxmlformats.org/officeDocument/2006/relationships/hyperlink" Target="https://www.ratingscentral.com/Player.php?PlayerID=28208" TargetMode="External"/><Relationship Id="rId3934" Type="http://schemas.openxmlformats.org/officeDocument/2006/relationships/hyperlink" Target="https://www.ratingscentral.com/Player.php?PlayerID=94884" TargetMode="External"/><Relationship Id="rId5082" Type="http://schemas.openxmlformats.org/officeDocument/2006/relationships/hyperlink" Target="https://www.ratingscentral.com/ClubInfo.php?ClubID=329" TargetMode="External"/><Relationship Id="rId6133" Type="http://schemas.openxmlformats.org/officeDocument/2006/relationships/hyperlink" Target="https://www.ratingscentral.com/ClubInfo.php?ClubID=293" TargetMode="External"/><Relationship Id="rId6340" Type="http://schemas.openxmlformats.org/officeDocument/2006/relationships/hyperlink" Target="https://www.ratingscentral.com/ClubInfo.php?ClubID=305" TargetMode="External"/><Relationship Id="rId648" Type="http://schemas.openxmlformats.org/officeDocument/2006/relationships/hyperlink" Target="https://www.ratingscentral.com/Player.php?PlayerID=26827" TargetMode="External"/><Relationship Id="rId855" Type="http://schemas.openxmlformats.org/officeDocument/2006/relationships/hyperlink" Target="https://www.ratingscentral.com/Player.php?PlayerID=26754" TargetMode="External"/><Relationship Id="rId1278" Type="http://schemas.openxmlformats.org/officeDocument/2006/relationships/hyperlink" Target="https://www.ratingscentral.com/Player.php?PlayerID=94441" TargetMode="External"/><Relationship Id="rId1485" Type="http://schemas.openxmlformats.org/officeDocument/2006/relationships/hyperlink" Target="https://www.ratingscentral.com/Player.php?PlayerID=70649" TargetMode="External"/><Relationship Id="rId1692" Type="http://schemas.openxmlformats.org/officeDocument/2006/relationships/hyperlink" Target="https://www.ratingscentral.com/Player.php?PlayerID=57803" TargetMode="External"/><Relationship Id="rId2329" Type="http://schemas.openxmlformats.org/officeDocument/2006/relationships/hyperlink" Target="https://www.ratingscentral.com/Player.php?PlayerID=89919" TargetMode="External"/><Relationship Id="rId2536" Type="http://schemas.openxmlformats.org/officeDocument/2006/relationships/hyperlink" Target="https://www.ratingscentral.com/Player.php?PlayerID=28723" TargetMode="External"/><Relationship Id="rId2743" Type="http://schemas.openxmlformats.org/officeDocument/2006/relationships/hyperlink" Target="https://www.ratingscentral.com/Player.php?PlayerID=27825" TargetMode="External"/><Relationship Id="rId5899" Type="http://schemas.openxmlformats.org/officeDocument/2006/relationships/hyperlink" Target="https://www.ratingscentral.com/ClubInfo.php?ClubID=337" TargetMode="External"/><Relationship Id="rId6200" Type="http://schemas.openxmlformats.org/officeDocument/2006/relationships/hyperlink" Target="https://www.ratingscentral.com/ClubInfo.php?ClubID=280" TargetMode="External"/><Relationship Id="rId8098" Type="http://schemas.openxmlformats.org/officeDocument/2006/relationships/hyperlink" Target="https://www.ratingscentral.com/ClubInfo.php?ClubID=249" TargetMode="External"/><Relationship Id="rId508" Type="http://schemas.openxmlformats.org/officeDocument/2006/relationships/hyperlink" Target="https://www.ratingscentral.com/Player.php?PlayerID=28363" TargetMode="External"/><Relationship Id="rId715" Type="http://schemas.openxmlformats.org/officeDocument/2006/relationships/hyperlink" Target="https://www.ratingscentral.com/Player.php?PlayerID=27981" TargetMode="External"/><Relationship Id="rId922" Type="http://schemas.openxmlformats.org/officeDocument/2006/relationships/hyperlink" Target="https://www.ratingscentral.com/Player.php?PlayerID=55517" TargetMode="External"/><Relationship Id="rId1138" Type="http://schemas.openxmlformats.org/officeDocument/2006/relationships/hyperlink" Target="https://www.ratingscentral.com/Player.php?PlayerID=27344" TargetMode="External"/><Relationship Id="rId1345" Type="http://schemas.openxmlformats.org/officeDocument/2006/relationships/hyperlink" Target="https://www.ratingscentral.com/Player.php?PlayerID=27597" TargetMode="External"/><Relationship Id="rId1552" Type="http://schemas.openxmlformats.org/officeDocument/2006/relationships/hyperlink" Target="https://www.ratingscentral.com/Player.php?PlayerID=26937" TargetMode="External"/><Relationship Id="rId2603" Type="http://schemas.openxmlformats.org/officeDocument/2006/relationships/hyperlink" Target="https://www.ratingscentral.com/Player.php?PlayerID=62733" TargetMode="External"/><Relationship Id="rId2950" Type="http://schemas.openxmlformats.org/officeDocument/2006/relationships/hyperlink" Target="https://www.ratingscentral.com/Player.php?PlayerID=31460" TargetMode="External"/><Relationship Id="rId5759" Type="http://schemas.openxmlformats.org/officeDocument/2006/relationships/hyperlink" Target="https://www.ratingscentral.com/ClubInfo.php?ClubID=252" TargetMode="External"/><Relationship Id="rId8165" Type="http://schemas.openxmlformats.org/officeDocument/2006/relationships/hyperlink" Target="https://www.ratingscentral.com/ClubInfo.php?ClubID=288" TargetMode="External"/><Relationship Id="rId8372" Type="http://schemas.openxmlformats.org/officeDocument/2006/relationships/hyperlink" Target="https://www.ratingscentral.com/ClubInfo.php?ClubID=305" TargetMode="External"/><Relationship Id="rId9009" Type="http://schemas.openxmlformats.org/officeDocument/2006/relationships/hyperlink" Target="https://www.ratingscentral.com/ClubInfo.php?ClubID=261" TargetMode="External"/><Relationship Id="rId1205" Type="http://schemas.openxmlformats.org/officeDocument/2006/relationships/hyperlink" Target="https://www.ratingscentral.com/Player.php?PlayerID=62679" TargetMode="External"/><Relationship Id="rId2810" Type="http://schemas.openxmlformats.org/officeDocument/2006/relationships/hyperlink" Target="https://www.ratingscentral.com/Player.php?PlayerID=104679" TargetMode="External"/><Relationship Id="rId4568" Type="http://schemas.openxmlformats.org/officeDocument/2006/relationships/hyperlink" Target="https://www.ratingscentral.com/ClubInfo.php?ClubID=263" TargetMode="External"/><Relationship Id="rId5966" Type="http://schemas.openxmlformats.org/officeDocument/2006/relationships/hyperlink" Target="https://www.ratingscentral.com/ClubInfo.php?ClubID=284" TargetMode="External"/><Relationship Id="rId7181" Type="http://schemas.openxmlformats.org/officeDocument/2006/relationships/hyperlink" Target="https://www.ratingscentral.com/ClubInfo.php?ClubID=270" TargetMode="External"/><Relationship Id="rId8025" Type="http://schemas.openxmlformats.org/officeDocument/2006/relationships/hyperlink" Target="https://www.ratingscentral.com/ClubInfo.php?ClubID=272" TargetMode="External"/><Relationship Id="rId8232" Type="http://schemas.openxmlformats.org/officeDocument/2006/relationships/hyperlink" Target="https://www.ratingscentral.com/ClubInfo.php?ClubID=253" TargetMode="External"/><Relationship Id="rId51" Type="http://schemas.openxmlformats.org/officeDocument/2006/relationships/hyperlink" Target="https://www.ratingscentral.com/Player.php?PlayerID=28351" TargetMode="External"/><Relationship Id="rId1412" Type="http://schemas.openxmlformats.org/officeDocument/2006/relationships/hyperlink" Target="https://www.ratingscentral.com/Player.php?PlayerID=70796" TargetMode="External"/><Relationship Id="rId3377" Type="http://schemas.openxmlformats.org/officeDocument/2006/relationships/hyperlink" Target="https://www.ratingscentral.com/Player.php?PlayerID=28750" TargetMode="External"/><Relationship Id="rId4775" Type="http://schemas.openxmlformats.org/officeDocument/2006/relationships/hyperlink" Target="https://www.ratingscentral.com/ClubInfo.php?ClubID=301" TargetMode="External"/><Relationship Id="rId4982" Type="http://schemas.openxmlformats.org/officeDocument/2006/relationships/hyperlink" Target="https://www.ratingscentral.com/ClubInfo.php?ClubID=252" TargetMode="External"/><Relationship Id="rId5619" Type="http://schemas.openxmlformats.org/officeDocument/2006/relationships/hyperlink" Target="https://www.ratingscentral.com/ClubInfo.php?ClubID=283" TargetMode="External"/><Relationship Id="rId5826" Type="http://schemas.openxmlformats.org/officeDocument/2006/relationships/hyperlink" Target="https://www.ratingscentral.com/ClubInfo.php?ClubID=353" TargetMode="External"/><Relationship Id="rId7041" Type="http://schemas.openxmlformats.org/officeDocument/2006/relationships/hyperlink" Target="https://www.ratingscentral.com/ClubInfo.php?ClubID=257" TargetMode="External"/><Relationship Id="rId298" Type="http://schemas.openxmlformats.org/officeDocument/2006/relationships/hyperlink" Target="https://www.ratingscentral.com/Player.php?PlayerID=34140" TargetMode="External"/><Relationship Id="rId3584" Type="http://schemas.openxmlformats.org/officeDocument/2006/relationships/hyperlink" Target="https://www.ratingscentral.com/Player.php?PlayerID=49259" TargetMode="External"/><Relationship Id="rId3791" Type="http://schemas.openxmlformats.org/officeDocument/2006/relationships/hyperlink" Target="https://www.ratingscentral.com/Player.php?PlayerID=63969" TargetMode="External"/><Relationship Id="rId4428" Type="http://schemas.openxmlformats.org/officeDocument/2006/relationships/hyperlink" Target="https://www.ratingscentral.com/Player.php?PlayerID=103250" TargetMode="External"/><Relationship Id="rId4635" Type="http://schemas.openxmlformats.org/officeDocument/2006/relationships/hyperlink" Target="https://www.ratingscentral.com/ClubInfo.php?ClubID=330" TargetMode="External"/><Relationship Id="rId4842" Type="http://schemas.openxmlformats.org/officeDocument/2006/relationships/hyperlink" Target="https://www.ratingscentral.com/ClubInfo.php?ClubID=284" TargetMode="External"/><Relationship Id="rId7998" Type="http://schemas.openxmlformats.org/officeDocument/2006/relationships/hyperlink" Target="https://www.ratingscentral.com/ClubInfo.php?ClubID=485" TargetMode="External"/><Relationship Id="rId158" Type="http://schemas.openxmlformats.org/officeDocument/2006/relationships/hyperlink" Target="https://www.ratingscentral.com/Player.php?PlayerID=27353" TargetMode="External"/><Relationship Id="rId2186" Type="http://schemas.openxmlformats.org/officeDocument/2006/relationships/hyperlink" Target="https://www.ratingscentral.com/Player.php?PlayerID=65299" TargetMode="External"/><Relationship Id="rId2393" Type="http://schemas.openxmlformats.org/officeDocument/2006/relationships/hyperlink" Target="https://www.ratingscentral.com/Player.php?PlayerID=27707" TargetMode="External"/><Relationship Id="rId3237" Type="http://schemas.openxmlformats.org/officeDocument/2006/relationships/hyperlink" Target="https://www.ratingscentral.com/Player.php?PlayerID=85086" TargetMode="External"/><Relationship Id="rId3444" Type="http://schemas.openxmlformats.org/officeDocument/2006/relationships/hyperlink" Target="https://www.ratingscentral.com/Player.php?PlayerID=103265" TargetMode="External"/><Relationship Id="rId3651" Type="http://schemas.openxmlformats.org/officeDocument/2006/relationships/hyperlink" Target="https://www.ratingscentral.com/Player.php?PlayerID=35541" TargetMode="External"/><Relationship Id="rId4702" Type="http://schemas.openxmlformats.org/officeDocument/2006/relationships/hyperlink" Target="https://www.ratingscentral.com/ClubInfo.php?ClubID=263" TargetMode="External"/><Relationship Id="rId7858" Type="http://schemas.openxmlformats.org/officeDocument/2006/relationships/hyperlink" Target="https://www.ratingscentral.com/ClubInfo.php?ClubID=485" TargetMode="External"/><Relationship Id="rId8909" Type="http://schemas.openxmlformats.org/officeDocument/2006/relationships/hyperlink" Target="https://www.ratingscentral.com/ClubInfo.php?ClubID=251" TargetMode="External"/><Relationship Id="rId365" Type="http://schemas.openxmlformats.org/officeDocument/2006/relationships/hyperlink" Target="https://www.ratingscentral.com/Player.php?PlayerID=27589" TargetMode="External"/><Relationship Id="rId572" Type="http://schemas.openxmlformats.org/officeDocument/2006/relationships/hyperlink" Target="https://www.ratingscentral.com/Player.php?PlayerID=26778" TargetMode="External"/><Relationship Id="rId2046" Type="http://schemas.openxmlformats.org/officeDocument/2006/relationships/hyperlink" Target="https://www.ratingscentral.com/Player.php?PlayerID=27938" TargetMode="External"/><Relationship Id="rId2253" Type="http://schemas.openxmlformats.org/officeDocument/2006/relationships/hyperlink" Target="https://www.ratingscentral.com/Player.php?PlayerID=27325" TargetMode="External"/><Relationship Id="rId2460" Type="http://schemas.openxmlformats.org/officeDocument/2006/relationships/hyperlink" Target="https://www.ratingscentral.com/Player.php?PlayerID=86224" TargetMode="External"/><Relationship Id="rId3304" Type="http://schemas.openxmlformats.org/officeDocument/2006/relationships/hyperlink" Target="https://www.ratingscentral.com/Player.php?PlayerID=69297" TargetMode="External"/><Relationship Id="rId3511" Type="http://schemas.openxmlformats.org/officeDocument/2006/relationships/hyperlink" Target="https://www.ratingscentral.com/Player.php?PlayerID=86225" TargetMode="External"/><Relationship Id="rId6667" Type="http://schemas.openxmlformats.org/officeDocument/2006/relationships/hyperlink" Target="https://www.ratingscentral.com/ClubInfo.php?ClubID=339" TargetMode="External"/><Relationship Id="rId6874" Type="http://schemas.openxmlformats.org/officeDocument/2006/relationships/hyperlink" Target="https://www.ratingscentral.com/ClubInfo.php?ClubID=267" TargetMode="External"/><Relationship Id="rId7718" Type="http://schemas.openxmlformats.org/officeDocument/2006/relationships/hyperlink" Target="https://www.ratingscentral.com/ClubInfo.php?ClubID=357" TargetMode="External"/><Relationship Id="rId7925" Type="http://schemas.openxmlformats.org/officeDocument/2006/relationships/hyperlink" Target="https://www.ratingscentral.com/ClubInfo.php?ClubID=314" TargetMode="External"/><Relationship Id="rId9073" Type="http://schemas.openxmlformats.org/officeDocument/2006/relationships/image" Target="../media/image2.emf"/><Relationship Id="rId225" Type="http://schemas.openxmlformats.org/officeDocument/2006/relationships/hyperlink" Target="https://www.ratingscentral.com/Player.php?PlayerID=28034" TargetMode="External"/><Relationship Id="rId432" Type="http://schemas.openxmlformats.org/officeDocument/2006/relationships/hyperlink" Target="https://www.ratingscentral.com/Player.php?PlayerID=94198" TargetMode="External"/><Relationship Id="rId1062" Type="http://schemas.openxmlformats.org/officeDocument/2006/relationships/hyperlink" Target="https://www.ratingscentral.com/Player.php?PlayerID=49257" TargetMode="External"/><Relationship Id="rId2113" Type="http://schemas.openxmlformats.org/officeDocument/2006/relationships/hyperlink" Target="https://www.ratingscentral.com/Player.php?PlayerID=28378" TargetMode="External"/><Relationship Id="rId2320" Type="http://schemas.openxmlformats.org/officeDocument/2006/relationships/hyperlink" Target="https://www.ratingscentral.com/Player.php?PlayerID=27215" TargetMode="External"/><Relationship Id="rId5269" Type="http://schemas.openxmlformats.org/officeDocument/2006/relationships/hyperlink" Target="https://www.ratingscentral.com/ClubInfo.php?ClubID=263" TargetMode="External"/><Relationship Id="rId5476" Type="http://schemas.openxmlformats.org/officeDocument/2006/relationships/hyperlink" Target="https://www.ratingscentral.com/ClubInfo.php?ClubID=333" TargetMode="External"/><Relationship Id="rId5683" Type="http://schemas.openxmlformats.org/officeDocument/2006/relationships/hyperlink" Target="https://www.ratingscentral.com/ClubInfo.php?ClubID=323" TargetMode="External"/><Relationship Id="rId6527" Type="http://schemas.openxmlformats.org/officeDocument/2006/relationships/hyperlink" Target="https://www.ratingscentral.com/ClubInfo.php?ClubID=303" TargetMode="External"/><Relationship Id="rId6734" Type="http://schemas.openxmlformats.org/officeDocument/2006/relationships/hyperlink" Target="https://www.ratingscentral.com/ClubInfo.php?ClubID=294" TargetMode="External"/><Relationship Id="rId4078" Type="http://schemas.openxmlformats.org/officeDocument/2006/relationships/hyperlink" Target="https://www.ratingscentral.com/Player.php?PlayerID=39135" TargetMode="External"/><Relationship Id="rId4285" Type="http://schemas.openxmlformats.org/officeDocument/2006/relationships/hyperlink" Target="https://www.ratingscentral.com/Player.php?PlayerID=140883" TargetMode="External"/><Relationship Id="rId4492" Type="http://schemas.openxmlformats.org/officeDocument/2006/relationships/hyperlink" Target="https://www.ratingscentral.com/Player.php?PlayerID=104682" TargetMode="External"/><Relationship Id="rId5129" Type="http://schemas.openxmlformats.org/officeDocument/2006/relationships/hyperlink" Target="https://www.ratingscentral.com/ClubInfo.php?ClubID=292" TargetMode="External"/><Relationship Id="rId5336" Type="http://schemas.openxmlformats.org/officeDocument/2006/relationships/hyperlink" Target="https://www.ratingscentral.com/ClubInfo.php?ClubID=346" TargetMode="External"/><Relationship Id="rId5543" Type="http://schemas.openxmlformats.org/officeDocument/2006/relationships/hyperlink" Target="https://www.ratingscentral.com/ClubInfo.php?ClubID=341" TargetMode="External"/><Relationship Id="rId5890" Type="http://schemas.openxmlformats.org/officeDocument/2006/relationships/hyperlink" Target="https://www.ratingscentral.com/ClubInfo.php?ClubID=301" TargetMode="External"/><Relationship Id="rId6941" Type="http://schemas.openxmlformats.org/officeDocument/2006/relationships/hyperlink" Target="https://www.ratingscentral.com/ClubInfo.php?ClubID=349" TargetMode="External"/><Relationship Id="rId8699" Type="http://schemas.openxmlformats.org/officeDocument/2006/relationships/hyperlink" Target="https://www.ratingscentral.com/ClubInfo.php?ClubID=288" TargetMode="External"/><Relationship Id="rId9000" Type="http://schemas.openxmlformats.org/officeDocument/2006/relationships/hyperlink" Target="https://www.ratingscentral.com/ClubInfo.php?ClubID=305" TargetMode="External"/><Relationship Id="rId1879" Type="http://schemas.openxmlformats.org/officeDocument/2006/relationships/hyperlink" Target="https://www.ratingscentral.com/Player.php?PlayerID=27887" TargetMode="External"/><Relationship Id="rId3094" Type="http://schemas.openxmlformats.org/officeDocument/2006/relationships/hyperlink" Target="https://www.ratingscentral.com/Player.php?PlayerID=29337" TargetMode="External"/><Relationship Id="rId4145" Type="http://schemas.openxmlformats.org/officeDocument/2006/relationships/hyperlink" Target="https://www.ratingscentral.com/Player.php?PlayerID=76848" TargetMode="External"/><Relationship Id="rId5750" Type="http://schemas.openxmlformats.org/officeDocument/2006/relationships/hyperlink" Target="https://www.ratingscentral.com/ClubInfo.php?ClubID=324" TargetMode="External"/><Relationship Id="rId6801" Type="http://schemas.openxmlformats.org/officeDocument/2006/relationships/hyperlink" Target="https://www.ratingscentral.com/ClubInfo.php?ClubID=308" TargetMode="External"/><Relationship Id="rId1739" Type="http://schemas.openxmlformats.org/officeDocument/2006/relationships/hyperlink" Target="https://www.ratingscentral.com/Player.php?PlayerID=48889" TargetMode="External"/><Relationship Id="rId1946" Type="http://schemas.openxmlformats.org/officeDocument/2006/relationships/hyperlink" Target="https://www.ratingscentral.com/Player.php?PlayerID=76338" TargetMode="External"/><Relationship Id="rId4005" Type="http://schemas.openxmlformats.org/officeDocument/2006/relationships/hyperlink" Target="https://www.ratingscentral.com/Player.php?PlayerID=68461" TargetMode="External"/><Relationship Id="rId4352" Type="http://schemas.openxmlformats.org/officeDocument/2006/relationships/hyperlink" Target="https://www.ratingscentral.com/Player.php?PlayerID=107862" TargetMode="External"/><Relationship Id="rId5403" Type="http://schemas.openxmlformats.org/officeDocument/2006/relationships/hyperlink" Target="https://www.ratingscentral.com/ClubInfo.php?ClubID=322" TargetMode="External"/><Relationship Id="rId5610" Type="http://schemas.openxmlformats.org/officeDocument/2006/relationships/hyperlink" Target="https://www.ratingscentral.com/ClubInfo.php?ClubID=480" TargetMode="External"/><Relationship Id="rId8559" Type="http://schemas.openxmlformats.org/officeDocument/2006/relationships/hyperlink" Target="https://www.ratingscentral.com/ClubInfo.php?ClubID=300" TargetMode="External"/><Relationship Id="rId8766" Type="http://schemas.openxmlformats.org/officeDocument/2006/relationships/hyperlink" Target="https://www.ratingscentral.com/ClubInfo.php?ClubID=297" TargetMode="External"/><Relationship Id="rId8973" Type="http://schemas.openxmlformats.org/officeDocument/2006/relationships/hyperlink" Target="https://www.ratingscentral.com/ClubInfo.php?ClubID=288" TargetMode="External"/><Relationship Id="rId1806" Type="http://schemas.openxmlformats.org/officeDocument/2006/relationships/hyperlink" Target="https://www.ratingscentral.com/Player.php?PlayerID=27549" TargetMode="External"/><Relationship Id="rId3161" Type="http://schemas.openxmlformats.org/officeDocument/2006/relationships/hyperlink" Target="https://www.ratingscentral.com/Player.php?PlayerID=85398" TargetMode="External"/><Relationship Id="rId4212" Type="http://schemas.openxmlformats.org/officeDocument/2006/relationships/hyperlink" Target="https://www.ratingscentral.com/Player.php?PlayerID=114141" TargetMode="External"/><Relationship Id="rId7368" Type="http://schemas.openxmlformats.org/officeDocument/2006/relationships/hyperlink" Target="https://www.ratingscentral.com/ClubInfo.php?ClubID=338" TargetMode="External"/><Relationship Id="rId7575" Type="http://schemas.openxmlformats.org/officeDocument/2006/relationships/hyperlink" Target="https://www.ratingscentral.com/ClubInfo.php?ClubID=323" TargetMode="External"/><Relationship Id="rId7782" Type="http://schemas.openxmlformats.org/officeDocument/2006/relationships/hyperlink" Target="https://www.ratingscentral.com/ClubInfo.php?ClubID=338" TargetMode="External"/><Relationship Id="rId8419" Type="http://schemas.openxmlformats.org/officeDocument/2006/relationships/hyperlink" Target="https://www.ratingscentral.com/ClubInfo.php?ClubID=291" TargetMode="External"/><Relationship Id="rId8626" Type="http://schemas.openxmlformats.org/officeDocument/2006/relationships/hyperlink" Target="https://www.ratingscentral.com/ClubInfo.php?ClubID=251" TargetMode="External"/><Relationship Id="rId8833" Type="http://schemas.openxmlformats.org/officeDocument/2006/relationships/hyperlink" Target="https://www.ratingscentral.com/ClubInfo.php?ClubID=301" TargetMode="External"/><Relationship Id="rId3021" Type="http://schemas.openxmlformats.org/officeDocument/2006/relationships/hyperlink" Target="https://www.ratingscentral.com/Player.php?PlayerID=27086" TargetMode="External"/><Relationship Id="rId3978" Type="http://schemas.openxmlformats.org/officeDocument/2006/relationships/hyperlink" Target="https://www.ratingscentral.com/Player.php?PlayerID=109189" TargetMode="External"/><Relationship Id="rId6177" Type="http://schemas.openxmlformats.org/officeDocument/2006/relationships/hyperlink" Target="https://www.ratingscentral.com/ClubInfo.php?ClubID=303" TargetMode="External"/><Relationship Id="rId6384" Type="http://schemas.openxmlformats.org/officeDocument/2006/relationships/hyperlink" Target="https://www.ratingscentral.com/ClubInfo.php?ClubID=343" TargetMode="External"/><Relationship Id="rId6591" Type="http://schemas.openxmlformats.org/officeDocument/2006/relationships/hyperlink" Target="https://www.ratingscentral.com/ClubInfo.php?ClubID=286" TargetMode="External"/><Relationship Id="rId7228" Type="http://schemas.openxmlformats.org/officeDocument/2006/relationships/hyperlink" Target="https://www.ratingscentral.com/ClubInfo.php?ClubID=337" TargetMode="External"/><Relationship Id="rId7435" Type="http://schemas.openxmlformats.org/officeDocument/2006/relationships/hyperlink" Target="https://www.ratingscentral.com/ClubInfo.php?ClubID=264" TargetMode="External"/><Relationship Id="rId7642" Type="http://schemas.openxmlformats.org/officeDocument/2006/relationships/hyperlink" Target="https://www.ratingscentral.com/ClubInfo.php?ClubID=338" TargetMode="External"/><Relationship Id="rId8900" Type="http://schemas.openxmlformats.org/officeDocument/2006/relationships/hyperlink" Target="https://www.ratingscentral.com/ClubInfo.php?ClubID=327" TargetMode="External"/><Relationship Id="rId899" Type="http://schemas.openxmlformats.org/officeDocument/2006/relationships/hyperlink" Target="https://www.ratingscentral.com/Player.php?PlayerID=27519" TargetMode="External"/><Relationship Id="rId2787" Type="http://schemas.openxmlformats.org/officeDocument/2006/relationships/hyperlink" Target="https://www.ratingscentral.com/Player.php?PlayerID=35073" TargetMode="External"/><Relationship Id="rId3838" Type="http://schemas.openxmlformats.org/officeDocument/2006/relationships/hyperlink" Target="https://www.ratingscentral.com/Player.php?PlayerID=50357" TargetMode="External"/><Relationship Id="rId5193" Type="http://schemas.openxmlformats.org/officeDocument/2006/relationships/hyperlink" Target="https://www.ratingscentral.com/ClubInfo.php?ClubID=291" TargetMode="External"/><Relationship Id="rId6037" Type="http://schemas.openxmlformats.org/officeDocument/2006/relationships/hyperlink" Target="https://www.ratingscentral.com/ClubInfo.php?ClubID=305" TargetMode="External"/><Relationship Id="rId6244" Type="http://schemas.openxmlformats.org/officeDocument/2006/relationships/hyperlink" Target="https://www.ratingscentral.com/ClubInfo.php?ClubID=250" TargetMode="External"/><Relationship Id="rId6451" Type="http://schemas.openxmlformats.org/officeDocument/2006/relationships/hyperlink" Target="https://www.ratingscentral.com/ClubInfo.php?ClubID=281" TargetMode="External"/><Relationship Id="rId7502" Type="http://schemas.openxmlformats.org/officeDocument/2006/relationships/hyperlink" Target="https://www.ratingscentral.com/ClubInfo.php?ClubID=351" TargetMode="External"/><Relationship Id="rId759" Type="http://schemas.openxmlformats.org/officeDocument/2006/relationships/hyperlink" Target="https://www.ratingscentral.com/Player.php?PlayerID=56495" TargetMode="External"/><Relationship Id="rId966" Type="http://schemas.openxmlformats.org/officeDocument/2006/relationships/hyperlink" Target="https://www.ratingscentral.com/Player.php?PlayerID=29171" TargetMode="External"/><Relationship Id="rId1389" Type="http://schemas.openxmlformats.org/officeDocument/2006/relationships/hyperlink" Target="https://www.ratingscentral.com/Player.php?PlayerID=27327" TargetMode="External"/><Relationship Id="rId1596" Type="http://schemas.openxmlformats.org/officeDocument/2006/relationships/hyperlink" Target="https://www.ratingscentral.com/Player.php?PlayerID=28264" TargetMode="External"/><Relationship Id="rId2647" Type="http://schemas.openxmlformats.org/officeDocument/2006/relationships/hyperlink" Target="https://www.ratingscentral.com/Player.php?PlayerID=28368" TargetMode="External"/><Relationship Id="rId2994" Type="http://schemas.openxmlformats.org/officeDocument/2006/relationships/hyperlink" Target="https://www.ratingscentral.com/Player.php?PlayerID=27516" TargetMode="External"/><Relationship Id="rId5053" Type="http://schemas.openxmlformats.org/officeDocument/2006/relationships/hyperlink" Target="https://www.ratingscentral.com/ClubInfo.php?ClubID=306" TargetMode="External"/><Relationship Id="rId5260" Type="http://schemas.openxmlformats.org/officeDocument/2006/relationships/hyperlink" Target="https://www.ratingscentral.com/ClubInfo.php?ClubID=257" TargetMode="External"/><Relationship Id="rId6104" Type="http://schemas.openxmlformats.org/officeDocument/2006/relationships/hyperlink" Target="https://www.ratingscentral.com/ClubInfo.php?ClubID=329" TargetMode="External"/><Relationship Id="rId6311" Type="http://schemas.openxmlformats.org/officeDocument/2006/relationships/hyperlink" Target="https://www.ratingscentral.com/ClubInfo.php?ClubID=267" TargetMode="External"/><Relationship Id="rId619" Type="http://schemas.openxmlformats.org/officeDocument/2006/relationships/hyperlink" Target="https://www.ratingscentral.com/Player.php?PlayerID=69638" TargetMode="External"/><Relationship Id="rId1249" Type="http://schemas.openxmlformats.org/officeDocument/2006/relationships/hyperlink" Target="https://www.ratingscentral.com/Player.php?PlayerID=28004" TargetMode="External"/><Relationship Id="rId2854" Type="http://schemas.openxmlformats.org/officeDocument/2006/relationships/hyperlink" Target="https://www.ratingscentral.com/Player.php?PlayerID=35463" TargetMode="External"/><Relationship Id="rId3905" Type="http://schemas.openxmlformats.org/officeDocument/2006/relationships/hyperlink" Target="https://www.ratingscentral.com/Player.php?PlayerID=68785" TargetMode="External"/><Relationship Id="rId5120" Type="http://schemas.openxmlformats.org/officeDocument/2006/relationships/hyperlink" Target="https://www.ratingscentral.com/ClubInfo.php?ClubID=305" TargetMode="External"/><Relationship Id="rId8069" Type="http://schemas.openxmlformats.org/officeDocument/2006/relationships/hyperlink" Target="https://www.ratingscentral.com/ClubInfo.php?ClubID=269" TargetMode="External"/><Relationship Id="rId8276" Type="http://schemas.openxmlformats.org/officeDocument/2006/relationships/hyperlink" Target="https://www.ratingscentral.com/ClubInfo.php?ClubID=344" TargetMode="External"/><Relationship Id="rId8483" Type="http://schemas.openxmlformats.org/officeDocument/2006/relationships/hyperlink" Target="https://www.ratingscentral.com/ClubInfo.php?ClubID=261" TargetMode="External"/><Relationship Id="rId95" Type="http://schemas.openxmlformats.org/officeDocument/2006/relationships/hyperlink" Target="https://www.ratingscentral.com/Player.php?PlayerID=5735" TargetMode="External"/><Relationship Id="rId826" Type="http://schemas.openxmlformats.org/officeDocument/2006/relationships/hyperlink" Target="https://www.ratingscentral.com/Player.php?PlayerID=27675" TargetMode="External"/><Relationship Id="rId1109" Type="http://schemas.openxmlformats.org/officeDocument/2006/relationships/hyperlink" Target="https://www.ratingscentral.com/Player.php?PlayerID=68668" TargetMode="External"/><Relationship Id="rId1456" Type="http://schemas.openxmlformats.org/officeDocument/2006/relationships/hyperlink" Target="https://www.ratingscentral.com/Player.php?PlayerID=29349" TargetMode="External"/><Relationship Id="rId1663" Type="http://schemas.openxmlformats.org/officeDocument/2006/relationships/hyperlink" Target="https://www.ratingscentral.com/Player.php?PlayerID=56190" TargetMode="External"/><Relationship Id="rId1870" Type="http://schemas.openxmlformats.org/officeDocument/2006/relationships/hyperlink" Target="https://www.ratingscentral.com/Player.php?PlayerID=27051" TargetMode="External"/><Relationship Id="rId2507" Type="http://schemas.openxmlformats.org/officeDocument/2006/relationships/hyperlink" Target="https://www.ratingscentral.com/Player.php?PlayerID=62285" TargetMode="External"/><Relationship Id="rId2714" Type="http://schemas.openxmlformats.org/officeDocument/2006/relationships/hyperlink" Target="https://www.ratingscentral.com/Player.php?PlayerID=26772" TargetMode="External"/><Relationship Id="rId2921" Type="http://schemas.openxmlformats.org/officeDocument/2006/relationships/hyperlink" Target="https://www.ratingscentral.com/Player.php?PlayerID=69805" TargetMode="External"/><Relationship Id="rId7085" Type="http://schemas.openxmlformats.org/officeDocument/2006/relationships/hyperlink" Target="https://www.ratingscentral.com/ClubInfo.php?ClubID=301" TargetMode="External"/><Relationship Id="rId8136" Type="http://schemas.openxmlformats.org/officeDocument/2006/relationships/hyperlink" Target="https://www.ratingscentral.com/ClubInfo.php?ClubID=267" TargetMode="External"/><Relationship Id="rId8690" Type="http://schemas.openxmlformats.org/officeDocument/2006/relationships/hyperlink" Target="https://www.ratingscentral.com/ClubInfo.php?ClubID=263" TargetMode="External"/><Relationship Id="rId1316" Type="http://schemas.openxmlformats.org/officeDocument/2006/relationships/hyperlink" Target="https://www.ratingscentral.com/Player.php?PlayerID=77690" TargetMode="External"/><Relationship Id="rId1523" Type="http://schemas.openxmlformats.org/officeDocument/2006/relationships/hyperlink" Target="https://www.ratingscentral.com/Player.php?PlayerID=29100" TargetMode="External"/><Relationship Id="rId1730" Type="http://schemas.openxmlformats.org/officeDocument/2006/relationships/hyperlink" Target="https://www.ratingscentral.com/Player.php?PlayerID=27789" TargetMode="External"/><Relationship Id="rId4679" Type="http://schemas.openxmlformats.org/officeDocument/2006/relationships/hyperlink" Target="https://www.ratingscentral.com/ClubInfo.php?ClubID=257" TargetMode="External"/><Relationship Id="rId4886" Type="http://schemas.openxmlformats.org/officeDocument/2006/relationships/hyperlink" Target="https://www.ratingscentral.com/ClubInfo.php?ClubID=281" TargetMode="External"/><Relationship Id="rId5937" Type="http://schemas.openxmlformats.org/officeDocument/2006/relationships/hyperlink" Target="https://www.ratingscentral.com/ClubInfo.php?ClubID=296" TargetMode="External"/><Relationship Id="rId7292" Type="http://schemas.openxmlformats.org/officeDocument/2006/relationships/hyperlink" Target="https://www.ratingscentral.com/ClubInfo.php?ClubID=1200" TargetMode="External"/><Relationship Id="rId8343" Type="http://schemas.openxmlformats.org/officeDocument/2006/relationships/hyperlink" Target="https://www.ratingscentral.com/ClubInfo.php?ClubID=319" TargetMode="External"/><Relationship Id="rId8550" Type="http://schemas.openxmlformats.org/officeDocument/2006/relationships/hyperlink" Target="https://www.ratingscentral.com/ClubInfo.php?ClubID=795" TargetMode="External"/><Relationship Id="rId22" Type="http://schemas.openxmlformats.org/officeDocument/2006/relationships/hyperlink" Target="https://www.ratingscentral.com/Player.php?PlayerID=15717" TargetMode="External"/><Relationship Id="rId3488" Type="http://schemas.openxmlformats.org/officeDocument/2006/relationships/hyperlink" Target="https://www.ratingscentral.com/Player.php?PlayerID=26802" TargetMode="External"/><Relationship Id="rId3695" Type="http://schemas.openxmlformats.org/officeDocument/2006/relationships/hyperlink" Target="https://www.ratingscentral.com/Player.php?PlayerID=75766" TargetMode="External"/><Relationship Id="rId4539" Type="http://schemas.openxmlformats.org/officeDocument/2006/relationships/hyperlink" Target="https://www.ratingscentral.com/ClubInfo.php?ClubID=1203" TargetMode="External"/><Relationship Id="rId4746" Type="http://schemas.openxmlformats.org/officeDocument/2006/relationships/hyperlink" Target="https://www.ratingscentral.com/ClubInfo.php?ClubID=305" TargetMode="External"/><Relationship Id="rId4953" Type="http://schemas.openxmlformats.org/officeDocument/2006/relationships/hyperlink" Target="https://www.ratingscentral.com/ClubInfo.php?ClubID=306" TargetMode="External"/><Relationship Id="rId7152" Type="http://schemas.openxmlformats.org/officeDocument/2006/relationships/hyperlink" Target="https://www.ratingscentral.com/ClubInfo.php?ClubID=305" TargetMode="External"/><Relationship Id="rId8203" Type="http://schemas.openxmlformats.org/officeDocument/2006/relationships/hyperlink" Target="https://www.ratingscentral.com/ClubInfo.php?ClubID=286" TargetMode="External"/><Relationship Id="rId8410" Type="http://schemas.openxmlformats.org/officeDocument/2006/relationships/hyperlink" Target="https://www.ratingscentral.com/ClubInfo.php?ClubID=257" TargetMode="External"/><Relationship Id="rId2297" Type="http://schemas.openxmlformats.org/officeDocument/2006/relationships/hyperlink" Target="https://www.ratingscentral.com/Player.php?PlayerID=35022" TargetMode="External"/><Relationship Id="rId3348" Type="http://schemas.openxmlformats.org/officeDocument/2006/relationships/hyperlink" Target="https://www.ratingscentral.com/Player.php?PlayerID=35137" TargetMode="External"/><Relationship Id="rId3555" Type="http://schemas.openxmlformats.org/officeDocument/2006/relationships/hyperlink" Target="https://www.ratingscentral.com/Player.php?PlayerID=29447" TargetMode="External"/><Relationship Id="rId3762" Type="http://schemas.openxmlformats.org/officeDocument/2006/relationships/hyperlink" Target="https://www.ratingscentral.com/Player.php?PlayerID=27806" TargetMode="External"/><Relationship Id="rId4606" Type="http://schemas.openxmlformats.org/officeDocument/2006/relationships/hyperlink" Target="https://www.ratingscentral.com/ClubInfo.php?ClubID=249" TargetMode="External"/><Relationship Id="rId4813" Type="http://schemas.openxmlformats.org/officeDocument/2006/relationships/hyperlink" Target="https://www.ratingscentral.com/ClubInfo.php?ClubID=267" TargetMode="External"/><Relationship Id="rId7012" Type="http://schemas.openxmlformats.org/officeDocument/2006/relationships/hyperlink" Target="https://www.ratingscentral.com/ClubInfo.php?ClubID=283" TargetMode="External"/><Relationship Id="rId7969" Type="http://schemas.openxmlformats.org/officeDocument/2006/relationships/hyperlink" Target="https://www.ratingscentral.com/ClubInfo.php?ClubID=445" TargetMode="External"/><Relationship Id="rId269" Type="http://schemas.openxmlformats.org/officeDocument/2006/relationships/hyperlink" Target="https://www.ratingscentral.com/Player.php?PlayerID=28033" TargetMode="External"/><Relationship Id="rId476" Type="http://schemas.openxmlformats.org/officeDocument/2006/relationships/hyperlink" Target="https://www.ratingscentral.com/Player.php?PlayerID=28239" TargetMode="External"/><Relationship Id="rId683" Type="http://schemas.openxmlformats.org/officeDocument/2006/relationships/hyperlink" Target="https://www.ratingscentral.com/Player.php?PlayerID=28329" TargetMode="External"/><Relationship Id="rId890" Type="http://schemas.openxmlformats.org/officeDocument/2006/relationships/hyperlink" Target="https://www.ratingscentral.com/Player.php?PlayerID=27599" TargetMode="External"/><Relationship Id="rId2157" Type="http://schemas.openxmlformats.org/officeDocument/2006/relationships/hyperlink" Target="https://www.ratingscentral.com/Player.php?PlayerID=27946" TargetMode="External"/><Relationship Id="rId2364" Type="http://schemas.openxmlformats.org/officeDocument/2006/relationships/hyperlink" Target="https://www.ratingscentral.com/Player.php?PlayerID=34377" TargetMode="External"/><Relationship Id="rId2571" Type="http://schemas.openxmlformats.org/officeDocument/2006/relationships/hyperlink" Target="https://www.ratingscentral.com/Player.php?PlayerID=26897" TargetMode="External"/><Relationship Id="rId3208" Type="http://schemas.openxmlformats.org/officeDocument/2006/relationships/hyperlink" Target="https://www.ratingscentral.com/Player.php?PlayerID=85224" TargetMode="External"/><Relationship Id="rId3415" Type="http://schemas.openxmlformats.org/officeDocument/2006/relationships/hyperlink" Target="https://www.ratingscentral.com/Player.php?PlayerID=75643" TargetMode="External"/><Relationship Id="rId6778" Type="http://schemas.openxmlformats.org/officeDocument/2006/relationships/hyperlink" Target="https://www.ratingscentral.com/ClubInfo.php?ClubID=304" TargetMode="External"/><Relationship Id="rId129" Type="http://schemas.openxmlformats.org/officeDocument/2006/relationships/hyperlink" Target="https://www.ratingscentral.com/Player.php?PlayerID=28011" TargetMode="External"/><Relationship Id="rId336" Type="http://schemas.openxmlformats.org/officeDocument/2006/relationships/hyperlink" Target="https://www.ratingscentral.com/Player.php?PlayerID=68783" TargetMode="External"/><Relationship Id="rId543" Type="http://schemas.openxmlformats.org/officeDocument/2006/relationships/hyperlink" Target="https://www.ratingscentral.com/Player.php?PlayerID=88968" TargetMode="External"/><Relationship Id="rId1173" Type="http://schemas.openxmlformats.org/officeDocument/2006/relationships/hyperlink" Target="https://www.ratingscentral.com/Player.php?PlayerID=40329" TargetMode="External"/><Relationship Id="rId1380" Type="http://schemas.openxmlformats.org/officeDocument/2006/relationships/hyperlink" Target="https://www.ratingscentral.com/Player.php?PlayerID=49251" TargetMode="External"/><Relationship Id="rId2017" Type="http://schemas.openxmlformats.org/officeDocument/2006/relationships/hyperlink" Target="https://www.ratingscentral.com/Player.php?PlayerID=27145" TargetMode="External"/><Relationship Id="rId2224" Type="http://schemas.openxmlformats.org/officeDocument/2006/relationships/hyperlink" Target="https://www.ratingscentral.com/Player.php?PlayerID=75646" TargetMode="External"/><Relationship Id="rId3622" Type="http://schemas.openxmlformats.org/officeDocument/2006/relationships/hyperlink" Target="https://www.ratingscentral.com/Player.php?PlayerID=107860" TargetMode="External"/><Relationship Id="rId5587" Type="http://schemas.openxmlformats.org/officeDocument/2006/relationships/hyperlink" Target="https://www.ratingscentral.com/ClubInfo.php?ClubID=266" TargetMode="External"/><Relationship Id="rId6985" Type="http://schemas.openxmlformats.org/officeDocument/2006/relationships/hyperlink" Target="https://www.ratingscentral.com/ClubInfo.php?ClubID=351" TargetMode="External"/><Relationship Id="rId7829" Type="http://schemas.openxmlformats.org/officeDocument/2006/relationships/hyperlink" Target="https://www.ratingscentral.com/ClubInfo.php?ClubID=308" TargetMode="External"/><Relationship Id="rId9044" Type="http://schemas.openxmlformats.org/officeDocument/2006/relationships/hyperlink" Target="https://www.ratingscentral.com/ClubInfo.php?ClubID=301" TargetMode="External"/><Relationship Id="rId403" Type="http://schemas.openxmlformats.org/officeDocument/2006/relationships/hyperlink" Target="https://www.ratingscentral.com/Player.php?PlayerID=29115" TargetMode="External"/><Relationship Id="rId750" Type="http://schemas.openxmlformats.org/officeDocument/2006/relationships/hyperlink" Target="https://www.ratingscentral.com/Player.php?PlayerID=65298" TargetMode="External"/><Relationship Id="rId1033" Type="http://schemas.openxmlformats.org/officeDocument/2006/relationships/hyperlink" Target="https://www.ratingscentral.com/Player.php?PlayerID=27754" TargetMode="External"/><Relationship Id="rId2431" Type="http://schemas.openxmlformats.org/officeDocument/2006/relationships/hyperlink" Target="https://www.ratingscentral.com/Player.php?PlayerID=27908" TargetMode="External"/><Relationship Id="rId4189" Type="http://schemas.openxmlformats.org/officeDocument/2006/relationships/hyperlink" Target="https://www.ratingscentral.com/Player.php?PlayerID=76989" TargetMode="External"/><Relationship Id="rId5794" Type="http://schemas.openxmlformats.org/officeDocument/2006/relationships/hyperlink" Target="https://www.ratingscentral.com/ClubInfo.php?ClubID=1203" TargetMode="External"/><Relationship Id="rId6638" Type="http://schemas.openxmlformats.org/officeDocument/2006/relationships/hyperlink" Target="https://www.ratingscentral.com/ClubInfo.php?ClubID=313" TargetMode="External"/><Relationship Id="rId6845" Type="http://schemas.openxmlformats.org/officeDocument/2006/relationships/hyperlink" Target="https://www.ratingscentral.com/ClubInfo.php?ClubID=257" TargetMode="External"/><Relationship Id="rId8060" Type="http://schemas.openxmlformats.org/officeDocument/2006/relationships/hyperlink" Target="https://www.ratingscentral.com/ClubInfo.php?ClubID=327" TargetMode="External"/><Relationship Id="rId610" Type="http://schemas.openxmlformats.org/officeDocument/2006/relationships/hyperlink" Target="https://www.ratingscentral.com/Player.php?PlayerID=35344" TargetMode="External"/><Relationship Id="rId1240" Type="http://schemas.openxmlformats.org/officeDocument/2006/relationships/hyperlink" Target="https://www.ratingscentral.com/Player.php?PlayerID=27038" TargetMode="External"/><Relationship Id="rId4049" Type="http://schemas.openxmlformats.org/officeDocument/2006/relationships/hyperlink" Target="https://www.ratingscentral.com/Player.php?PlayerID=139917" TargetMode="External"/><Relationship Id="rId4396" Type="http://schemas.openxmlformats.org/officeDocument/2006/relationships/hyperlink" Target="https://www.ratingscentral.com/Player.php?PlayerID=62889" TargetMode="External"/><Relationship Id="rId5447" Type="http://schemas.openxmlformats.org/officeDocument/2006/relationships/hyperlink" Target="https://www.ratingscentral.com/ClubInfo.php?ClubID=251" TargetMode="External"/><Relationship Id="rId5654" Type="http://schemas.openxmlformats.org/officeDocument/2006/relationships/hyperlink" Target="https://www.ratingscentral.com/ClubInfo.php?ClubID=343" TargetMode="External"/><Relationship Id="rId5861" Type="http://schemas.openxmlformats.org/officeDocument/2006/relationships/hyperlink" Target="https://www.ratingscentral.com/ClubInfo.php?ClubID=291" TargetMode="External"/><Relationship Id="rId6705" Type="http://schemas.openxmlformats.org/officeDocument/2006/relationships/hyperlink" Target="https://www.ratingscentral.com/ClubInfo.php?ClubID=286" TargetMode="External"/><Relationship Id="rId6912" Type="http://schemas.openxmlformats.org/officeDocument/2006/relationships/hyperlink" Target="https://www.ratingscentral.com/ClubInfo.php?ClubID=270" TargetMode="External"/><Relationship Id="rId1100" Type="http://schemas.openxmlformats.org/officeDocument/2006/relationships/hyperlink" Target="https://www.ratingscentral.com/Player.php?PlayerID=31735" TargetMode="External"/><Relationship Id="rId4256" Type="http://schemas.openxmlformats.org/officeDocument/2006/relationships/hyperlink" Target="https://www.ratingscentral.com/Player.php?PlayerID=109090" TargetMode="External"/><Relationship Id="rId4463" Type="http://schemas.openxmlformats.org/officeDocument/2006/relationships/hyperlink" Target="https://www.ratingscentral.com/Player.php?PlayerID=103069" TargetMode="External"/><Relationship Id="rId4670" Type="http://schemas.openxmlformats.org/officeDocument/2006/relationships/hyperlink" Target="https://www.ratingscentral.com/ClubInfo.php?ClubID=305" TargetMode="External"/><Relationship Id="rId5307" Type="http://schemas.openxmlformats.org/officeDocument/2006/relationships/hyperlink" Target="https://www.ratingscentral.com/ClubInfo.php?ClubID=254" TargetMode="External"/><Relationship Id="rId5514" Type="http://schemas.openxmlformats.org/officeDocument/2006/relationships/hyperlink" Target="https://www.ratingscentral.com/ClubInfo.php?ClubID=337" TargetMode="External"/><Relationship Id="rId5721" Type="http://schemas.openxmlformats.org/officeDocument/2006/relationships/hyperlink" Target="https://www.ratingscentral.com/ClubInfo.php?ClubID=350" TargetMode="External"/><Relationship Id="rId8877" Type="http://schemas.openxmlformats.org/officeDocument/2006/relationships/hyperlink" Target="https://www.ratingscentral.com/ClubInfo.php?ClubID=291" TargetMode="External"/><Relationship Id="rId1917" Type="http://schemas.openxmlformats.org/officeDocument/2006/relationships/hyperlink" Target="https://www.ratingscentral.com/Player.php?PlayerID=27578" TargetMode="External"/><Relationship Id="rId3065" Type="http://schemas.openxmlformats.org/officeDocument/2006/relationships/hyperlink" Target="https://www.ratingscentral.com/Player.php?PlayerID=101432" TargetMode="External"/><Relationship Id="rId3272" Type="http://schemas.openxmlformats.org/officeDocument/2006/relationships/hyperlink" Target="https://www.ratingscentral.com/Player.php?PlayerID=29320" TargetMode="External"/><Relationship Id="rId4116" Type="http://schemas.openxmlformats.org/officeDocument/2006/relationships/hyperlink" Target="https://www.ratingscentral.com/Player.php?PlayerID=35551" TargetMode="External"/><Relationship Id="rId4323" Type="http://schemas.openxmlformats.org/officeDocument/2006/relationships/hyperlink" Target="https://www.ratingscentral.com/Player.php?PlayerID=85133" TargetMode="External"/><Relationship Id="rId4530" Type="http://schemas.openxmlformats.org/officeDocument/2006/relationships/hyperlink" Target="https://www.ratingscentral.com/Player.php?PlayerID=95734" TargetMode="External"/><Relationship Id="rId7479" Type="http://schemas.openxmlformats.org/officeDocument/2006/relationships/hyperlink" Target="https://www.ratingscentral.com/ClubInfo.php?ClubID=251" TargetMode="External"/><Relationship Id="rId7686" Type="http://schemas.openxmlformats.org/officeDocument/2006/relationships/hyperlink" Target="https://www.ratingscentral.com/ClubInfo.php?ClubID=291" TargetMode="External"/><Relationship Id="rId7893" Type="http://schemas.openxmlformats.org/officeDocument/2006/relationships/hyperlink" Target="https://www.ratingscentral.com/ClubInfo.php?ClubID=266" TargetMode="External"/><Relationship Id="rId8737" Type="http://schemas.openxmlformats.org/officeDocument/2006/relationships/hyperlink" Target="https://www.ratingscentral.com/ClubInfo.php?ClubID=330" TargetMode="External"/><Relationship Id="rId8944" Type="http://schemas.openxmlformats.org/officeDocument/2006/relationships/hyperlink" Target="https://www.ratingscentral.com/ClubInfo.php?ClubID=301" TargetMode="External"/><Relationship Id="rId193" Type="http://schemas.openxmlformats.org/officeDocument/2006/relationships/hyperlink" Target="https://www.ratingscentral.com/Player.php?PlayerID=86125" TargetMode="External"/><Relationship Id="rId2081" Type="http://schemas.openxmlformats.org/officeDocument/2006/relationships/hyperlink" Target="https://www.ratingscentral.com/Player.php?PlayerID=27510" TargetMode="External"/><Relationship Id="rId3132" Type="http://schemas.openxmlformats.org/officeDocument/2006/relationships/hyperlink" Target="https://www.ratingscentral.com/Player.php?PlayerID=31461" TargetMode="External"/><Relationship Id="rId6288" Type="http://schemas.openxmlformats.org/officeDocument/2006/relationships/hyperlink" Target="https://www.ratingscentral.com/ClubInfo.php?ClubID=303" TargetMode="External"/><Relationship Id="rId6495" Type="http://schemas.openxmlformats.org/officeDocument/2006/relationships/hyperlink" Target="https://www.ratingscentral.com/ClubInfo.php?ClubID=252" TargetMode="External"/><Relationship Id="rId7339" Type="http://schemas.openxmlformats.org/officeDocument/2006/relationships/hyperlink" Target="https://www.ratingscentral.com/ClubInfo.php?ClubID=259" TargetMode="External"/><Relationship Id="rId7546" Type="http://schemas.openxmlformats.org/officeDocument/2006/relationships/hyperlink" Target="https://www.ratingscentral.com/ClubInfo.php?ClubID=305" TargetMode="External"/><Relationship Id="rId7753" Type="http://schemas.openxmlformats.org/officeDocument/2006/relationships/hyperlink" Target="https://www.ratingscentral.com/ClubInfo.php?ClubID=351" TargetMode="External"/><Relationship Id="rId260" Type="http://schemas.openxmlformats.org/officeDocument/2006/relationships/hyperlink" Target="https://www.ratingscentral.com/Player.php?PlayerID=65436" TargetMode="External"/><Relationship Id="rId5097" Type="http://schemas.openxmlformats.org/officeDocument/2006/relationships/hyperlink" Target="https://www.ratingscentral.com/ClubInfo.php?ClubID=300" TargetMode="External"/><Relationship Id="rId6148" Type="http://schemas.openxmlformats.org/officeDocument/2006/relationships/hyperlink" Target="https://www.ratingscentral.com/ClubInfo.php?ClubID=293" TargetMode="External"/><Relationship Id="rId6355" Type="http://schemas.openxmlformats.org/officeDocument/2006/relationships/hyperlink" Target="https://www.ratingscentral.com/ClubInfo.php?ClubID=251" TargetMode="External"/><Relationship Id="rId7406" Type="http://schemas.openxmlformats.org/officeDocument/2006/relationships/hyperlink" Target="https://www.ratingscentral.com/ClubInfo.php?ClubID=352" TargetMode="External"/><Relationship Id="rId7960" Type="http://schemas.openxmlformats.org/officeDocument/2006/relationships/hyperlink" Target="https://www.ratingscentral.com/ClubInfo.php?ClubID=251" TargetMode="External"/><Relationship Id="rId8804" Type="http://schemas.openxmlformats.org/officeDocument/2006/relationships/hyperlink" Target="https://www.ratingscentral.com/ClubInfo.php?ClubID=287" TargetMode="External"/><Relationship Id="rId120" Type="http://schemas.openxmlformats.org/officeDocument/2006/relationships/hyperlink" Target="https://www.ratingscentral.com/Player.php?PlayerID=29154" TargetMode="External"/><Relationship Id="rId2898" Type="http://schemas.openxmlformats.org/officeDocument/2006/relationships/hyperlink" Target="https://www.ratingscentral.com/Player.php?PlayerID=35556" TargetMode="External"/><Relationship Id="rId3949" Type="http://schemas.openxmlformats.org/officeDocument/2006/relationships/hyperlink" Target="https://www.ratingscentral.com/Player.php?PlayerID=39705" TargetMode="External"/><Relationship Id="rId5164" Type="http://schemas.openxmlformats.org/officeDocument/2006/relationships/hyperlink" Target="https://www.ratingscentral.com/ClubInfo.php?ClubID=284" TargetMode="External"/><Relationship Id="rId6008" Type="http://schemas.openxmlformats.org/officeDocument/2006/relationships/hyperlink" Target="https://www.ratingscentral.com/ClubInfo.php?ClubID=1203" TargetMode="External"/><Relationship Id="rId6215" Type="http://schemas.openxmlformats.org/officeDocument/2006/relationships/hyperlink" Target="https://www.ratingscentral.com/ClubInfo.php?ClubID=333" TargetMode="External"/><Relationship Id="rId6562" Type="http://schemas.openxmlformats.org/officeDocument/2006/relationships/hyperlink" Target="https://www.ratingscentral.com/ClubInfo.php?ClubID=351" TargetMode="External"/><Relationship Id="rId7613" Type="http://schemas.openxmlformats.org/officeDocument/2006/relationships/hyperlink" Target="https://www.ratingscentral.com/ClubInfo.php?ClubID=324" TargetMode="External"/><Relationship Id="rId7820" Type="http://schemas.openxmlformats.org/officeDocument/2006/relationships/hyperlink" Target="https://www.ratingscentral.com/ClubInfo.php?ClubID=333" TargetMode="External"/><Relationship Id="rId2758" Type="http://schemas.openxmlformats.org/officeDocument/2006/relationships/hyperlink" Target="https://www.ratingscentral.com/Player.php?PlayerID=29425" TargetMode="External"/><Relationship Id="rId2965" Type="http://schemas.openxmlformats.org/officeDocument/2006/relationships/hyperlink" Target="https://www.ratingscentral.com/Player.php?PlayerID=27547" TargetMode="External"/><Relationship Id="rId3809" Type="http://schemas.openxmlformats.org/officeDocument/2006/relationships/hyperlink" Target="https://www.ratingscentral.com/Player.php?PlayerID=94882" TargetMode="External"/><Relationship Id="rId5024" Type="http://schemas.openxmlformats.org/officeDocument/2006/relationships/hyperlink" Target="https://www.ratingscentral.com/ClubInfo.php?ClubID=360" TargetMode="External"/><Relationship Id="rId5371" Type="http://schemas.openxmlformats.org/officeDocument/2006/relationships/hyperlink" Target="https://www.ratingscentral.com/ClubInfo.php?ClubID=292" TargetMode="External"/><Relationship Id="rId6422" Type="http://schemas.openxmlformats.org/officeDocument/2006/relationships/hyperlink" Target="https://www.ratingscentral.com/ClubInfo.php?ClubID=267" TargetMode="External"/><Relationship Id="rId937" Type="http://schemas.openxmlformats.org/officeDocument/2006/relationships/hyperlink" Target="https://www.ratingscentral.com/Player.php?PlayerID=27941" TargetMode="External"/><Relationship Id="rId1567" Type="http://schemas.openxmlformats.org/officeDocument/2006/relationships/hyperlink" Target="https://www.ratingscentral.com/Player.php?PlayerID=27792" TargetMode="External"/><Relationship Id="rId1774" Type="http://schemas.openxmlformats.org/officeDocument/2006/relationships/hyperlink" Target="https://www.ratingscentral.com/Player.php?PlayerID=29433" TargetMode="External"/><Relationship Id="rId1981" Type="http://schemas.openxmlformats.org/officeDocument/2006/relationships/hyperlink" Target="https://www.ratingscentral.com/Player.php?PlayerID=50577" TargetMode="External"/><Relationship Id="rId2618" Type="http://schemas.openxmlformats.org/officeDocument/2006/relationships/hyperlink" Target="https://www.ratingscentral.com/Player.php?PlayerID=35194" TargetMode="External"/><Relationship Id="rId2825" Type="http://schemas.openxmlformats.org/officeDocument/2006/relationships/hyperlink" Target="https://www.ratingscentral.com/Player.php?PlayerID=28140" TargetMode="External"/><Relationship Id="rId4180" Type="http://schemas.openxmlformats.org/officeDocument/2006/relationships/hyperlink" Target="https://www.ratingscentral.com/Player.php?PlayerID=114451" TargetMode="External"/><Relationship Id="rId5231" Type="http://schemas.openxmlformats.org/officeDocument/2006/relationships/hyperlink" Target="https://www.ratingscentral.com/ClubInfo.php?ClubID=357" TargetMode="External"/><Relationship Id="rId8387" Type="http://schemas.openxmlformats.org/officeDocument/2006/relationships/hyperlink" Target="https://www.ratingscentral.com/ClubInfo.php?ClubID=1203" TargetMode="External"/><Relationship Id="rId8594" Type="http://schemas.openxmlformats.org/officeDocument/2006/relationships/hyperlink" Target="https://www.ratingscentral.com/ClubInfo.php?ClubID=293" TargetMode="External"/><Relationship Id="rId66" Type="http://schemas.openxmlformats.org/officeDocument/2006/relationships/hyperlink" Target="https://www.ratingscentral.com/Player.php?PlayerID=46486" TargetMode="External"/><Relationship Id="rId1427" Type="http://schemas.openxmlformats.org/officeDocument/2006/relationships/hyperlink" Target="https://www.ratingscentral.com/Player.php?PlayerID=27990" TargetMode="External"/><Relationship Id="rId1634" Type="http://schemas.openxmlformats.org/officeDocument/2006/relationships/hyperlink" Target="https://www.ratingscentral.com/Player.php?PlayerID=28321" TargetMode="External"/><Relationship Id="rId1841" Type="http://schemas.openxmlformats.org/officeDocument/2006/relationships/hyperlink" Target="https://www.ratingscentral.com/Player.php?PlayerID=27925" TargetMode="External"/><Relationship Id="rId4040" Type="http://schemas.openxmlformats.org/officeDocument/2006/relationships/hyperlink" Target="https://www.ratingscentral.com/Player.php?PlayerID=86692" TargetMode="External"/><Relationship Id="rId4997" Type="http://schemas.openxmlformats.org/officeDocument/2006/relationships/hyperlink" Target="https://www.ratingscentral.com/ClubInfo.php?ClubID=305" TargetMode="External"/><Relationship Id="rId7196" Type="http://schemas.openxmlformats.org/officeDocument/2006/relationships/hyperlink" Target="https://www.ratingscentral.com/ClubInfo.php?ClubID=338" TargetMode="External"/><Relationship Id="rId8247" Type="http://schemas.openxmlformats.org/officeDocument/2006/relationships/hyperlink" Target="https://www.ratingscentral.com/ClubInfo.php?ClubID=351" TargetMode="External"/><Relationship Id="rId8454" Type="http://schemas.openxmlformats.org/officeDocument/2006/relationships/hyperlink" Target="https://www.ratingscentral.com/ClubInfo.php?ClubID=326" TargetMode="External"/><Relationship Id="rId8661" Type="http://schemas.openxmlformats.org/officeDocument/2006/relationships/hyperlink" Target="https://www.ratingscentral.com/ClubInfo.php?ClubID=326" TargetMode="External"/><Relationship Id="rId3599" Type="http://schemas.openxmlformats.org/officeDocument/2006/relationships/hyperlink" Target="https://www.ratingscentral.com/Player.php?PlayerID=29263" TargetMode="External"/><Relationship Id="rId4857" Type="http://schemas.openxmlformats.org/officeDocument/2006/relationships/hyperlink" Target="https://www.ratingscentral.com/ClubInfo.php?ClubID=288" TargetMode="External"/><Relationship Id="rId7056" Type="http://schemas.openxmlformats.org/officeDocument/2006/relationships/hyperlink" Target="https://www.ratingscentral.com/ClubInfo.php?ClubID=444" TargetMode="External"/><Relationship Id="rId7263" Type="http://schemas.openxmlformats.org/officeDocument/2006/relationships/hyperlink" Target="https://www.ratingscentral.com/ClubInfo.php?ClubID=308" TargetMode="External"/><Relationship Id="rId7470" Type="http://schemas.openxmlformats.org/officeDocument/2006/relationships/hyperlink" Target="https://www.ratingscentral.com/ClubInfo.php?ClubID=252" TargetMode="External"/><Relationship Id="rId8107" Type="http://schemas.openxmlformats.org/officeDocument/2006/relationships/hyperlink" Target="https://www.ratingscentral.com/ClubInfo.php?ClubID=445" TargetMode="External"/><Relationship Id="rId8314" Type="http://schemas.openxmlformats.org/officeDocument/2006/relationships/hyperlink" Target="https://www.ratingscentral.com/ClubInfo.php?ClubID=311" TargetMode="External"/><Relationship Id="rId8521" Type="http://schemas.openxmlformats.org/officeDocument/2006/relationships/hyperlink" Target="https://www.ratingscentral.com/ClubInfo.php?ClubID=357" TargetMode="External"/><Relationship Id="rId1701" Type="http://schemas.openxmlformats.org/officeDocument/2006/relationships/hyperlink" Target="https://www.ratingscentral.com/Player.php?PlayerID=35008" TargetMode="External"/><Relationship Id="rId3459" Type="http://schemas.openxmlformats.org/officeDocument/2006/relationships/hyperlink" Target="https://www.ratingscentral.com/Player.php?PlayerID=89557" TargetMode="External"/><Relationship Id="rId3666" Type="http://schemas.openxmlformats.org/officeDocument/2006/relationships/hyperlink" Target="https://www.ratingscentral.com/Player.php?PlayerID=49254" TargetMode="External"/><Relationship Id="rId5908" Type="http://schemas.openxmlformats.org/officeDocument/2006/relationships/hyperlink" Target="https://www.ratingscentral.com/ClubInfo.php?ClubID=350" TargetMode="External"/><Relationship Id="rId6072" Type="http://schemas.openxmlformats.org/officeDocument/2006/relationships/hyperlink" Target="https://www.ratingscentral.com/ClubInfo.php?ClubID=293" TargetMode="External"/><Relationship Id="rId7123" Type="http://schemas.openxmlformats.org/officeDocument/2006/relationships/hyperlink" Target="https://www.ratingscentral.com/ClubInfo.php?ClubID=299" TargetMode="External"/><Relationship Id="rId7330" Type="http://schemas.openxmlformats.org/officeDocument/2006/relationships/hyperlink" Target="https://www.ratingscentral.com/ClubInfo.php?ClubID=333" TargetMode="External"/><Relationship Id="rId587" Type="http://schemas.openxmlformats.org/officeDocument/2006/relationships/hyperlink" Target="https://www.ratingscentral.com/Player.php?PlayerID=41059" TargetMode="External"/><Relationship Id="rId2268" Type="http://schemas.openxmlformats.org/officeDocument/2006/relationships/hyperlink" Target="https://www.ratingscentral.com/Player.php?PlayerID=29160" TargetMode="External"/><Relationship Id="rId3319" Type="http://schemas.openxmlformats.org/officeDocument/2006/relationships/hyperlink" Target="https://www.ratingscentral.com/Player.php?PlayerID=65562" TargetMode="External"/><Relationship Id="rId3873" Type="http://schemas.openxmlformats.org/officeDocument/2006/relationships/hyperlink" Target="https://www.ratingscentral.com/Player.php?PlayerID=95745" TargetMode="External"/><Relationship Id="rId4717" Type="http://schemas.openxmlformats.org/officeDocument/2006/relationships/hyperlink" Target="https://www.ratingscentral.com/ClubInfo.php?ClubID=305" TargetMode="External"/><Relationship Id="rId4924" Type="http://schemas.openxmlformats.org/officeDocument/2006/relationships/hyperlink" Target="https://www.ratingscentral.com/ClubInfo.php?ClubID=279" TargetMode="External"/><Relationship Id="rId447" Type="http://schemas.openxmlformats.org/officeDocument/2006/relationships/hyperlink" Target="https://www.ratingscentral.com/Player.php?PlayerID=69131" TargetMode="External"/><Relationship Id="rId794" Type="http://schemas.openxmlformats.org/officeDocument/2006/relationships/hyperlink" Target="https://www.ratingscentral.com/Player.php?PlayerID=29093" TargetMode="External"/><Relationship Id="rId1077" Type="http://schemas.openxmlformats.org/officeDocument/2006/relationships/hyperlink" Target="https://www.ratingscentral.com/Player.php?PlayerID=38522" TargetMode="External"/><Relationship Id="rId2128" Type="http://schemas.openxmlformats.org/officeDocument/2006/relationships/hyperlink" Target="https://www.ratingscentral.com/Player.php?PlayerID=50249" TargetMode="External"/><Relationship Id="rId2475" Type="http://schemas.openxmlformats.org/officeDocument/2006/relationships/hyperlink" Target="https://www.ratingscentral.com/Player.php?PlayerID=27335" TargetMode="External"/><Relationship Id="rId2682" Type="http://schemas.openxmlformats.org/officeDocument/2006/relationships/hyperlink" Target="https://www.ratingscentral.com/Player.php?PlayerID=68663" TargetMode="External"/><Relationship Id="rId3526" Type="http://schemas.openxmlformats.org/officeDocument/2006/relationships/hyperlink" Target="https://www.ratingscentral.com/Player.php?PlayerID=76844" TargetMode="External"/><Relationship Id="rId3733" Type="http://schemas.openxmlformats.org/officeDocument/2006/relationships/hyperlink" Target="https://www.ratingscentral.com/Player.php?PlayerID=49267" TargetMode="External"/><Relationship Id="rId3940" Type="http://schemas.openxmlformats.org/officeDocument/2006/relationships/hyperlink" Target="https://www.ratingscentral.com/Player.php?PlayerID=63693" TargetMode="External"/><Relationship Id="rId6889" Type="http://schemas.openxmlformats.org/officeDocument/2006/relationships/hyperlink" Target="https://www.ratingscentral.com/ClubInfo.php?ClubID=1203" TargetMode="External"/><Relationship Id="rId654" Type="http://schemas.openxmlformats.org/officeDocument/2006/relationships/hyperlink" Target="https://www.ratingscentral.com/Player.php?PlayerID=69750" TargetMode="External"/><Relationship Id="rId861" Type="http://schemas.openxmlformats.org/officeDocument/2006/relationships/hyperlink" Target="https://www.ratingscentral.com/Player.php?PlayerID=26894" TargetMode="External"/><Relationship Id="rId1284" Type="http://schemas.openxmlformats.org/officeDocument/2006/relationships/hyperlink" Target="https://www.ratingscentral.com/Player.php?PlayerID=31828" TargetMode="External"/><Relationship Id="rId1491" Type="http://schemas.openxmlformats.org/officeDocument/2006/relationships/hyperlink" Target="https://www.ratingscentral.com/Player.php?PlayerID=28248" TargetMode="External"/><Relationship Id="rId2335" Type="http://schemas.openxmlformats.org/officeDocument/2006/relationships/hyperlink" Target="https://www.ratingscentral.com/Player.php?PlayerID=28475" TargetMode="External"/><Relationship Id="rId2542" Type="http://schemas.openxmlformats.org/officeDocument/2006/relationships/hyperlink" Target="https://www.ratingscentral.com/Player.php?PlayerID=27141" TargetMode="External"/><Relationship Id="rId3800" Type="http://schemas.openxmlformats.org/officeDocument/2006/relationships/hyperlink" Target="https://www.ratingscentral.com/Player.php?PlayerID=77825" TargetMode="External"/><Relationship Id="rId5698" Type="http://schemas.openxmlformats.org/officeDocument/2006/relationships/hyperlink" Target="https://www.ratingscentral.com/ClubInfo.php?ClubID=349" TargetMode="External"/><Relationship Id="rId6749" Type="http://schemas.openxmlformats.org/officeDocument/2006/relationships/hyperlink" Target="https://www.ratingscentral.com/ClubInfo.php?ClubID=249" TargetMode="External"/><Relationship Id="rId6956" Type="http://schemas.openxmlformats.org/officeDocument/2006/relationships/hyperlink" Target="https://www.ratingscentral.com/ClubInfo.php?ClubID=320" TargetMode="External"/><Relationship Id="rId307" Type="http://schemas.openxmlformats.org/officeDocument/2006/relationships/hyperlink" Target="https://www.ratingscentral.com/Player.php?PlayerID=26970" TargetMode="External"/><Relationship Id="rId514" Type="http://schemas.openxmlformats.org/officeDocument/2006/relationships/hyperlink" Target="https://www.ratingscentral.com/Player.php?PlayerID=27431" TargetMode="External"/><Relationship Id="rId721" Type="http://schemas.openxmlformats.org/officeDocument/2006/relationships/hyperlink" Target="https://www.ratingscentral.com/Player.php?PlayerID=77772" TargetMode="External"/><Relationship Id="rId1144" Type="http://schemas.openxmlformats.org/officeDocument/2006/relationships/hyperlink" Target="https://www.ratingscentral.com/Player.php?PlayerID=49091" TargetMode="External"/><Relationship Id="rId1351" Type="http://schemas.openxmlformats.org/officeDocument/2006/relationships/hyperlink" Target="https://www.ratingscentral.com/Player.php?PlayerID=29098" TargetMode="External"/><Relationship Id="rId2402" Type="http://schemas.openxmlformats.org/officeDocument/2006/relationships/hyperlink" Target="https://www.ratingscentral.com/Player.php?PlayerID=51417" TargetMode="External"/><Relationship Id="rId5558" Type="http://schemas.openxmlformats.org/officeDocument/2006/relationships/hyperlink" Target="https://www.ratingscentral.com/ClubInfo.php?ClubID=332" TargetMode="External"/><Relationship Id="rId5765" Type="http://schemas.openxmlformats.org/officeDocument/2006/relationships/hyperlink" Target="https://www.ratingscentral.com/ClubInfo.php?ClubID=323" TargetMode="External"/><Relationship Id="rId5972" Type="http://schemas.openxmlformats.org/officeDocument/2006/relationships/hyperlink" Target="https://www.ratingscentral.com/ClubInfo.php?ClubID=306" TargetMode="External"/><Relationship Id="rId6609" Type="http://schemas.openxmlformats.org/officeDocument/2006/relationships/hyperlink" Target="https://www.ratingscentral.com/ClubInfo.php?ClubID=1203" TargetMode="External"/><Relationship Id="rId6816" Type="http://schemas.openxmlformats.org/officeDocument/2006/relationships/hyperlink" Target="https://www.ratingscentral.com/ClubInfo.php?ClubID=310" TargetMode="External"/><Relationship Id="rId8171" Type="http://schemas.openxmlformats.org/officeDocument/2006/relationships/hyperlink" Target="https://www.ratingscentral.com/ClubInfo.php?ClubID=271" TargetMode="External"/><Relationship Id="rId9015" Type="http://schemas.openxmlformats.org/officeDocument/2006/relationships/hyperlink" Target="https://www.ratingscentral.com/ClubInfo.php?ClubID=326" TargetMode="External"/><Relationship Id="rId1004" Type="http://schemas.openxmlformats.org/officeDocument/2006/relationships/hyperlink" Target="https://www.ratingscentral.com/Player.php?PlayerID=28132" TargetMode="External"/><Relationship Id="rId1211" Type="http://schemas.openxmlformats.org/officeDocument/2006/relationships/hyperlink" Target="https://www.ratingscentral.com/Player.php?PlayerID=27591" TargetMode="External"/><Relationship Id="rId4367" Type="http://schemas.openxmlformats.org/officeDocument/2006/relationships/hyperlink" Target="https://www.ratingscentral.com/Player.php?PlayerID=29288" TargetMode="External"/><Relationship Id="rId4574" Type="http://schemas.openxmlformats.org/officeDocument/2006/relationships/hyperlink" Target="https://www.ratingscentral.com/ClubInfo.php?ClubID=294" TargetMode="External"/><Relationship Id="rId4781" Type="http://schemas.openxmlformats.org/officeDocument/2006/relationships/hyperlink" Target="https://www.ratingscentral.com/ClubInfo.php?ClubID=314" TargetMode="External"/><Relationship Id="rId5418" Type="http://schemas.openxmlformats.org/officeDocument/2006/relationships/hyperlink" Target="https://www.ratingscentral.com/ClubInfo.php?ClubID=339" TargetMode="External"/><Relationship Id="rId5625" Type="http://schemas.openxmlformats.org/officeDocument/2006/relationships/hyperlink" Target="https://www.ratingscentral.com/ClubInfo.php?ClubID=355" TargetMode="External"/><Relationship Id="rId5832" Type="http://schemas.openxmlformats.org/officeDocument/2006/relationships/hyperlink" Target="https://www.ratingscentral.com/ClubInfo.php?ClubID=313" TargetMode="External"/><Relationship Id="rId8031" Type="http://schemas.openxmlformats.org/officeDocument/2006/relationships/hyperlink" Target="https://www.ratingscentral.com/ClubInfo.php?ClubID=285" TargetMode="External"/><Relationship Id="rId8988" Type="http://schemas.openxmlformats.org/officeDocument/2006/relationships/hyperlink" Target="https://www.ratingscentral.com/ClubInfo.php?ClubID=333" TargetMode="External"/><Relationship Id="rId3176" Type="http://schemas.openxmlformats.org/officeDocument/2006/relationships/hyperlink" Target="https://www.ratingscentral.com/Player.php?PlayerID=27817" TargetMode="External"/><Relationship Id="rId3383" Type="http://schemas.openxmlformats.org/officeDocument/2006/relationships/hyperlink" Target="https://www.ratingscentral.com/Player.php?PlayerID=137099" TargetMode="External"/><Relationship Id="rId3590" Type="http://schemas.openxmlformats.org/officeDocument/2006/relationships/hyperlink" Target="https://www.ratingscentral.com/Player.php?PlayerID=95011" TargetMode="External"/><Relationship Id="rId4227" Type="http://schemas.openxmlformats.org/officeDocument/2006/relationships/hyperlink" Target="https://www.ratingscentral.com/Player.php?PlayerID=108921" TargetMode="External"/><Relationship Id="rId4434" Type="http://schemas.openxmlformats.org/officeDocument/2006/relationships/hyperlink" Target="https://www.ratingscentral.com/Player.php?PlayerID=107836" TargetMode="External"/><Relationship Id="rId7797" Type="http://schemas.openxmlformats.org/officeDocument/2006/relationships/hyperlink" Target="https://www.ratingscentral.com/ClubInfo.php?ClubID=323" TargetMode="External"/><Relationship Id="rId2192" Type="http://schemas.openxmlformats.org/officeDocument/2006/relationships/hyperlink" Target="https://www.ratingscentral.com/Player.php?PlayerID=27980" TargetMode="External"/><Relationship Id="rId3036" Type="http://schemas.openxmlformats.org/officeDocument/2006/relationships/hyperlink" Target="https://www.ratingscentral.com/Player.php?PlayerID=41426" TargetMode="External"/><Relationship Id="rId3243" Type="http://schemas.openxmlformats.org/officeDocument/2006/relationships/hyperlink" Target="https://www.ratingscentral.com/Player.php?PlayerID=95748" TargetMode="External"/><Relationship Id="rId4641" Type="http://schemas.openxmlformats.org/officeDocument/2006/relationships/hyperlink" Target="https://www.ratingscentral.com/ClubInfo.php?ClubID=249" TargetMode="External"/><Relationship Id="rId6399" Type="http://schemas.openxmlformats.org/officeDocument/2006/relationships/hyperlink" Target="https://www.ratingscentral.com/ClubInfo.php?ClubID=303" TargetMode="External"/><Relationship Id="rId8848" Type="http://schemas.openxmlformats.org/officeDocument/2006/relationships/hyperlink" Target="https://www.ratingscentral.com/ClubInfo.php?ClubID=305" TargetMode="External"/><Relationship Id="rId164" Type="http://schemas.openxmlformats.org/officeDocument/2006/relationships/hyperlink" Target="https://www.ratingscentral.com/Player.php?PlayerID=80605" TargetMode="External"/><Relationship Id="rId371" Type="http://schemas.openxmlformats.org/officeDocument/2006/relationships/hyperlink" Target="https://www.ratingscentral.com/Player.php?PlayerID=27764" TargetMode="External"/><Relationship Id="rId2052" Type="http://schemas.openxmlformats.org/officeDocument/2006/relationships/hyperlink" Target="https://www.ratingscentral.com/Player.php?PlayerID=28063" TargetMode="External"/><Relationship Id="rId3450" Type="http://schemas.openxmlformats.org/officeDocument/2006/relationships/hyperlink" Target="https://www.ratingscentral.com/Player.php?PlayerID=39136" TargetMode="External"/><Relationship Id="rId4501" Type="http://schemas.openxmlformats.org/officeDocument/2006/relationships/hyperlink" Target="https://www.ratingscentral.com/Player.php?PlayerID=103205" TargetMode="External"/><Relationship Id="rId6259" Type="http://schemas.openxmlformats.org/officeDocument/2006/relationships/hyperlink" Target="https://www.ratingscentral.com/ClubInfo.php?ClubID=289" TargetMode="External"/><Relationship Id="rId7657" Type="http://schemas.openxmlformats.org/officeDocument/2006/relationships/hyperlink" Target="https://www.ratingscentral.com/ClubInfo.php?ClubID=294" TargetMode="External"/><Relationship Id="rId7864" Type="http://schemas.openxmlformats.org/officeDocument/2006/relationships/hyperlink" Target="https://www.ratingscentral.com/ClubInfo.php?ClubID=261" TargetMode="External"/><Relationship Id="rId8708" Type="http://schemas.openxmlformats.org/officeDocument/2006/relationships/hyperlink" Target="https://www.ratingscentral.com/ClubInfo.php?ClubID=323" TargetMode="External"/><Relationship Id="rId8915" Type="http://schemas.openxmlformats.org/officeDocument/2006/relationships/hyperlink" Target="https://www.ratingscentral.com/ClubInfo.php?ClubID=300" TargetMode="External"/><Relationship Id="rId3103" Type="http://schemas.openxmlformats.org/officeDocument/2006/relationships/hyperlink" Target="https://www.ratingscentral.com/Player.php?PlayerID=97783" TargetMode="External"/><Relationship Id="rId3310" Type="http://schemas.openxmlformats.org/officeDocument/2006/relationships/hyperlink" Target="https://www.ratingscentral.com/Player.php?PlayerID=68450" TargetMode="External"/><Relationship Id="rId5068" Type="http://schemas.openxmlformats.org/officeDocument/2006/relationships/hyperlink" Target="https://www.ratingscentral.com/ClubInfo.php?ClubID=263" TargetMode="External"/><Relationship Id="rId6466" Type="http://schemas.openxmlformats.org/officeDocument/2006/relationships/hyperlink" Target="https://www.ratingscentral.com/ClubInfo.php?ClubID=292" TargetMode="External"/><Relationship Id="rId6673" Type="http://schemas.openxmlformats.org/officeDocument/2006/relationships/hyperlink" Target="https://www.ratingscentral.com/ClubInfo.php?ClubID=255" TargetMode="External"/><Relationship Id="rId6880" Type="http://schemas.openxmlformats.org/officeDocument/2006/relationships/hyperlink" Target="https://www.ratingscentral.com/ClubInfo.php?ClubID=299" TargetMode="External"/><Relationship Id="rId7517" Type="http://schemas.openxmlformats.org/officeDocument/2006/relationships/hyperlink" Target="https://www.ratingscentral.com/ClubInfo.php?ClubID=357" TargetMode="External"/><Relationship Id="rId7724" Type="http://schemas.openxmlformats.org/officeDocument/2006/relationships/hyperlink" Target="https://www.ratingscentral.com/ClubInfo.php?ClubID=323" TargetMode="External"/><Relationship Id="rId7931" Type="http://schemas.openxmlformats.org/officeDocument/2006/relationships/hyperlink" Target="https://www.ratingscentral.com/ClubInfo.php?ClubID=253" TargetMode="External"/><Relationship Id="rId231" Type="http://schemas.openxmlformats.org/officeDocument/2006/relationships/hyperlink" Target="https://www.ratingscentral.com/Player.php?PlayerID=37332" TargetMode="External"/><Relationship Id="rId2869" Type="http://schemas.openxmlformats.org/officeDocument/2006/relationships/hyperlink" Target="https://www.ratingscentral.com/Player.php?PlayerID=96844" TargetMode="External"/><Relationship Id="rId5275" Type="http://schemas.openxmlformats.org/officeDocument/2006/relationships/hyperlink" Target="https://www.ratingscentral.com/ClubInfo.php?ClubID=341" TargetMode="External"/><Relationship Id="rId5482" Type="http://schemas.openxmlformats.org/officeDocument/2006/relationships/hyperlink" Target="https://www.ratingscentral.com/ClubInfo.php?ClubID=294" TargetMode="External"/><Relationship Id="rId6119" Type="http://schemas.openxmlformats.org/officeDocument/2006/relationships/hyperlink" Target="https://www.ratingscentral.com/ClubInfo.php?ClubID=309" TargetMode="External"/><Relationship Id="rId6326" Type="http://schemas.openxmlformats.org/officeDocument/2006/relationships/hyperlink" Target="https://www.ratingscentral.com/ClubInfo.php?ClubID=359" TargetMode="External"/><Relationship Id="rId6533" Type="http://schemas.openxmlformats.org/officeDocument/2006/relationships/hyperlink" Target="https://www.ratingscentral.com/ClubInfo.php?ClubID=306" TargetMode="External"/><Relationship Id="rId6740" Type="http://schemas.openxmlformats.org/officeDocument/2006/relationships/hyperlink" Target="https://www.ratingscentral.com/ClubInfo.php?ClubID=333" TargetMode="External"/><Relationship Id="rId1678" Type="http://schemas.openxmlformats.org/officeDocument/2006/relationships/hyperlink" Target="https://www.ratingscentral.com/Player.php?PlayerID=29428" TargetMode="External"/><Relationship Id="rId1885" Type="http://schemas.openxmlformats.org/officeDocument/2006/relationships/hyperlink" Target="https://www.ratingscentral.com/Player.php?PlayerID=27287" TargetMode="External"/><Relationship Id="rId2729" Type="http://schemas.openxmlformats.org/officeDocument/2006/relationships/hyperlink" Target="https://www.ratingscentral.com/Player.php?PlayerID=27907" TargetMode="External"/><Relationship Id="rId2936" Type="http://schemas.openxmlformats.org/officeDocument/2006/relationships/hyperlink" Target="https://www.ratingscentral.com/Player.php?PlayerID=49583" TargetMode="External"/><Relationship Id="rId4084" Type="http://schemas.openxmlformats.org/officeDocument/2006/relationships/hyperlink" Target="https://www.ratingscentral.com/Player.php?PlayerID=75651" TargetMode="External"/><Relationship Id="rId4291" Type="http://schemas.openxmlformats.org/officeDocument/2006/relationships/hyperlink" Target="https://www.ratingscentral.com/Player.php?PlayerID=76360" TargetMode="External"/><Relationship Id="rId5135" Type="http://schemas.openxmlformats.org/officeDocument/2006/relationships/hyperlink" Target="https://www.ratingscentral.com/ClubInfo.php?ClubID=294" TargetMode="External"/><Relationship Id="rId5342" Type="http://schemas.openxmlformats.org/officeDocument/2006/relationships/hyperlink" Target="https://www.ratingscentral.com/ClubInfo.php?ClubID=277" TargetMode="External"/><Relationship Id="rId6600" Type="http://schemas.openxmlformats.org/officeDocument/2006/relationships/hyperlink" Target="https://www.ratingscentral.com/ClubInfo.php?ClubID=294" TargetMode="External"/><Relationship Id="rId8498" Type="http://schemas.openxmlformats.org/officeDocument/2006/relationships/hyperlink" Target="https://www.ratingscentral.com/ClubInfo.php?ClubID=284" TargetMode="External"/><Relationship Id="rId908" Type="http://schemas.openxmlformats.org/officeDocument/2006/relationships/hyperlink" Target="https://www.ratingscentral.com/Player.php?PlayerID=27769" TargetMode="External"/><Relationship Id="rId1538" Type="http://schemas.openxmlformats.org/officeDocument/2006/relationships/hyperlink" Target="https://www.ratingscentral.com/Player.php?PlayerID=27356" TargetMode="External"/><Relationship Id="rId4151" Type="http://schemas.openxmlformats.org/officeDocument/2006/relationships/hyperlink" Target="https://www.ratingscentral.com/Player.php?PlayerID=35864" TargetMode="External"/><Relationship Id="rId5202" Type="http://schemas.openxmlformats.org/officeDocument/2006/relationships/hyperlink" Target="https://www.ratingscentral.com/ClubInfo.php?ClubID=343" TargetMode="External"/><Relationship Id="rId8358" Type="http://schemas.openxmlformats.org/officeDocument/2006/relationships/hyperlink" Target="https://www.ratingscentral.com/ClubInfo.php?ClubID=319" TargetMode="External"/><Relationship Id="rId8565" Type="http://schemas.openxmlformats.org/officeDocument/2006/relationships/hyperlink" Target="https://www.ratingscentral.com/ClubInfo.php?ClubID=320" TargetMode="External"/><Relationship Id="rId1745" Type="http://schemas.openxmlformats.org/officeDocument/2006/relationships/hyperlink" Target="https://www.ratingscentral.com/Player.php?PlayerID=27473" TargetMode="External"/><Relationship Id="rId1952" Type="http://schemas.openxmlformats.org/officeDocument/2006/relationships/hyperlink" Target="https://www.ratingscentral.com/Player.php?PlayerID=39211" TargetMode="External"/><Relationship Id="rId4011" Type="http://schemas.openxmlformats.org/officeDocument/2006/relationships/hyperlink" Target="https://www.ratingscentral.com/Player.php?PlayerID=63447" TargetMode="External"/><Relationship Id="rId7167" Type="http://schemas.openxmlformats.org/officeDocument/2006/relationships/hyperlink" Target="https://www.ratingscentral.com/ClubInfo.php?ClubID=346" TargetMode="External"/><Relationship Id="rId7374" Type="http://schemas.openxmlformats.org/officeDocument/2006/relationships/hyperlink" Target="https://www.ratingscentral.com/ClubInfo.php?ClubID=269" TargetMode="External"/><Relationship Id="rId8218" Type="http://schemas.openxmlformats.org/officeDocument/2006/relationships/hyperlink" Target="https://www.ratingscentral.com/ClubInfo.php?ClubID=253" TargetMode="External"/><Relationship Id="rId8425" Type="http://schemas.openxmlformats.org/officeDocument/2006/relationships/hyperlink" Target="https://www.ratingscentral.com/ClubInfo.php?ClubID=277" TargetMode="External"/><Relationship Id="rId8772" Type="http://schemas.openxmlformats.org/officeDocument/2006/relationships/hyperlink" Target="https://www.ratingscentral.com/ClubInfo.php?ClubID=359" TargetMode="External"/><Relationship Id="rId37" Type="http://schemas.openxmlformats.org/officeDocument/2006/relationships/hyperlink" Target="https://www.ratingscentral.com/Player.php?PlayerID=28894" TargetMode="External"/><Relationship Id="rId1605" Type="http://schemas.openxmlformats.org/officeDocument/2006/relationships/hyperlink" Target="https://www.ratingscentral.com/Player.php?PlayerID=28421" TargetMode="External"/><Relationship Id="rId1812" Type="http://schemas.openxmlformats.org/officeDocument/2006/relationships/hyperlink" Target="https://www.ratingscentral.com/Player.php?PlayerID=49256" TargetMode="External"/><Relationship Id="rId4968" Type="http://schemas.openxmlformats.org/officeDocument/2006/relationships/hyperlink" Target="https://www.ratingscentral.com/ClubInfo.php?ClubID=1203" TargetMode="External"/><Relationship Id="rId6183" Type="http://schemas.openxmlformats.org/officeDocument/2006/relationships/hyperlink" Target="https://www.ratingscentral.com/ClubInfo.php?ClubID=287" TargetMode="External"/><Relationship Id="rId7027" Type="http://schemas.openxmlformats.org/officeDocument/2006/relationships/hyperlink" Target="https://www.ratingscentral.com/ClubInfo.php?ClubID=270" TargetMode="External"/><Relationship Id="rId7234" Type="http://schemas.openxmlformats.org/officeDocument/2006/relationships/hyperlink" Target="https://www.ratingscentral.com/ClubInfo.php?ClubID=359" TargetMode="External"/><Relationship Id="rId7581" Type="http://schemas.openxmlformats.org/officeDocument/2006/relationships/hyperlink" Target="https://www.ratingscentral.com/ClubInfo.php?ClubID=346" TargetMode="External"/><Relationship Id="rId8632" Type="http://schemas.openxmlformats.org/officeDocument/2006/relationships/hyperlink" Target="https://www.ratingscentral.com/ClubInfo.php?ClubID=300" TargetMode="External"/><Relationship Id="rId3777" Type="http://schemas.openxmlformats.org/officeDocument/2006/relationships/hyperlink" Target="https://www.ratingscentral.com/Player.php?PlayerID=112179" TargetMode="External"/><Relationship Id="rId3984" Type="http://schemas.openxmlformats.org/officeDocument/2006/relationships/hyperlink" Target="https://www.ratingscentral.com/Player.php?PlayerID=31438" TargetMode="External"/><Relationship Id="rId4828" Type="http://schemas.openxmlformats.org/officeDocument/2006/relationships/hyperlink" Target="https://www.ratingscentral.com/ClubInfo.php?ClubID=306" TargetMode="External"/><Relationship Id="rId6390" Type="http://schemas.openxmlformats.org/officeDocument/2006/relationships/hyperlink" Target="https://www.ratingscentral.com/ClubInfo.php?ClubID=264" TargetMode="External"/><Relationship Id="rId7441" Type="http://schemas.openxmlformats.org/officeDocument/2006/relationships/hyperlink" Target="https://www.ratingscentral.com/ClubInfo.php?ClubID=300" TargetMode="External"/><Relationship Id="rId698" Type="http://schemas.openxmlformats.org/officeDocument/2006/relationships/hyperlink" Target="https://www.ratingscentral.com/Player.php?PlayerID=27328" TargetMode="External"/><Relationship Id="rId2379" Type="http://schemas.openxmlformats.org/officeDocument/2006/relationships/hyperlink" Target="https://www.ratingscentral.com/Player.php?PlayerID=31102" TargetMode="External"/><Relationship Id="rId2586" Type="http://schemas.openxmlformats.org/officeDocument/2006/relationships/hyperlink" Target="https://www.ratingscentral.com/Player.php?PlayerID=28662" TargetMode="External"/><Relationship Id="rId2793" Type="http://schemas.openxmlformats.org/officeDocument/2006/relationships/hyperlink" Target="https://www.ratingscentral.com/Player.php?PlayerID=75642" TargetMode="External"/><Relationship Id="rId3637" Type="http://schemas.openxmlformats.org/officeDocument/2006/relationships/hyperlink" Target="https://www.ratingscentral.com/Player.php?PlayerID=95587" TargetMode="External"/><Relationship Id="rId3844" Type="http://schemas.openxmlformats.org/officeDocument/2006/relationships/hyperlink" Target="https://www.ratingscentral.com/Player.php?PlayerID=66205" TargetMode="External"/><Relationship Id="rId6043" Type="http://schemas.openxmlformats.org/officeDocument/2006/relationships/hyperlink" Target="https://www.ratingscentral.com/ClubInfo.php?ClubID=257" TargetMode="External"/><Relationship Id="rId6250" Type="http://schemas.openxmlformats.org/officeDocument/2006/relationships/hyperlink" Target="https://www.ratingscentral.com/ClubInfo.php?ClubID=313" TargetMode="External"/><Relationship Id="rId7301" Type="http://schemas.openxmlformats.org/officeDocument/2006/relationships/hyperlink" Target="https://www.ratingscentral.com/ClubInfo.php?ClubID=303" TargetMode="External"/><Relationship Id="rId558" Type="http://schemas.openxmlformats.org/officeDocument/2006/relationships/hyperlink" Target="https://www.ratingscentral.com/Player.php?PlayerID=29121" TargetMode="External"/><Relationship Id="rId765" Type="http://schemas.openxmlformats.org/officeDocument/2006/relationships/hyperlink" Target="https://www.ratingscentral.com/Player.php?PlayerID=85142" TargetMode="External"/><Relationship Id="rId972" Type="http://schemas.openxmlformats.org/officeDocument/2006/relationships/hyperlink" Target="https://www.ratingscentral.com/Player.php?PlayerID=30855" TargetMode="External"/><Relationship Id="rId1188" Type="http://schemas.openxmlformats.org/officeDocument/2006/relationships/hyperlink" Target="https://www.ratingscentral.com/Player.php?PlayerID=28154" TargetMode="External"/><Relationship Id="rId1395" Type="http://schemas.openxmlformats.org/officeDocument/2006/relationships/hyperlink" Target="https://www.ratingscentral.com/Player.php?PlayerID=27553" TargetMode="External"/><Relationship Id="rId2239" Type="http://schemas.openxmlformats.org/officeDocument/2006/relationships/hyperlink" Target="https://www.ratingscentral.com/Player.php?PlayerID=28038" TargetMode="External"/><Relationship Id="rId2446" Type="http://schemas.openxmlformats.org/officeDocument/2006/relationships/hyperlink" Target="https://www.ratingscentral.com/Player.php?PlayerID=28493" TargetMode="External"/><Relationship Id="rId2653" Type="http://schemas.openxmlformats.org/officeDocument/2006/relationships/hyperlink" Target="https://www.ratingscentral.com/Player.php?PlayerID=70554" TargetMode="External"/><Relationship Id="rId2860" Type="http://schemas.openxmlformats.org/officeDocument/2006/relationships/hyperlink" Target="https://www.ratingscentral.com/Player.php?PlayerID=39163" TargetMode="External"/><Relationship Id="rId3704" Type="http://schemas.openxmlformats.org/officeDocument/2006/relationships/hyperlink" Target="https://www.ratingscentral.com/Player.php?PlayerID=28779" TargetMode="External"/><Relationship Id="rId6110" Type="http://schemas.openxmlformats.org/officeDocument/2006/relationships/hyperlink" Target="https://www.ratingscentral.com/ClubInfo.php?ClubID=320" TargetMode="External"/><Relationship Id="rId9059" Type="http://schemas.openxmlformats.org/officeDocument/2006/relationships/hyperlink" Target="https://www.ratingscentral.com/ClubInfo.php?ClubID=252" TargetMode="External"/><Relationship Id="rId418" Type="http://schemas.openxmlformats.org/officeDocument/2006/relationships/hyperlink" Target="https://www.ratingscentral.com/Player.php?PlayerID=103398" TargetMode="External"/><Relationship Id="rId625" Type="http://schemas.openxmlformats.org/officeDocument/2006/relationships/hyperlink" Target="https://www.ratingscentral.com/Player.php?PlayerID=27014" TargetMode="External"/><Relationship Id="rId832" Type="http://schemas.openxmlformats.org/officeDocument/2006/relationships/hyperlink" Target="https://www.ratingscentral.com/Player.php?PlayerID=27929" TargetMode="External"/><Relationship Id="rId1048" Type="http://schemas.openxmlformats.org/officeDocument/2006/relationships/hyperlink" Target="https://www.ratingscentral.com/Player.php?PlayerID=33314" TargetMode="External"/><Relationship Id="rId1255" Type="http://schemas.openxmlformats.org/officeDocument/2006/relationships/hyperlink" Target="https://www.ratingscentral.com/Player.php?PlayerID=27470" TargetMode="External"/><Relationship Id="rId1462" Type="http://schemas.openxmlformats.org/officeDocument/2006/relationships/hyperlink" Target="https://www.ratingscentral.com/Player.php?PlayerID=48876" TargetMode="External"/><Relationship Id="rId2306" Type="http://schemas.openxmlformats.org/officeDocument/2006/relationships/hyperlink" Target="https://www.ratingscentral.com/Player.php?PlayerID=35351" TargetMode="External"/><Relationship Id="rId2513" Type="http://schemas.openxmlformats.org/officeDocument/2006/relationships/hyperlink" Target="https://www.ratingscentral.com/Player.php?PlayerID=27934" TargetMode="External"/><Relationship Id="rId3911" Type="http://schemas.openxmlformats.org/officeDocument/2006/relationships/hyperlink" Target="https://www.ratingscentral.com/Player.php?PlayerID=63692" TargetMode="External"/><Relationship Id="rId5669" Type="http://schemas.openxmlformats.org/officeDocument/2006/relationships/hyperlink" Target="https://www.ratingscentral.com/ClubInfo.php?ClubID=330" TargetMode="External"/><Relationship Id="rId5876" Type="http://schemas.openxmlformats.org/officeDocument/2006/relationships/hyperlink" Target="https://www.ratingscentral.com/ClubInfo.php?ClubID=249" TargetMode="External"/><Relationship Id="rId8075" Type="http://schemas.openxmlformats.org/officeDocument/2006/relationships/hyperlink" Target="https://www.ratingscentral.com/ClubInfo.php?ClubID=343" TargetMode="External"/><Relationship Id="rId8282" Type="http://schemas.openxmlformats.org/officeDocument/2006/relationships/hyperlink" Target="https://www.ratingscentral.com/ClubInfo.php?ClubID=328" TargetMode="External"/><Relationship Id="rId1115" Type="http://schemas.openxmlformats.org/officeDocument/2006/relationships/hyperlink" Target="https://www.ratingscentral.com/Player.php?PlayerID=26856" TargetMode="External"/><Relationship Id="rId1322" Type="http://schemas.openxmlformats.org/officeDocument/2006/relationships/hyperlink" Target="https://www.ratingscentral.com/Player.php?PlayerID=41425" TargetMode="External"/><Relationship Id="rId2720" Type="http://schemas.openxmlformats.org/officeDocument/2006/relationships/hyperlink" Target="https://www.ratingscentral.com/Player.php?PlayerID=108112" TargetMode="External"/><Relationship Id="rId4478" Type="http://schemas.openxmlformats.org/officeDocument/2006/relationships/hyperlink" Target="https://www.ratingscentral.com/Player.php?PlayerID=109969" TargetMode="External"/><Relationship Id="rId5529" Type="http://schemas.openxmlformats.org/officeDocument/2006/relationships/hyperlink" Target="https://www.ratingscentral.com/ClubInfo.php?ClubID=311" TargetMode="External"/><Relationship Id="rId6927" Type="http://schemas.openxmlformats.org/officeDocument/2006/relationships/hyperlink" Target="https://www.ratingscentral.com/ClubInfo.php?ClubID=329" TargetMode="External"/><Relationship Id="rId7091" Type="http://schemas.openxmlformats.org/officeDocument/2006/relationships/hyperlink" Target="https://www.ratingscentral.com/ClubInfo.php?ClubID=326" TargetMode="External"/><Relationship Id="rId8142" Type="http://schemas.openxmlformats.org/officeDocument/2006/relationships/hyperlink" Target="https://www.ratingscentral.com/ClubInfo.php?ClubID=333" TargetMode="External"/><Relationship Id="rId3287" Type="http://schemas.openxmlformats.org/officeDocument/2006/relationships/hyperlink" Target="https://www.ratingscentral.com/Player.php?PlayerID=85390" TargetMode="External"/><Relationship Id="rId4338" Type="http://schemas.openxmlformats.org/officeDocument/2006/relationships/hyperlink" Target="https://www.ratingscentral.com/Player.php?PlayerID=104638" TargetMode="External"/><Relationship Id="rId4685" Type="http://schemas.openxmlformats.org/officeDocument/2006/relationships/hyperlink" Target="https://www.ratingscentral.com/ClubInfo.php?ClubID=310" TargetMode="External"/><Relationship Id="rId4892" Type="http://schemas.openxmlformats.org/officeDocument/2006/relationships/hyperlink" Target="https://www.ratingscentral.com/ClubInfo.php?ClubID=333" TargetMode="External"/><Relationship Id="rId5736" Type="http://schemas.openxmlformats.org/officeDocument/2006/relationships/hyperlink" Target="https://www.ratingscentral.com/ClubInfo.php?ClubID=277" TargetMode="External"/><Relationship Id="rId5943" Type="http://schemas.openxmlformats.org/officeDocument/2006/relationships/hyperlink" Target="https://www.ratingscentral.com/ClubInfo.php?ClubID=300" TargetMode="External"/><Relationship Id="rId8002" Type="http://schemas.openxmlformats.org/officeDocument/2006/relationships/hyperlink" Target="https://www.ratingscentral.com/ClubInfo.php?ClubID=1203" TargetMode="External"/><Relationship Id="rId2096" Type="http://schemas.openxmlformats.org/officeDocument/2006/relationships/hyperlink" Target="https://www.ratingscentral.com/Player.php?PlayerID=28385" TargetMode="External"/><Relationship Id="rId3494" Type="http://schemas.openxmlformats.org/officeDocument/2006/relationships/hyperlink" Target="https://www.ratingscentral.com/Player.php?PlayerID=141543" TargetMode="External"/><Relationship Id="rId4545" Type="http://schemas.openxmlformats.org/officeDocument/2006/relationships/hyperlink" Target="https://www.ratingscentral.com/ClubInfo.php?ClubID=1203" TargetMode="External"/><Relationship Id="rId4752" Type="http://schemas.openxmlformats.org/officeDocument/2006/relationships/hyperlink" Target="https://www.ratingscentral.com/ClubInfo.php?ClubID=310" TargetMode="External"/><Relationship Id="rId5803" Type="http://schemas.openxmlformats.org/officeDocument/2006/relationships/hyperlink" Target="https://www.ratingscentral.com/ClubInfo.php?ClubID=284" TargetMode="External"/><Relationship Id="rId8959" Type="http://schemas.openxmlformats.org/officeDocument/2006/relationships/hyperlink" Target="https://www.ratingscentral.com/ClubInfo.php?ClubID=294" TargetMode="External"/><Relationship Id="rId3147" Type="http://schemas.openxmlformats.org/officeDocument/2006/relationships/hyperlink" Target="https://www.ratingscentral.com/Player.php?PlayerID=33969" TargetMode="External"/><Relationship Id="rId3354" Type="http://schemas.openxmlformats.org/officeDocument/2006/relationships/hyperlink" Target="https://www.ratingscentral.com/Player.php?PlayerID=96073" TargetMode="External"/><Relationship Id="rId3561" Type="http://schemas.openxmlformats.org/officeDocument/2006/relationships/hyperlink" Target="https://www.ratingscentral.com/Player.php?PlayerID=27870" TargetMode="External"/><Relationship Id="rId4405" Type="http://schemas.openxmlformats.org/officeDocument/2006/relationships/hyperlink" Target="https://www.ratingscentral.com/Player.php?PlayerID=104482" TargetMode="External"/><Relationship Id="rId4612" Type="http://schemas.openxmlformats.org/officeDocument/2006/relationships/hyperlink" Target="https://www.ratingscentral.com/ClubInfo.php?ClubID=257" TargetMode="External"/><Relationship Id="rId7768" Type="http://schemas.openxmlformats.org/officeDocument/2006/relationships/hyperlink" Target="https://www.ratingscentral.com/ClubInfo.php?ClubID=353" TargetMode="External"/><Relationship Id="rId7975" Type="http://schemas.openxmlformats.org/officeDocument/2006/relationships/hyperlink" Target="https://www.ratingscentral.com/ClubInfo.php?ClubID=332" TargetMode="External"/><Relationship Id="rId8819" Type="http://schemas.openxmlformats.org/officeDocument/2006/relationships/hyperlink" Target="https://www.ratingscentral.com/ClubInfo.php?ClubID=344" TargetMode="External"/><Relationship Id="rId275" Type="http://schemas.openxmlformats.org/officeDocument/2006/relationships/hyperlink" Target="https://www.ratingscentral.com/Player.php?PlayerID=63696" TargetMode="External"/><Relationship Id="rId482" Type="http://schemas.openxmlformats.org/officeDocument/2006/relationships/hyperlink" Target="https://www.ratingscentral.com/Player.php?PlayerID=27858" TargetMode="External"/><Relationship Id="rId2163" Type="http://schemas.openxmlformats.org/officeDocument/2006/relationships/hyperlink" Target="https://www.ratingscentral.com/Player.php?PlayerID=99920" TargetMode="External"/><Relationship Id="rId2370" Type="http://schemas.openxmlformats.org/officeDocument/2006/relationships/hyperlink" Target="https://www.ratingscentral.com/Player.php?PlayerID=29558" TargetMode="External"/><Relationship Id="rId3007" Type="http://schemas.openxmlformats.org/officeDocument/2006/relationships/hyperlink" Target="https://www.ratingscentral.com/Player.php?PlayerID=27513" TargetMode="External"/><Relationship Id="rId3214" Type="http://schemas.openxmlformats.org/officeDocument/2006/relationships/hyperlink" Target="https://www.ratingscentral.com/Player.php?PlayerID=108104" TargetMode="External"/><Relationship Id="rId3421" Type="http://schemas.openxmlformats.org/officeDocument/2006/relationships/hyperlink" Target="https://www.ratingscentral.com/Player.php?PlayerID=65586" TargetMode="External"/><Relationship Id="rId6577" Type="http://schemas.openxmlformats.org/officeDocument/2006/relationships/hyperlink" Target="https://www.ratingscentral.com/ClubInfo.php?ClubID=338" TargetMode="External"/><Relationship Id="rId6784" Type="http://schemas.openxmlformats.org/officeDocument/2006/relationships/hyperlink" Target="https://www.ratingscentral.com/ClubInfo.php?ClubID=320" TargetMode="External"/><Relationship Id="rId6991" Type="http://schemas.openxmlformats.org/officeDocument/2006/relationships/hyperlink" Target="https://www.ratingscentral.com/ClubInfo.php?ClubID=444" TargetMode="External"/><Relationship Id="rId7628" Type="http://schemas.openxmlformats.org/officeDocument/2006/relationships/hyperlink" Target="https://www.ratingscentral.com/ClubInfo.php?ClubID=332" TargetMode="External"/><Relationship Id="rId7835" Type="http://schemas.openxmlformats.org/officeDocument/2006/relationships/hyperlink" Target="https://www.ratingscentral.com/ClubInfo.php?ClubID=326" TargetMode="External"/><Relationship Id="rId135" Type="http://schemas.openxmlformats.org/officeDocument/2006/relationships/hyperlink" Target="https://www.ratingscentral.com/Player.php?PlayerID=29078" TargetMode="External"/><Relationship Id="rId342" Type="http://schemas.openxmlformats.org/officeDocument/2006/relationships/hyperlink" Target="https://www.ratingscentral.com/Player.php?PlayerID=29956" TargetMode="External"/><Relationship Id="rId2023" Type="http://schemas.openxmlformats.org/officeDocument/2006/relationships/hyperlink" Target="https://www.ratingscentral.com/Player.php?PlayerID=26868" TargetMode="External"/><Relationship Id="rId2230" Type="http://schemas.openxmlformats.org/officeDocument/2006/relationships/hyperlink" Target="https://www.ratingscentral.com/Player.php?PlayerID=28196" TargetMode="External"/><Relationship Id="rId5179" Type="http://schemas.openxmlformats.org/officeDocument/2006/relationships/hyperlink" Target="https://www.ratingscentral.com/ClubInfo.php?ClubID=264" TargetMode="External"/><Relationship Id="rId5386" Type="http://schemas.openxmlformats.org/officeDocument/2006/relationships/hyperlink" Target="https://www.ratingscentral.com/ClubInfo.php?ClubID=281" TargetMode="External"/><Relationship Id="rId5593" Type="http://schemas.openxmlformats.org/officeDocument/2006/relationships/hyperlink" Target="https://www.ratingscentral.com/ClubInfo.php?ClubID=249" TargetMode="External"/><Relationship Id="rId6437" Type="http://schemas.openxmlformats.org/officeDocument/2006/relationships/hyperlink" Target="https://www.ratingscentral.com/ClubInfo.php?ClubID=343" TargetMode="External"/><Relationship Id="rId6644" Type="http://schemas.openxmlformats.org/officeDocument/2006/relationships/hyperlink" Target="https://www.ratingscentral.com/ClubInfo.php?ClubID=287" TargetMode="External"/><Relationship Id="rId9050" Type="http://schemas.openxmlformats.org/officeDocument/2006/relationships/hyperlink" Target="https://www.ratingscentral.com/ClubInfo.php?ClubID=310" TargetMode="External"/><Relationship Id="rId202" Type="http://schemas.openxmlformats.org/officeDocument/2006/relationships/hyperlink" Target="https://www.ratingscentral.com/Player.php?PlayerID=31005" TargetMode="External"/><Relationship Id="rId4195" Type="http://schemas.openxmlformats.org/officeDocument/2006/relationships/hyperlink" Target="https://www.ratingscentral.com/Player.php?PlayerID=49591" TargetMode="External"/><Relationship Id="rId5039" Type="http://schemas.openxmlformats.org/officeDocument/2006/relationships/hyperlink" Target="https://www.ratingscentral.com/ClubInfo.php?ClubID=279" TargetMode="External"/><Relationship Id="rId5246" Type="http://schemas.openxmlformats.org/officeDocument/2006/relationships/hyperlink" Target="https://www.ratingscentral.com/ClubInfo.php?ClubID=349" TargetMode="External"/><Relationship Id="rId5453" Type="http://schemas.openxmlformats.org/officeDocument/2006/relationships/hyperlink" Target="https://www.ratingscentral.com/ClubInfo.php?ClubID=352" TargetMode="External"/><Relationship Id="rId6504" Type="http://schemas.openxmlformats.org/officeDocument/2006/relationships/hyperlink" Target="https://www.ratingscentral.com/ClubInfo.php?ClubID=256" TargetMode="External"/><Relationship Id="rId6851" Type="http://schemas.openxmlformats.org/officeDocument/2006/relationships/hyperlink" Target="https://www.ratingscentral.com/ClubInfo.php?ClubID=252" TargetMode="External"/><Relationship Id="rId7902" Type="http://schemas.openxmlformats.org/officeDocument/2006/relationships/hyperlink" Target="https://www.ratingscentral.com/ClubInfo.php?ClubID=267" TargetMode="External"/><Relationship Id="rId1789" Type="http://schemas.openxmlformats.org/officeDocument/2006/relationships/hyperlink" Target="https://www.ratingscentral.com/Player.php?PlayerID=39165" TargetMode="External"/><Relationship Id="rId1996" Type="http://schemas.openxmlformats.org/officeDocument/2006/relationships/hyperlink" Target="https://www.ratingscentral.com/Player.php?PlayerID=137411" TargetMode="External"/><Relationship Id="rId4055" Type="http://schemas.openxmlformats.org/officeDocument/2006/relationships/hyperlink" Target="https://www.ratingscentral.com/Player.php?PlayerID=86697" TargetMode="External"/><Relationship Id="rId4262" Type="http://schemas.openxmlformats.org/officeDocument/2006/relationships/hyperlink" Target="https://www.ratingscentral.com/Player.php?PlayerID=42195" TargetMode="External"/><Relationship Id="rId5106" Type="http://schemas.openxmlformats.org/officeDocument/2006/relationships/hyperlink" Target="https://www.ratingscentral.com/ClubInfo.php?ClubID=250" TargetMode="External"/><Relationship Id="rId5660" Type="http://schemas.openxmlformats.org/officeDocument/2006/relationships/hyperlink" Target="https://www.ratingscentral.com/ClubInfo.php?ClubID=271" TargetMode="External"/><Relationship Id="rId6711" Type="http://schemas.openxmlformats.org/officeDocument/2006/relationships/hyperlink" Target="https://www.ratingscentral.com/ClubInfo.php?ClubID=305" TargetMode="External"/><Relationship Id="rId8469" Type="http://schemas.openxmlformats.org/officeDocument/2006/relationships/hyperlink" Target="https://www.ratingscentral.com/ClubInfo.php?ClubID=343" TargetMode="External"/><Relationship Id="rId1649" Type="http://schemas.openxmlformats.org/officeDocument/2006/relationships/hyperlink" Target="https://www.ratingscentral.com/Player.php?PlayerID=26988" TargetMode="External"/><Relationship Id="rId1856" Type="http://schemas.openxmlformats.org/officeDocument/2006/relationships/hyperlink" Target="https://www.ratingscentral.com/Player.php?PlayerID=76366" TargetMode="External"/><Relationship Id="rId2907" Type="http://schemas.openxmlformats.org/officeDocument/2006/relationships/hyperlink" Target="https://www.ratingscentral.com/Player.php?PlayerID=109087" TargetMode="External"/><Relationship Id="rId3071" Type="http://schemas.openxmlformats.org/officeDocument/2006/relationships/hyperlink" Target="https://www.ratingscentral.com/Player.php?PlayerID=36725" TargetMode="External"/><Relationship Id="rId5313" Type="http://schemas.openxmlformats.org/officeDocument/2006/relationships/hyperlink" Target="https://www.ratingscentral.com/ClubInfo.php?ClubID=327" TargetMode="External"/><Relationship Id="rId5520" Type="http://schemas.openxmlformats.org/officeDocument/2006/relationships/hyperlink" Target="https://www.ratingscentral.com/ClubInfo.php?ClubID=306" TargetMode="External"/><Relationship Id="rId7278" Type="http://schemas.openxmlformats.org/officeDocument/2006/relationships/hyperlink" Target="https://www.ratingscentral.com/ClubInfo.php?ClubID=305" TargetMode="External"/><Relationship Id="rId8676" Type="http://schemas.openxmlformats.org/officeDocument/2006/relationships/hyperlink" Target="https://www.ratingscentral.com/ClubInfo.php?ClubID=332" TargetMode="External"/><Relationship Id="rId8883" Type="http://schemas.openxmlformats.org/officeDocument/2006/relationships/hyperlink" Target="https://www.ratingscentral.com/ClubInfo.php?ClubID=351" TargetMode="External"/><Relationship Id="rId1509" Type="http://schemas.openxmlformats.org/officeDocument/2006/relationships/hyperlink" Target="https://www.ratingscentral.com/Player.php?PlayerID=28468" TargetMode="External"/><Relationship Id="rId1716" Type="http://schemas.openxmlformats.org/officeDocument/2006/relationships/hyperlink" Target="https://www.ratingscentral.com/Player.php?PlayerID=29241" TargetMode="External"/><Relationship Id="rId1923" Type="http://schemas.openxmlformats.org/officeDocument/2006/relationships/hyperlink" Target="https://www.ratingscentral.com/Player.php?PlayerID=31838" TargetMode="External"/><Relationship Id="rId4122" Type="http://schemas.openxmlformats.org/officeDocument/2006/relationships/hyperlink" Target="https://www.ratingscentral.com/Player.php?PlayerID=29161" TargetMode="External"/><Relationship Id="rId7485" Type="http://schemas.openxmlformats.org/officeDocument/2006/relationships/hyperlink" Target="https://www.ratingscentral.com/ClubInfo.php?ClubID=350" TargetMode="External"/><Relationship Id="rId7692" Type="http://schemas.openxmlformats.org/officeDocument/2006/relationships/hyperlink" Target="https://www.ratingscentral.com/ClubInfo.php?ClubID=334" TargetMode="External"/><Relationship Id="rId8329" Type="http://schemas.openxmlformats.org/officeDocument/2006/relationships/hyperlink" Target="https://www.ratingscentral.com/ClubInfo.php?ClubID=337" TargetMode="External"/><Relationship Id="rId8536" Type="http://schemas.openxmlformats.org/officeDocument/2006/relationships/hyperlink" Target="https://www.ratingscentral.com/ClubInfo.php?ClubID=351" TargetMode="External"/><Relationship Id="rId8743" Type="http://schemas.openxmlformats.org/officeDocument/2006/relationships/hyperlink" Target="https://www.ratingscentral.com/ClubInfo.php?ClubID=791" TargetMode="External"/><Relationship Id="rId8950" Type="http://schemas.openxmlformats.org/officeDocument/2006/relationships/hyperlink" Target="https://www.ratingscentral.com/ClubInfo.php?ClubID=314" TargetMode="External"/><Relationship Id="rId3888" Type="http://schemas.openxmlformats.org/officeDocument/2006/relationships/hyperlink" Target="https://www.ratingscentral.com/Player.php?PlayerID=113676" TargetMode="External"/><Relationship Id="rId4939" Type="http://schemas.openxmlformats.org/officeDocument/2006/relationships/hyperlink" Target="https://www.ratingscentral.com/ClubInfo.php?ClubID=321" TargetMode="External"/><Relationship Id="rId6087" Type="http://schemas.openxmlformats.org/officeDocument/2006/relationships/hyperlink" Target="https://www.ratingscentral.com/ClubInfo.php?ClubID=250" TargetMode="External"/><Relationship Id="rId6294" Type="http://schemas.openxmlformats.org/officeDocument/2006/relationships/hyperlink" Target="https://www.ratingscentral.com/ClubInfo.php?ClubID=250" TargetMode="External"/><Relationship Id="rId7138" Type="http://schemas.openxmlformats.org/officeDocument/2006/relationships/hyperlink" Target="https://www.ratingscentral.com/ClubInfo.php?ClubID=345" TargetMode="External"/><Relationship Id="rId7345" Type="http://schemas.openxmlformats.org/officeDocument/2006/relationships/hyperlink" Target="https://www.ratingscentral.com/ClubInfo.php?ClubID=303" TargetMode="External"/><Relationship Id="rId7552" Type="http://schemas.openxmlformats.org/officeDocument/2006/relationships/hyperlink" Target="https://www.ratingscentral.com/ClubInfo.php?ClubID=305" TargetMode="External"/><Relationship Id="rId8603" Type="http://schemas.openxmlformats.org/officeDocument/2006/relationships/hyperlink" Target="https://www.ratingscentral.com/ClubInfo.php?ClubID=323" TargetMode="External"/><Relationship Id="rId8810" Type="http://schemas.openxmlformats.org/officeDocument/2006/relationships/hyperlink" Target="https://www.ratingscentral.com/ClubInfo.php?ClubID=352" TargetMode="External"/><Relationship Id="rId2697" Type="http://schemas.openxmlformats.org/officeDocument/2006/relationships/hyperlink" Target="https://www.ratingscentral.com/Player.php?PlayerID=29251" TargetMode="External"/><Relationship Id="rId3748" Type="http://schemas.openxmlformats.org/officeDocument/2006/relationships/hyperlink" Target="https://www.ratingscentral.com/Player.php?PlayerID=94447" TargetMode="External"/><Relationship Id="rId6154" Type="http://schemas.openxmlformats.org/officeDocument/2006/relationships/hyperlink" Target="https://www.ratingscentral.com/ClubInfo.php?ClubID=322" TargetMode="External"/><Relationship Id="rId6361" Type="http://schemas.openxmlformats.org/officeDocument/2006/relationships/hyperlink" Target="https://www.ratingscentral.com/ClubInfo.php?ClubID=318" TargetMode="External"/><Relationship Id="rId7205" Type="http://schemas.openxmlformats.org/officeDocument/2006/relationships/hyperlink" Target="https://www.ratingscentral.com/ClubInfo.php?ClubID=511" TargetMode="External"/><Relationship Id="rId7412" Type="http://schemas.openxmlformats.org/officeDocument/2006/relationships/hyperlink" Target="https://www.ratingscentral.com/ClubInfo.php?ClubID=329" TargetMode="External"/><Relationship Id="rId669" Type="http://schemas.openxmlformats.org/officeDocument/2006/relationships/hyperlink" Target="https://www.ratingscentral.com/Player.php?PlayerID=27176" TargetMode="External"/><Relationship Id="rId876" Type="http://schemas.openxmlformats.org/officeDocument/2006/relationships/hyperlink" Target="https://www.ratingscentral.com/Player.php?PlayerID=31100" TargetMode="External"/><Relationship Id="rId1299" Type="http://schemas.openxmlformats.org/officeDocument/2006/relationships/hyperlink" Target="https://www.ratingscentral.com/Player.php?PlayerID=26890" TargetMode="External"/><Relationship Id="rId2557" Type="http://schemas.openxmlformats.org/officeDocument/2006/relationships/hyperlink" Target="https://www.ratingscentral.com/Player.php?PlayerID=138170" TargetMode="External"/><Relationship Id="rId3608" Type="http://schemas.openxmlformats.org/officeDocument/2006/relationships/hyperlink" Target="https://www.ratingscentral.com/Player.php?PlayerID=77429" TargetMode="External"/><Relationship Id="rId3955" Type="http://schemas.openxmlformats.org/officeDocument/2006/relationships/hyperlink" Target="https://www.ratingscentral.com/Player.php?PlayerID=75468" TargetMode="External"/><Relationship Id="rId5170" Type="http://schemas.openxmlformats.org/officeDocument/2006/relationships/hyperlink" Target="https://www.ratingscentral.com/ClubInfo.php?ClubID=316" TargetMode="External"/><Relationship Id="rId6014" Type="http://schemas.openxmlformats.org/officeDocument/2006/relationships/hyperlink" Target="https://www.ratingscentral.com/ClubInfo.php?ClubID=264" TargetMode="External"/><Relationship Id="rId6221" Type="http://schemas.openxmlformats.org/officeDocument/2006/relationships/hyperlink" Target="https://www.ratingscentral.com/ClubInfo.php?ClubID=294" TargetMode="External"/><Relationship Id="rId529" Type="http://schemas.openxmlformats.org/officeDocument/2006/relationships/hyperlink" Target="https://www.ratingscentral.com/Player.php?PlayerID=29141" TargetMode="External"/><Relationship Id="rId736" Type="http://schemas.openxmlformats.org/officeDocument/2006/relationships/hyperlink" Target="https://www.ratingscentral.com/Player.php?PlayerID=28739" TargetMode="External"/><Relationship Id="rId1159" Type="http://schemas.openxmlformats.org/officeDocument/2006/relationships/hyperlink" Target="https://www.ratingscentral.com/Player.php?PlayerID=31169" TargetMode="External"/><Relationship Id="rId1366" Type="http://schemas.openxmlformats.org/officeDocument/2006/relationships/hyperlink" Target="https://www.ratingscentral.com/Player.php?PlayerID=27001" TargetMode="External"/><Relationship Id="rId2417" Type="http://schemas.openxmlformats.org/officeDocument/2006/relationships/hyperlink" Target="https://www.ratingscentral.com/Player.php?PlayerID=26969" TargetMode="External"/><Relationship Id="rId2764" Type="http://schemas.openxmlformats.org/officeDocument/2006/relationships/hyperlink" Target="https://www.ratingscentral.com/Player.php?PlayerID=28348" TargetMode="External"/><Relationship Id="rId2971" Type="http://schemas.openxmlformats.org/officeDocument/2006/relationships/hyperlink" Target="https://www.ratingscentral.com/Player.php?PlayerID=140251" TargetMode="External"/><Relationship Id="rId3815" Type="http://schemas.openxmlformats.org/officeDocument/2006/relationships/hyperlink" Target="https://www.ratingscentral.com/Player.php?PlayerID=49253" TargetMode="External"/><Relationship Id="rId5030" Type="http://schemas.openxmlformats.org/officeDocument/2006/relationships/hyperlink" Target="https://www.ratingscentral.com/ClubInfo.php?ClubID=316" TargetMode="External"/><Relationship Id="rId8186" Type="http://schemas.openxmlformats.org/officeDocument/2006/relationships/hyperlink" Target="https://www.ratingscentral.com/ClubInfo.php?ClubID=922" TargetMode="External"/><Relationship Id="rId8393" Type="http://schemas.openxmlformats.org/officeDocument/2006/relationships/hyperlink" Target="https://www.ratingscentral.com/ClubInfo.php?ClubID=335" TargetMode="External"/><Relationship Id="rId943" Type="http://schemas.openxmlformats.org/officeDocument/2006/relationships/hyperlink" Target="https://www.ratingscentral.com/Player.php?PlayerID=79204" TargetMode="External"/><Relationship Id="rId1019" Type="http://schemas.openxmlformats.org/officeDocument/2006/relationships/hyperlink" Target="https://www.ratingscentral.com/Player.php?PlayerID=27576" TargetMode="External"/><Relationship Id="rId1573" Type="http://schemas.openxmlformats.org/officeDocument/2006/relationships/hyperlink" Target="https://www.ratingscentral.com/Player.php?PlayerID=27670" TargetMode="External"/><Relationship Id="rId1780" Type="http://schemas.openxmlformats.org/officeDocument/2006/relationships/hyperlink" Target="https://www.ratingscentral.com/Player.php?PlayerID=75500" TargetMode="External"/><Relationship Id="rId2624" Type="http://schemas.openxmlformats.org/officeDocument/2006/relationships/hyperlink" Target="https://www.ratingscentral.com/Player.php?PlayerID=66453" TargetMode="External"/><Relationship Id="rId2831" Type="http://schemas.openxmlformats.org/officeDocument/2006/relationships/hyperlink" Target="https://www.ratingscentral.com/Player.php?PlayerID=55689" TargetMode="External"/><Relationship Id="rId5987" Type="http://schemas.openxmlformats.org/officeDocument/2006/relationships/hyperlink" Target="https://www.ratingscentral.com/ClubInfo.php?ClubID=254" TargetMode="External"/><Relationship Id="rId8046" Type="http://schemas.openxmlformats.org/officeDocument/2006/relationships/hyperlink" Target="https://www.ratingscentral.com/ClubInfo.php?ClubID=359" TargetMode="External"/><Relationship Id="rId72" Type="http://schemas.openxmlformats.org/officeDocument/2006/relationships/hyperlink" Target="https://www.ratingscentral.com/Player.php?PlayerID=29584" TargetMode="External"/><Relationship Id="rId803" Type="http://schemas.openxmlformats.org/officeDocument/2006/relationships/hyperlink" Target="https://www.ratingscentral.com/Player.php?PlayerID=26939" TargetMode="External"/><Relationship Id="rId1226" Type="http://schemas.openxmlformats.org/officeDocument/2006/relationships/hyperlink" Target="https://www.ratingscentral.com/Player.php?PlayerID=27213" TargetMode="External"/><Relationship Id="rId1433" Type="http://schemas.openxmlformats.org/officeDocument/2006/relationships/hyperlink" Target="https://www.ratingscentral.com/Player.php?PlayerID=29423" TargetMode="External"/><Relationship Id="rId1640" Type="http://schemas.openxmlformats.org/officeDocument/2006/relationships/hyperlink" Target="https://www.ratingscentral.com/Player.php?PlayerID=139930" TargetMode="External"/><Relationship Id="rId4589" Type="http://schemas.openxmlformats.org/officeDocument/2006/relationships/hyperlink" Target="https://www.ratingscentral.com/ClubInfo.php?ClubID=1205" TargetMode="External"/><Relationship Id="rId4796" Type="http://schemas.openxmlformats.org/officeDocument/2006/relationships/hyperlink" Target="https://www.ratingscentral.com/ClubInfo.php?ClubID=305" TargetMode="External"/><Relationship Id="rId5847" Type="http://schemas.openxmlformats.org/officeDocument/2006/relationships/hyperlink" Target="https://www.ratingscentral.com/ClubInfo.php?ClubID=270" TargetMode="External"/><Relationship Id="rId8253" Type="http://schemas.openxmlformats.org/officeDocument/2006/relationships/hyperlink" Target="https://www.ratingscentral.com/ClubInfo.php?ClubID=259" TargetMode="External"/><Relationship Id="rId8460" Type="http://schemas.openxmlformats.org/officeDocument/2006/relationships/hyperlink" Target="https://www.ratingscentral.com/ClubInfo.php?ClubID=922" TargetMode="External"/><Relationship Id="rId1500" Type="http://schemas.openxmlformats.org/officeDocument/2006/relationships/hyperlink" Target="https://www.ratingscentral.com/Player.php?PlayerID=28227" TargetMode="External"/><Relationship Id="rId3398" Type="http://schemas.openxmlformats.org/officeDocument/2006/relationships/hyperlink" Target="https://www.ratingscentral.com/Player.php?PlayerID=62310" TargetMode="External"/><Relationship Id="rId4449" Type="http://schemas.openxmlformats.org/officeDocument/2006/relationships/hyperlink" Target="https://www.ratingscentral.com/Player.php?PlayerID=95742" TargetMode="External"/><Relationship Id="rId4656" Type="http://schemas.openxmlformats.org/officeDocument/2006/relationships/hyperlink" Target="https://www.ratingscentral.com/ClubInfo.php?ClubID=323" TargetMode="External"/><Relationship Id="rId4863" Type="http://schemas.openxmlformats.org/officeDocument/2006/relationships/hyperlink" Target="https://www.ratingscentral.com/ClubInfo.php?ClubID=301" TargetMode="External"/><Relationship Id="rId5707" Type="http://schemas.openxmlformats.org/officeDocument/2006/relationships/hyperlink" Target="https://www.ratingscentral.com/ClubInfo.php?ClubID=249" TargetMode="External"/><Relationship Id="rId5914" Type="http://schemas.openxmlformats.org/officeDocument/2006/relationships/hyperlink" Target="https://www.ratingscentral.com/ClubInfo.php?ClubID=338" TargetMode="External"/><Relationship Id="rId7062" Type="http://schemas.openxmlformats.org/officeDocument/2006/relationships/hyperlink" Target="https://www.ratingscentral.com/ClubInfo.php?ClubID=319" TargetMode="External"/><Relationship Id="rId8113" Type="http://schemas.openxmlformats.org/officeDocument/2006/relationships/hyperlink" Target="https://www.ratingscentral.com/ClubInfo.php?ClubID=310" TargetMode="External"/><Relationship Id="rId8320" Type="http://schemas.openxmlformats.org/officeDocument/2006/relationships/hyperlink" Target="https://www.ratingscentral.com/ClubInfo.php?ClubID=305" TargetMode="External"/><Relationship Id="rId3258" Type="http://schemas.openxmlformats.org/officeDocument/2006/relationships/hyperlink" Target="https://www.ratingscentral.com/Player.php?PlayerID=134656" TargetMode="External"/><Relationship Id="rId3465" Type="http://schemas.openxmlformats.org/officeDocument/2006/relationships/hyperlink" Target="https://www.ratingscentral.com/Player.php?PlayerID=49889" TargetMode="External"/><Relationship Id="rId3672" Type="http://schemas.openxmlformats.org/officeDocument/2006/relationships/hyperlink" Target="https://www.ratingscentral.com/Player.php?PlayerID=35006" TargetMode="External"/><Relationship Id="rId4309" Type="http://schemas.openxmlformats.org/officeDocument/2006/relationships/hyperlink" Target="https://www.ratingscentral.com/Player.php?PlayerID=101431" TargetMode="External"/><Relationship Id="rId4516" Type="http://schemas.openxmlformats.org/officeDocument/2006/relationships/hyperlink" Target="https://www.ratingscentral.com/Player.php?PlayerID=134254" TargetMode="External"/><Relationship Id="rId4723" Type="http://schemas.openxmlformats.org/officeDocument/2006/relationships/hyperlink" Target="https://www.ratingscentral.com/ClubInfo.php?ClubID=305" TargetMode="External"/><Relationship Id="rId7879" Type="http://schemas.openxmlformats.org/officeDocument/2006/relationships/hyperlink" Target="https://www.ratingscentral.com/ClubInfo.php?ClubID=286" TargetMode="External"/><Relationship Id="rId179" Type="http://schemas.openxmlformats.org/officeDocument/2006/relationships/hyperlink" Target="https://www.ratingscentral.com/Player.php?PlayerID=30995" TargetMode="External"/><Relationship Id="rId386" Type="http://schemas.openxmlformats.org/officeDocument/2006/relationships/hyperlink" Target="https://www.ratingscentral.com/Player.php?PlayerID=36576" TargetMode="External"/><Relationship Id="rId593" Type="http://schemas.openxmlformats.org/officeDocument/2006/relationships/hyperlink" Target="https://www.ratingscentral.com/Player.php?PlayerID=28146" TargetMode="External"/><Relationship Id="rId2067" Type="http://schemas.openxmlformats.org/officeDocument/2006/relationships/hyperlink" Target="https://www.ratingscentral.com/Player.php?PlayerID=29188" TargetMode="External"/><Relationship Id="rId2274" Type="http://schemas.openxmlformats.org/officeDocument/2006/relationships/hyperlink" Target="https://www.ratingscentral.com/Player.php?PlayerID=28077" TargetMode="External"/><Relationship Id="rId2481" Type="http://schemas.openxmlformats.org/officeDocument/2006/relationships/hyperlink" Target="https://www.ratingscentral.com/Player.php?PlayerID=104380" TargetMode="External"/><Relationship Id="rId3118" Type="http://schemas.openxmlformats.org/officeDocument/2006/relationships/hyperlink" Target="https://www.ratingscentral.com/Player.php?PlayerID=108514" TargetMode="External"/><Relationship Id="rId3325" Type="http://schemas.openxmlformats.org/officeDocument/2006/relationships/hyperlink" Target="https://www.ratingscentral.com/Player.php?PlayerID=75519" TargetMode="External"/><Relationship Id="rId3532" Type="http://schemas.openxmlformats.org/officeDocument/2006/relationships/hyperlink" Target="https://www.ratingscentral.com/Player.php?PlayerID=68673" TargetMode="External"/><Relationship Id="rId4930" Type="http://schemas.openxmlformats.org/officeDocument/2006/relationships/hyperlink" Target="https://www.ratingscentral.com/ClubInfo.php?ClubID=281" TargetMode="External"/><Relationship Id="rId6688" Type="http://schemas.openxmlformats.org/officeDocument/2006/relationships/hyperlink" Target="https://www.ratingscentral.com/ClubInfo.php?ClubID=260" TargetMode="External"/><Relationship Id="rId7739" Type="http://schemas.openxmlformats.org/officeDocument/2006/relationships/hyperlink" Target="https://www.ratingscentral.com/ClubInfo.php?ClubID=313" TargetMode="External"/><Relationship Id="rId246" Type="http://schemas.openxmlformats.org/officeDocument/2006/relationships/hyperlink" Target="https://www.ratingscentral.com/Player.php?PlayerID=29096" TargetMode="External"/><Relationship Id="rId453" Type="http://schemas.openxmlformats.org/officeDocument/2006/relationships/hyperlink" Target="https://www.ratingscentral.com/Player.php?PlayerID=27037" TargetMode="External"/><Relationship Id="rId660" Type="http://schemas.openxmlformats.org/officeDocument/2006/relationships/hyperlink" Target="https://www.ratingscentral.com/Player.php?PlayerID=38055" TargetMode="External"/><Relationship Id="rId1083" Type="http://schemas.openxmlformats.org/officeDocument/2006/relationships/hyperlink" Target="https://www.ratingscentral.com/Player.php?PlayerID=27572" TargetMode="External"/><Relationship Id="rId1290" Type="http://schemas.openxmlformats.org/officeDocument/2006/relationships/hyperlink" Target="https://www.ratingscentral.com/Player.php?PlayerID=27627" TargetMode="External"/><Relationship Id="rId2134" Type="http://schemas.openxmlformats.org/officeDocument/2006/relationships/hyperlink" Target="https://www.ratingscentral.com/Player.php?PlayerID=28044" TargetMode="External"/><Relationship Id="rId2341" Type="http://schemas.openxmlformats.org/officeDocument/2006/relationships/hyperlink" Target="https://www.ratingscentral.com/Player.php?PlayerID=28709" TargetMode="External"/><Relationship Id="rId5497" Type="http://schemas.openxmlformats.org/officeDocument/2006/relationships/hyperlink" Target="https://www.ratingscentral.com/ClubInfo.php?ClubID=291" TargetMode="External"/><Relationship Id="rId6548" Type="http://schemas.openxmlformats.org/officeDocument/2006/relationships/hyperlink" Target="https://www.ratingscentral.com/ClubInfo.php?ClubID=323" TargetMode="External"/><Relationship Id="rId6895" Type="http://schemas.openxmlformats.org/officeDocument/2006/relationships/hyperlink" Target="https://www.ratingscentral.com/ClubInfo.php?ClubID=294" TargetMode="External"/><Relationship Id="rId7946" Type="http://schemas.openxmlformats.org/officeDocument/2006/relationships/hyperlink" Target="https://www.ratingscentral.com/ClubInfo.php?ClubID=341" TargetMode="External"/><Relationship Id="rId106" Type="http://schemas.openxmlformats.org/officeDocument/2006/relationships/hyperlink" Target="https://www.ratingscentral.com/Player.php?PlayerID=5958" TargetMode="External"/><Relationship Id="rId313" Type="http://schemas.openxmlformats.org/officeDocument/2006/relationships/hyperlink" Target="https://www.ratingscentral.com/Player.php?PlayerID=27584" TargetMode="External"/><Relationship Id="rId1150" Type="http://schemas.openxmlformats.org/officeDocument/2006/relationships/hyperlink" Target="https://www.ratingscentral.com/Player.php?PlayerID=85087" TargetMode="External"/><Relationship Id="rId4099" Type="http://schemas.openxmlformats.org/officeDocument/2006/relationships/hyperlink" Target="https://www.ratingscentral.com/Player.php?PlayerID=68821" TargetMode="External"/><Relationship Id="rId5357" Type="http://schemas.openxmlformats.org/officeDocument/2006/relationships/hyperlink" Target="https://www.ratingscentral.com/ClubInfo.php?ClubID=344" TargetMode="External"/><Relationship Id="rId6755" Type="http://schemas.openxmlformats.org/officeDocument/2006/relationships/hyperlink" Target="https://www.ratingscentral.com/ClubInfo.php?ClubID=338" TargetMode="External"/><Relationship Id="rId6962" Type="http://schemas.openxmlformats.org/officeDocument/2006/relationships/hyperlink" Target="https://www.ratingscentral.com/ClubInfo.php?ClubID=341" TargetMode="External"/><Relationship Id="rId7806" Type="http://schemas.openxmlformats.org/officeDocument/2006/relationships/hyperlink" Target="https://www.ratingscentral.com/ClubInfo.php?ClubID=326" TargetMode="External"/><Relationship Id="rId9021" Type="http://schemas.openxmlformats.org/officeDocument/2006/relationships/hyperlink" Target="https://www.ratingscentral.com/ClubInfo.php?ClubID=795" TargetMode="External"/><Relationship Id="rId520" Type="http://schemas.openxmlformats.org/officeDocument/2006/relationships/hyperlink" Target="https://www.ratingscentral.com/Player.php?PlayerID=51438" TargetMode="External"/><Relationship Id="rId2201" Type="http://schemas.openxmlformats.org/officeDocument/2006/relationships/hyperlink" Target="https://www.ratingscentral.com/Player.php?PlayerID=33408" TargetMode="External"/><Relationship Id="rId5564" Type="http://schemas.openxmlformats.org/officeDocument/2006/relationships/hyperlink" Target="https://www.ratingscentral.com/ClubInfo.php?ClubID=303" TargetMode="External"/><Relationship Id="rId5771" Type="http://schemas.openxmlformats.org/officeDocument/2006/relationships/hyperlink" Target="https://www.ratingscentral.com/ClubInfo.php?ClubID=291" TargetMode="External"/><Relationship Id="rId6408" Type="http://schemas.openxmlformats.org/officeDocument/2006/relationships/hyperlink" Target="https://www.ratingscentral.com/ClubInfo.php?ClubID=281" TargetMode="External"/><Relationship Id="rId6615" Type="http://schemas.openxmlformats.org/officeDocument/2006/relationships/hyperlink" Target="https://www.ratingscentral.com/ClubInfo.php?ClubID=306" TargetMode="External"/><Relationship Id="rId6822" Type="http://schemas.openxmlformats.org/officeDocument/2006/relationships/hyperlink" Target="https://www.ratingscentral.com/ClubInfo.php?ClubID=281" TargetMode="External"/><Relationship Id="rId1010" Type="http://schemas.openxmlformats.org/officeDocument/2006/relationships/hyperlink" Target="https://www.ratingscentral.com/Player.php?PlayerID=27697" TargetMode="External"/><Relationship Id="rId1967" Type="http://schemas.openxmlformats.org/officeDocument/2006/relationships/hyperlink" Target="https://www.ratingscentral.com/Player.php?PlayerID=26816" TargetMode="External"/><Relationship Id="rId4166" Type="http://schemas.openxmlformats.org/officeDocument/2006/relationships/hyperlink" Target="https://www.ratingscentral.com/Player.php?PlayerID=35869" TargetMode="External"/><Relationship Id="rId4373" Type="http://schemas.openxmlformats.org/officeDocument/2006/relationships/hyperlink" Target="https://www.ratingscentral.com/Player.php?PlayerID=35358" TargetMode="External"/><Relationship Id="rId4580" Type="http://schemas.openxmlformats.org/officeDocument/2006/relationships/hyperlink" Target="https://www.ratingscentral.com/ClubInfo.php?ClubID=330" TargetMode="External"/><Relationship Id="rId5217" Type="http://schemas.openxmlformats.org/officeDocument/2006/relationships/hyperlink" Target="https://www.ratingscentral.com/ClubInfo.php?ClubID=264" TargetMode="External"/><Relationship Id="rId5424" Type="http://schemas.openxmlformats.org/officeDocument/2006/relationships/hyperlink" Target="https://www.ratingscentral.com/ClubInfo.php?ClubID=340" TargetMode="External"/><Relationship Id="rId5631" Type="http://schemas.openxmlformats.org/officeDocument/2006/relationships/hyperlink" Target="https://www.ratingscentral.com/ClubInfo.php?ClubID=1373" TargetMode="External"/><Relationship Id="rId8787" Type="http://schemas.openxmlformats.org/officeDocument/2006/relationships/hyperlink" Target="https://www.ratingscentral.com/ClubInfo.php?ClubID=350" TargetMode="External"/><Relationship Id="rId8994" Type="http://schemas.openxmlformats.org/officeDocument/2006/relationships/hyperlink" Target="https://www.ratingscentral.com/ClubInfo.php?ClubID=279" TargetMode="External"/><Relationship Id="rId4026" Type="http://schemas.openxmlformats.org/officeDocument/2006/relationships/hyperlink" Target="https://www.ratingscentral.com/Player.php?PlayerID=96845" TargetMode="External"/><Relationship Id="rId4440" Type="http://schemas.openxmlformats.org/officeDocument/2006/relationships/hyperlink" Target="https://www.ratingscentral.com/Player.php?PlayerID=105817" TargetMode="External"/><Relationship Id="rId7596" Type="http://schemas.openxmlformats.org/officeDocument/2006/relationships/hyperlink" Target="https://www.ratingscentral.com/ClubInfo.php?ClubID=326" TargetMode="External"/><Relationship Id="rId8647" Type="http://schemas.openxmlformats.org/officeDocument/2006/relationships/hyperlink" Target="https://www.ratingscentral.com/ClubInfo.php?ClubID=310" TargetMode="External"/><Relationship Id="rId3042" Type="http://schemas.openxmlformats.org/officeDocument/2006/relationships/hyperlink" Target="https://www.ratingscentral.com/Player.php?PlayerID=28751" TargetMode="External"/><Relationship Id="rId6198" Type="http://schemas.openxmlformats.org/officeDocument/2006/relationships/hyperlink" Target="https://www.ratingscentral.com/ClubInfo.php?ClubID=264" TargetMode="External"/><Relationship Id="rId7249" Type="http://schemas.openxmlformats.org/officeDocument/2006/relationships/hyperlink" Target="https://www.ratingscentral.com/ClubInfo.php?ClubID=293" TargetMode="External"/><Relationship Id="rId7663" Type="http://schemas.openxmlformats.org/officeDocument/2006/relationships/hyperlink" Target="https://www.ratingscentral.com/ClubInfo.php?ClubID=305" TargetMode="External"/><Relationship Id="rId8714" Type="http://schemas.openxmlformats.org/officeDocument/2006/relationships/hyperlink" Target="https://www.ratingscentral.com/ClubInfo.php?ClubID=300" TargetMode="External"/><Relationship Id="rId6265" Type="http://schemas.openxmlformats.org/officeDocument/2006/relationships/hyperlink" Target="https://www.ratingscentral.com/ClubInfo.php?ClubID=250" TargetMode="External"/><Relationship Id="rId7316" Type="http://schemas.openxmlformats.org/officeDocument/2006/relationships/hyperlink" Target="https://www.ratingscentral.com/ClubInfo.php?ClubID=305" TargetMode="External"/><Relationship Id="rId3859" Type="http://schemas.openxmlformats.org/officeDocument/2006/relationships/hyperlink" Target="https://www.ratingscentral.com/Player.php?PlayerID=137067" TargetMode="External"/><Relationship Id="rId5281" Type="http://schemas.openxmlformats.org/officeDocument/2006/relationships/hyperlink" Target="https://www.ratingscentral.com/ClubInfo.php?ClubID=256" TargetMode="External"/><Relationship Id="rId7730" Type="http://schemas.openxmlformats.org/officeDocument/2006/relationships/hyperlink" Target="https://www.ratingscentral.com/ClubInfo.php?ClubID=256" TargetMode="External"/><Relationship Id="rId2875" Type="http://schemas.openxmlformats.org/officeDocument/2006/relationships/hyperlink" Target="https://www.ratingscentral.com/Player.php?PlayerID=36821" TargetMode="External"/><Relationship Id="rId3926" Type="http://schemas.openxmlformats.org/officeDocument/2006/relationships/hyperlink" Target="https://www.ratingscentral.com/Player.php?PlayerID=86118" TargetMode="External"/><Relationship Id="rId6332" Type="http://schemas.openxmlformats.org/officeDocument/2006/relationships/hyperlink" Target="https://www.ratingscentral.com/ClubInfo.php?ClubID=310" TargetMode="External"/><Relationship Id="rId847" Type="http://schemas.openxmlformats.org/officeDocument/2006/relationships/hyperlink" Target="https://www.ratingscentral.com/Player.php?PlayerID=62457" TargetMode="External"/><Relationship Id="rId1477" Type="http://schemas.openxmlformats.org/officeDocument/2006/relationships/hyperlink" Target="https://www.ratingscentral.com/Player.php?PlayerID=28283" TargetMode="External"/><Relationship Id="rId1891" Type="http://schemas.openxmlformats.org/officeDocument/2006/relationships/hyperlink" Target="https://www.ratingscentral.com/Player.php?PlayerID=27758" TargetMode="External"/><Relationship Id="rId2528" Type="http://schemas.openxmlformats.org/officeDocument/2006/relationships/hyperlink" Target="https://www.ratingscentral.com/Player.php?PlayerID=75783" TargetMode="External"/><Relationship Id="rId2942" Type="http://schemas.openxmlformats.org/officeDocument/2006/relationships/hyperlink" Target="https://www.ratingscentral.com/Player.php?PlayerID=96064" TargetMode="External"/><Relationship Id="rId914" Type="http://schemas.openxmlformats.org/officeDocument/2006/relationships/hyperlink" Target="https://www.ratingscentral.com/Player.php?PlayerID=39137" TargetMode="External"/><Relationship Id="rId1544" Type="http://schemas.openxmlformats.org/officeDocument/2006/relationships/hyperlink" Target="https://www.ratingscentral.com/Player.php?PlayerID=27702" TargetMode="External"/><Relationship Id="rId5001" Type="http://schemas.openxmlformats.org/officeDocument/2006/relationships/hyperlink" Target="https://www.ratingscentral.com/ClubInfo.php?ClubID=292" TargetMode="External"/><Relationship Id="rId8157" Type="http://schemas.openxmlformats.org/officeDocument/2006/relationships/hyperlink" Target="https://www.ratingscentral.com/ClubInfo.php?ClubID=311" TargetMode="External"/><Relationship Id="rId8571" Type="http://schemas.openxmlformats.org/officeDocument/2006/relationships/hyperlink" Target="https://www.ratingscentral.com/ClubInfo.php?ClubID=264" TargetMode="External"/><Relationship Id="rId1611" Type="http://schemas.openxmlformats.org/officeDocument/2006/relationships/hyperlink" Target="https://www.ratingscentral.com/Player.php?PlayerID=28000" TargetMode="External"/><Relationship Id="rId4767" Type="http://schemas.openxmlformats.org/officeDocument/2006/relationships/hyperlink" Target="https://www.ratingscentral.com/ClubInfo.php?ClubID=330" TargetMode="External"/><Relationship Id="rId5818" Type="http://schemas.openxmlformats.org/officeDocument/2006/relationships/hyperlink" Target="https://www.ratingscentral.com/ClubInfo.php?ClubID=287" TargetMode="External"/><Relationship Id="rId7173" Type="http://schemas.openxmlformats.org/officeDocument/2006/relationships/hyperlink" Target="https://www.ratingscentral.com/ClubInfo.php?ClubID=308" TargetMode="External"/><Relationship Id="rId8224" Type="http://schemas.openxmlformats.org/officeDocument/2006/relationships/hyperlink" Target="https://www.ratingscentral.com/ClubInfo.php?ClubID=261" TargetMode="External"/><Relationship Id="rId3369" Type="http://schemas.openxmlformats.org/officeDocument/2006/relationships/hyperlink" Target="https://www.ratingscentral.com/Player.php?PlayerID=69132" TargetMode="External"/><Relationship Id="rId7240" Type="http://schemas.openxmlformats.org/officeDocument/2006/relationships/hyperlink" Target="https://www.ratingscentral.com/ClubInfo.php?ClubID=295" TargetMode="External"/><Relationship Id="rId2385" Type="http://schemas.openxmlformats.org/officeDocument/2006/relationships/hyperlink" Target="https://www.ratingscentral.com/Player.php?PlayerID=28665" TargetMode="External"/><Relationship Id="rId3783" Type="http://schemas.openxmlformats.org/officeDocument/2006/relationships/hyperlink" Target="https://www.ratingscentral.com/Player.php?PlayerID=86694" TargetMode="External"/><Relationship Id="rId4834" Type="http://schemas.openxmlformats.org/officeDocument/2006/relationships/hyperlink" Target="https://www.ratingscentral.com/ClubInfo.php?ClubID=444" TargetMode="External"/><Relationship Id="rId357" Type="http://schemas.openxmlformats.org/officeDocument/2006/relationships/hyperlink" Target="https://www.ratingscentral.com/Player.php?PlayerID=35872" TargetMode="External"/><Relationship Id="rId2038" Type="http://schemas.openxmlformats.org/officeDocument/2006/relationships/hyperlink" Target="https://www.ratingscentral.com/Player.php?PlayerID=34314" TargetMode="External"/><Relationship Id="rId3436" Type="http://schemas.openxmlformats.org/officeDocument/2006/relationships/hyperlink" Target="https://www.ratingscentral.com/Player.php?PlayerID=39248" TargetMode="External"/><Relationship Id="rId3850" Type="http://schemas.openxmlformats.org/officeDocument/2006/relationships/hyperlink" Target="https://www.ratingscentral.com/Player.php?PlayerID=63448" TargetMode="External"/><Relationship Id="rId4901" Type="http://schemas.openxmlformats.org/officeDocument/2006/relationships/hyperlink" Target="https://www.ratingscentral.com/ClubInfo.php?ClubID=332" TargetMode="External"/><Relationship Id="rId9065" Type="http://schemas.openxmlformats.org/officeDocument/2006/relationships/hyperlink" Target="https://www.ratingscentral.com/ClubInfo.php?ClubID=251" TargetMode="External"/><Relationship Id="rId771" Type="http://schemas.openxmlformats.org/officeDocument/2006/relationships/hyperlink" Target="https://www.ratingscentral.com/Player.php?PlayerID=27804" TargetMode="External"/><Relationship Id="rId2452" Type="http://schemas.openxmlformats.org/officeDocument/2006/relationships/hyperlink" Target="https://www.ratingscentral.com/Player.php?PlayerID=70855" TargetMode="External"/><Relationship Id="rId3503" Type="http://schemas.openxmlformats.org/officeDocument/2006/relationships/hyperlink" Target="https://www.ratingscentral.com/Player.php?PlayerID=103390" TargetMode="External"/><Relationship Id="rId6659" Type="http://schemas.openxmlformats.org/officeDocument/2006/relationships/hyperlink" Target="https://www.ratingscentral.com/ClubInfo.php?ClubID=357" TargetMode="External"/><Relationship Id="rId424" Type="http://schemas.openxmlformats.org/officeDocument/2006/relationships/hyperlink" Target="https://www.ratingscentral.com/Player.php?PlayerID=65155" TargetMode="External"/><Relationship Id="rId1054" Type="http://schemas.openxmlformats.org/officeDocument/2006/relationships/hyperlink" Target="https://www.ratingscentral.com/Player.php?PlayerID=28392" TargetMode="External"/><Relationship Id="rId2105" Type="http://schemas.openxmlformats.org/officeDocument/2006/relationships/hyperlink" Target="https://www.ratingscentral.com/Player.php?PlayerID=26823" TargetMode="External"/><Relationship Id="rId5675" Type="http://schemas.openxmlformats.org/officeDocument/2006/relationships/hyperlink" Target="https://www.ratingscentral.com/ClubInfo.php?ClubID=305" TargetMode="External"/><Relationship Id="rId6726" Type="http://schemas.openxmlformats.org/officeDocument/2006/relationships/hyperlink" Target="https://www.ratingscentral.com/ClubInfo.php?ClubID=357" TargetMode="External"/><Relationship Id="rId8081" Type="http://schemas.openxmlformats.org/officeDocument/2006/relationships/hyperlink" Target="https://www.ratingscentral.com/ClubInfo.php?ClubID=300" TargetMode="External"/><Relationship Id="rId1121" Type="http://schemas.openxmlformats.org/officeDocument/2006/relationships/hyperlink" Target="https://www.ratingscentral.com/Player.php?PlayerID=28280" TargetMode="External"/><Relationship Id="rId4277" Type="http://schemas.openxmlformats.org/officeDocument/2006/relationships/hyperlink" Target="https://www.ratingscentral.com/Player.php?PlayerID=69735" TargetMode="External"/><Relationship Id="rId4691" Type="http://schemas.openxmlformats.org/officeDocument/2006/relationships/hyperlink" Target="https://www.ratingscentral.com/ClubInfo.php?ClubID=333" TargetMode="External"/><Relationship Id="rId5328" Type="http://schemas.openxmlformats.org/officeDocument/2006/relationships/hyperlink" Target="https://www.ratingscentral.com/ClubInfo.php?ClubID=333" TargetMode="External"/><Relationship Id="rId5742" Type="http://schemas.openxmlformats.org/officeDocument/2006/relationships/hyperlink" Target="https://www.ratingscentral.com/ClubInfo.php?ClubID=254" TargetMode="External"/><Relationship Id="rId8898" Type="http://schemas.openxmlformats.org/officeDocument/2006/relationships/hyperlink" Target="https://www.ratingscentral.com/ClubInfo.php?ClubID=288" TargetMode="External"/><Relationship Id="rId3293" Type="http://schemas.openxmlformats.org/officeDocument/2006/relationships/hyperlink" Target="https://www.ratingscentral.com/Player.php?PlayerID=34998" TargetMode="External"/><Relationship Id="rId4344" Type="http://schemas.openxmlformats.org/officeDocument/2006/relationships/hyperlink" Target="https://www.ratingscentral.com/Player.php?PlayerID=101482" TargetMode="External"/><Relationship Id="rId1938" Type="http://schemas.openxmlformats.org/officeDocument/2006/relationships/hyperlink" Target="https://www.ratingscentral.com/Player.php?PlayerID=91075" TargetMode="External"/><Relationship Id="rId3360" Type="http://schemas.openxmlformats.org/officeDocument/2006/relationships/hyperlink" Target="https://www.ratingscentral.com/Player.php?PlayerID=134255" TargetMode="External"/><Relationship Id="rId7567" Type="http://schemas.openxmlformats.org/officeDocument/2006/relationships/hyperlink" Target="https://www.ratingscentral.com/ClubInfo.php?ClubID=280" TargetMode="External"/><Relationship Id="rId8965" Type="http://schemas.openxmlformats.org/officeDocument/2006/relationships/hyperlink" Target="https://www.ratingscentral.com/ClubInfo.php?ClubID=269" TargetMode="External"/><Relationship Id="rId281" Type="http://schemas.openxmlformats.org/officeDocument/2006/relationships/hyperlink" Target="https://www.ratingscentral.com/Player.php?PlayerID=27996" TargetMode="External"/><Relationship Id="rId3013" Type="http://schemas.openxmlformats.org/officeDocument/2006/relationships/hyperlink" Target="https://www.ratingscentral.com/Player.php?PlayerID=41991" TargetMode="External"/><Relationship Id="rId4411" Type="http://schemas.openxmlformats.org/officeDocument/2006/relationships/hyperlink" Target="https://www.ratingscentral.com/Player.php?PlayerID=96333" TargetMode="External"/><Relationship Id="rId6169" Type="http://schemas.openxmlformats.org/officeDocument/2006/relationships/hyperlink" Target="https://www.ratingscentral.com/ClubInfo.php?ClubID=310" TargetMode="External"/><Relationship Id="rId7981" Type="http://schemas.openxmlformats.org/officeDocument/2006/relationships/hyperlink" Target="https://www.ratingscentral.com/ClubInfo.php?ClubID=351" TargetMode="External"/><Relationship Id="rId8618" Type="http://schemas.openxmlformats.org/officeDocument/2006/relationships/hyperlink" Target="https://www.ratingscentral.com/ClubInfo.php?ClubID=264" TargetMode="External"/><Relationship Id="rId6583" Type="http://schemas.openxmlformats.org/officeDocument/2006/relationships/hyperlink" Target="https://www.ratingscentral.com/ClubInfo.php?ClubID=338" TargetMode="External"/><Relationship Id="rId7634" Type="http://schemas.openxmlformats.org/officeDocument/2006/relationships/hyperlink" Target="https://www.ratingscentral.com/ClubInfo.php?ClubID=359" TargetMode="External"/><Relationship Id="rId2779" Type="http://schemas.openxmlformats.org/officeDocument/2006/relationships/hyperlink" Target="https://www.ratingscentral.com/Player.php?PlayerID=27537" TargetMode="External"/><Relationship Id="rId5185" Type="http://schemas.openxmlformats.org/officeDocument/2006/relationships/hyperlink" Target="https://www.ratingscentral.com/ClubInfo.php?ClubID=249" TargetMode="External"/><Relationship Id="rId6236" Type="http://schemas.openxmlformats.org/officeDocument/2006/relationships/hyperlink" Target="https://www.ratingscentral.com/ClubInfo.php?ClubID=278" TargetMode="External"/><Relationship Id="rId6650" Type="http://schemas.openxmlformats.org/officeDocument/2006/relationships/hyperlink" Target="https://www.ratingscentral.com/ClubInfo.php?ClubID=272" TargetMode="External"/><Relationship Id="rId7701" Type="http://schemas.openxmlformats.org/officeDocument/2006/relationships/hyperlink" Target="https://www.ratingscentral.com/ClubInfo.php?ClubID=256" TargetMode="External"/><Relationship Id="rId1795" Type="http://schemas.openxmlformats.org/officeDocument/2006/relationships/hyperlink" Target="https://www.ratingscentral.com/Player.php?PlayerID=27723" TargetMode="External"/><Relationship Id="rId2846" Type="http://schemas.openxmlformats.org/officeDocument/2006/relationships/hyperlink" Target="https://www.ratingscentral.com/Player.php?PlayerID=101678" TargetMode="External"/><Relationship Id="rId5252" Type="http://schemas.openxmlformats.org/officeDocument/2006/relationships/hyperlink" Target="https://www.ratingscentral.com/ClubInfo.php?ClubID=287" TargetMode="External"/><Relationship Id="rId6303" Type="http://schemas.openxmlformats.org/officeDocument/2006/relationships/hyperlink" Target="https://www.ratingscentral.com/ClubInfo.php?ClubID=284" TargetMode="External"/><Relationship Id="rId87" Type="http://schemas.openxmlformats.org/officeDocument/2006/relationships/hyperlink" Target="https://www.ratingscentral.com/Player.php?PlayerID=35179" TargetMode="External"/><Relationship Id="rId818" Type="http://schemas.openxmlformats.org/officeDocument/2006/relationships/hyperlink" Target="https://www.ratingscentral.com/Player.php?PlayerID=27948" TargetMode="External"/><Relationship Id="rId1448" Type="http://schemas.openxmlformats.org/officeDocument/2006/relationships/hyperlink" Target="https://www.ratingscentral.com/Player.php?PlayerID=96787" TargetMode="External"/><Relationship Id="rId8475" Type="http://schemas.openxmlformats.org/officeDocument/2006/relationships/hyperlink" Target="https://www.ratingscentral.com/ClubInfo.php?ClubID=332" TargetMode="External"/><Relationship Id="rId1862" Type="http://schemas.openxmlformats.org/officeDocument/2006/relationships/hyperlink" Target="https://www.ratingscentral.com/Player.php?PlayerID=68470" TargetMode="External"/><Relationship Id="rId2913" Type="http://schemas.openxmlformats.org/officeDocument/2006/relationships/hyperlink" Target="https://www.ratingscentral.com/Player.php?PlayerID=26743" TargetMode="External"/><Relationship Id="rId7077" Type="http://schemas.openxmlformats.org/officeDocument/2006/relationships/hyperlink" Target="https://www.ratingscentral.com/ClubInfo.php?ClubID=251" TargetMode="External"/><Relationship Id="rId7491" Type="http://schemas.openxmlformats.org/officeDocument/2006/relationships/hyperlink" Target="https://www.ratingscentral.com/ClubInfo.php?ClubID=358" TargetMode="External"/><Relationship Id="rId8128" Type="http://schemas.openxmlformats.org/officeDocument/2006/relationships/hyperlink" Target="https://www.ratingscentral.com/ClubInfo.php?ClubID=254" TargetMode="External"/><Relationship Id="rId1515" Type="http://schemas.openxmlformats.org/officeDocument/2006/relationships/hyperlink" Target="https://www.ratingscentral.com/Player.php?PlayerID=107713" TargetMode="External"/><Relationship Id="rId6093" Type="http://schemas.openxmlformats.org/officeDocument/2006/relationships/hyperlink" Target="https://www.ratingscentral.com/ClubInfo.php?ClubID=352" TargetMode="External"/><Relationship Id="rId7144" Type="http://schemas.openxmlformats.org/officeDocument/2006/relationships/hyperlink" Target="https://www.ratingscentral.com/ClubInfo.php?ClubID=311" TargetMode="External"/><Relationship Id="rId8542" Type="http://schemas.openxmlformats.org/officeDocument/2006/relationships/hyperlink" Target="https://www.ratingscentral.com/ClubInfo.php?ClubID=357" TargetMode="External"/><Relationship Id="rId3687" Type="http://schemas.openxmlformats.org/officeDocument/2006/relationships/hyperlink" Target="https://www.ratingscentral.com/Player.php?PlayerID=137106" TargetMode="External"/><Relationship Id="rId4738" Type="http://schemas.openxmlformats.org/officeDocument/2006/relationships/hyperlink" Target="https://www.ratingscentral.com/ClubInfo.php?ClubID=252" TargetMode="External"/><Relationship Id="rId2289" Type="http://schemas.openxmlformats.org/officeDocument/2006/relationships/hyperlink" Target="https://www.ratingscentral.com/Player.php?PlayerID=27881" TargetMode="External"/><Relationship Id="rId3754" Type="http://schemas.openxmlformats.org/officeDocument/2006/relationships/hyperlink" Target="https://www.ratingscentral.com/Player.php?PlayerID=108511" TargetMode="External"/><Relationship Id="rId4805" Type="http://schemas.openxmlformats.org/officeDocument/2006/relationships/hyperlink" Target="https://www.ratingscentral.com/ClubInfo.php?ClubID=343" TargetMode="External"/><Relationship Id="rId6160" Type="http://schemas.openxmlformats.org/officeDocument/2006/relationships/hyperlink" Target="https://www.ratingscentral.com/ClubInfo.php?ClubID=1203" TargetMode="External"/><Relationship Id="rId7211" Type="http://schemas.openxmlformats.org/officeDocument/2006/relationships/hyperlink" Target="https://www.ratingscentral.com/ClubInfo.php?ClubID=345" TargetMode="External"/><Relationship Id="rId675" Type="http://schemas.openxmlformats.org/officeDocument/2006/relationships/hyperlink" Target="https://www.ratingscentral.com/Player.php?PlayerID=27345" TargetMode="External"/><Relationship Id="rId2356" Type="http://schemas.openxmlformats.org/officeDocument/2006/relationships/hyperlink" Target="https://www.ratingscentral.com/Player.php?PlayerID=115353" TargetMode="External"/><Relationship Id="rId2770" Type="http://schemas.openxmlformats.org/officeDocument/2006/relationships/hyperlink" Target="https://www.ratingscentral.com/Player.php?PlayerID=27062" TargetMode="External"/><Relationship Id="rId3407" Type="http://schemas.openxmlformats.org/officeDocument/2006/relationships/hyperlink" Target="https://www.ratingscentral.com/Player.php?PlayerID=39267" TargetMode="External"/><Relationship Id="rId3821" Type="http://schemas.openxmlformats.org/officeDocument/2006/relationships/hyperlink" Target="https://www.ratingscentral.com/Player.php?PlayerID=69348" TargetMode="External"/><Relationship Id="rId6977" Type="http://schemas.openxmlformats.org/officeDocument/2006/relationships/hyperlink" Target="https://www.ratingscentral.com/ClubInfo.php?ClubID=332" TargetMode="External"/><Relationship Id="rId328" Type="http://schemas.openxmlformats.org/officeDocument/2006/relationships/hyperlink" Target="https://www.ratingscentral.com/Player.php?PlayerID=27208" TargetMode="External"/><Relationship Id="rId742" Type="http://schemas.openxmlformats.org/officeDocument/2006/relationships/hyperlink" Target="https://www.ratingscentral.com/Player.php?PlayerID=28273" TargetMode="External"/><Relationship Id="rId1372" Type="http://schemas.openxmlformats.org/officeDocument/2006/relationships/hyperlink" Target="https://www.ratingscentral.com/Player.php?PlayerID=40330" TargetMode="External"/><Relationship Id="rId2009" Type="http://schemas.openxmlformats.org/officeDocument/2006/relationships/hyperlink" Target="https://www.ratingscentral.com/Player.php?PlayerID=31741" TargetMode="External"/><Relationship Id="rId2423" Type="http://schemas.openxmlformats.org/officeDocument/2006/relationships/hyperlink" Target="https://www.ratingscentral.com/Player.php?PlayerID=69535" TargetMode="External"/><Relationship Id="rId5579" Type="http://schemas.openxmlformats.org/officeDocument/2006/relationships/hyperlink" Target="https://www.ratingscentral.com/ClubInfo.php?ClubID=327" TargetMode="External"/><Relationship Id="rId9036" Type="http://schemas.openxmlformats.org/officeDocument/2006/relationships/hyperlink" Target="https://www.ratingscentral.com/ClubInfo.php?ClubID=330" TargetMode="External"/><Relationship Id="rId1025" Type="http://schemas.openxmlformats.org/officeDocument/2006/relationships/hyperlink" Target="https://www.ratingscentral.com/Player.php?PlayerID=27834" TargetMode="External"/><Relationship Id="rId4595" Type="http://schemas.openxmlformats.org/officeDocument/2006/relationships/hyperlink" Target="https://www.ratingscentral.com/ClubInfo.php?ClubID=264" TargetMode="External"/><Relationship Id="rId5646" Type="http://schemas.openxmlformats.org/officeDocument/2006/relationships/hyperlink" Target="https://www.ratingscentral.com/ClubInfo.php?ClubID=346" TargetMode="External"/><Relationship Id="rId5993" Type="http://schemas.openxmlformats.org/officeDocument/2006/relationships/hyperlink" Target="https://www.ratingscentral.com/ClubInfo.php?ClubID=326" TargetMode="External"/><Relationship Id="rId8052" Type="http://schemas.openxmlformats.org/officeDocument/2006/relationships/hyperlink" Target="https://www.ratingscentral.com/ClubInfo.php?ClubID=352" TargetMode="External"/><Relationship Id="rId3197" Type="http://schemas.openxmlformats.org/officeDocument/2006/relationships/hyperlink" Target="https://www.ratingscentral.com/Player.php?PlayerID=63446" TargetMode="External"/><Relationship Id="rId4248" Type="http://schemas.openxmlformats.org/officeDocument/2006/relationships/hyperlink" Target="https://www.ratingscentral.com/Player.php?PlayerID=139916" TargetMode="External"/><Relationship Id="rId4662" Type="http://schemas.openxmlformats.org/officeDocument/2006/relationships/hyperlink" Target="https://www.ratingscentral.com/ClubInfo.php?ClubID=281" TargetMode="External"/><Relationship Id="rId5713" Type="http://schemas.openxmlformats.org/officeDocument/2006/relationships/hyperlink" Target="https://www.ratingscentral.com/ClubInfo.php?ClubID=311" TargetMode="External"/><Relationship Id="rId8869" Type="http://schemas.openxmlformats.org/officeDocument/2006/relationships/hyperlink" Target="https://www.ratingscentral.com/ClubInfo.php?ClubID=314" TargetMode="External"/><Relationship Id="rId185" Type="http://schemas.openxmlformats.org/officeDocument/2006/relationships/hyperlink" Target="https://www.ratingscentral.com/Player.php?PlayerID=62740" TargetMode="External"/><Relationship Id="rId1909" Type="http://schemas.openxmlformats.org/officeDocument/2006/relationships/hyperlink" Target="https://www.ratingscentral.com/Player.php?PlayerID=27482" TargetMode="External"/><Relationship Id="rId3264" Type="http://schemas.openxmlformats.org/officeDocument/2006/relationships/hyperlink" Target="https://www.ratingscentral.com/Player.php?PlayerID=29421" TargetMode="External"/><Relationship Id="rId4315" Type="http://schemas.openxmlformats.org/officeDocument/2006/relationships/hyperlink" Target="https://www.ratingscentral.com/Player.php?PlayerID=55678" TargetMode="External"/><Relationship Id="rId7885" Type="http://schemas.openxmlformats.org/officeDocument/2006/relationships/hyperlink" Target="https://www.ratingscentral.com/ClubInfo.php?ClubID=259" TargetMode="External"/><Relationship Id="rId8936" Type="http://schemas.openxmlformats.org/officeDocument/2006/relationships/hyperlink" Target="https://www.ratingscentral.com/ClubInfo.php?ClubID=314" TargetMode="External"/><Relationship Id="rId2280" Type="http://schemas.openxmlformats.org/officeDocument/2006/relationships/hyperlink" Target="https://www.ratingscentral.com/Player.php?PlayerID=26768" TargetMode="External"/><Relationship Id="rId3331" Type="http://schemas.openxmlformats.org/officeDocument/2006/relationships/hyperlink" Target="https://www.ratingscentral.com/Player.php?PlayerID=46625" TargetMode="External"/><Relationship Id="rId6487" Type="http://schemas.openxmlformats.org/officeDocument/2006/relationships/hyperlink" Target="https://www.ratingscentral.com/ClubInfo.php?ClubID=359" TargetMode="External"/><Relationship Id="rId7538" Type="http://schemas.openxmlformats.org/officeDocument/2006/relationships/hyperlink" Target="https://www.ratingscentral.com/ClubInfo.php?ClubID=311" TargetMode="External"/><Relationship Id="rId7952" Type="http://schemas.openxmlformats.org/officeDocument/2006/relationships/hyperlink" Target="https://www.ratingscentral.com/ClubInfo.php?ClubID=358" TargetMode="External"/><Relationship Id="rId252" Type="http://schemas.openxmlformats.org/officeDocument/2006/relationships/hyperlink" Target="https://www.ratingscentral.com/Player.php?PlayerID=27799" TargetMode="External"/><Relationship Id="rId5089" Type="http://schemas.openxmlformats.org/officeDocument/2006/relationships/hyperlink" Target="https://www.ratingscentral.com/ClubInfo.php?ClubID=795" TargetMode="External"/><Relationship Id="rId6554" Type="http://schemas.openxmlformats.org/officeDocument/2006/relationships/hyperlink" Target="https://www.ratingscentral.com/ClubInfo.php?ClubID=346" TargetMode="External"/><Relationship Id="rId7605" Type="http://schemas.openxmlformats.org/officeDocument/2006/relationships/hyperlink" Target="https://www.ratingscentral.com/ClubInfo.php?ClubID=511" TargetMode="External"/><Relationship Id="rId1699" Type="http://schemas.openxmlformats.org/officeDocument/2006/relationships/hyperlink" Target="https://www.ratingscentral.com/Player.php?PlayerID=27765" TargetMode="External"/><Relationship Id="rId2000" Type="http://schemas.openxmlformats.org/officeDocument/2006/relationships/hyperlink" Target="https://www.ratingscentral.com/Player.php?PlayerID=27629" TargetMode="External"/><Relationship Id="rId5156" Type="http://schemas.openxmlformats.org/officeDocument/2006/relationships/hyperlink" Target="https://www.ratingscentral.com/ClubInfo.php?ClubID=319" TargetMode="External"/><Relationship Id="rId5570" Type="http://schemas.openxmlformats.org/officeDocument/2006/relationships/hyperlink" Target="https://www.ratingscentral.com/ClubInfo.php?ClubID=1312" TargetMode="External"/><Relationship Id="rId6207" Type="http://schemas.openxmlformats.org/officeDocument/2006/relationships/hyperlink" Target="https://www.ratingscentral.com/ClubInfo.php?ClubID=340" TargetMode="External"/><Relationship Id="rId4172" Type="http://schemas.openxmlformats.org/officeDocument/2006/relationships/hyperlink" Target="https://www.ratingscentral.com/Player.php?PlayerID=28440" TargetMode="External"/><Relationship Id="rId5223" Type="http://schemas.openxmlformats.org/officeDocument/2006/relationships/hyperlink" Target="https://www.ratingscentral.com/ClubInfo.php?ClubID=279" TargetMode="External"/><Relationship Id="rId6621" Type="http://schemas.openxmlformats.org/officeDocument/2006/relationships/hyperlink" Target="https://www.ratingscentral.com/ClubInfo.php?ClubID=352" TargetMode="External"/><Relationship Id="rId8379" Type="http://schemas.openxmlformats.org/officeDocument/2006/relationships/hyperlink" Target="https://www.ratingscentral.com/ClubInfo.php?ClubID=922" TargetMode="External"/><Relationship Id="rId1766" Type="http://schemas.openxmlformats.org/officeDocument/2006/relationships/hyperlink" Target="https://www.ratingscentral.com/Player.php?PlayerID=36858" TargetMode="External"/><Relationship Id="rId2817" Type="http://schemas.openxmlformats.org/officeDocument/2006/relationships/hyperlink" Target="https://www.ratingscentral.com/Player.php?PlayerID=49582" TargetMode="External"/><Relationship Id="rId8793" Type="http://schemas.openxmlformats.org/officeDocument/2006/relationships/hyperlink" Target="https://www.ratingscentral.com/ClubInfo.php?ClubID=305" TargetMode="External"/><Relationship Id="rId58" Type="http://schemas.openxmlformats.org/officeDocument/2006/relationships/hyperlink" Target="https://www.ratingscentral.com/Player.php?PlayerID=31179" TargetMode="External"/><Relationship Id="rId1419" Type="http://schemas.openxmlformats.org/officeDocument/2006/relationships/hyperlink" Target="https://www.ratingscentral.com/Player.php?PlayerID=27228" TargetMode="External"/><Relationship Id="rId1833" Type="http://schemas.openxmlformats.org/officeDocument/2006/relationships/hyperlink" Target="https://www.ratingscentral.com/Player.php?PlayerID=27791" TargetMode="External"/><Relationship Id="rId4989" Type="http://schemas.openxmlformats.org/officeDocument/2006/relationships/hyperlink" Target="https://www.ratingscentral.com/ClubInfo.php?ClubID=278" TargetMode="External"/><Relationship Id="rId7048" Type="http://schemas.openxmlformats.org/officeDocument/2006/relationships/hyperlink" Target="https://www.ratingscentral.com/ClubInfo.php?ClubID=340" TargetMode="External"/><Relationship Id="rId7395" Type="http://schemas.openxmlformats.org/officeDocument/2006/relationships/hyperlink" Target="https://www.ratingscentral.com/ClubInfo.php?ClubID=313" TargetMode="External"/><Relationship Id="rId8446" Type="http://schemas.openxmlformats.org/officeDocument/2006/relationships/hyperlink" Target="https://www.ratingscentral.com/ClubInfo.php?ClubID=332" TargetMode="External"/><Relationship Id="rId8860" Type="http://schemas.openxmlformats.org/officeDocument/2006/relationships/hyperlink" Target="https://www.ratingscentral.com/ClubInfo.php?ClubID=305" TargetMode="External"/><Relationship Id="rId1900" Type="http://schemas.openxmlformats.org/officeDocument/2006/relationships/hyperlink" Target="https://www.ratingscentral.com/Player.php?PlayerID=27022" TargetMode="External"/><Relationship Id="rId7462" Type="http://schemas.openxmlformats.org/officeDocument/2006/relationships/hyperlink" Target="https://www.ratingscentral.com/ClubInfo.php?ClubID=295" TargetMode="External"/><Relationship Id="rId8513" Type="http://schemas.openxmlformats.org/officeDocument/2006/relationships/hyperlink" Target="https://www.ratingscentral.com/ClubInfo.php?ClubID=351" TargetMode="External"/><Relationship Id="rId3658" Type="http://schemas.openxmlformats.org/officeDocument/2006/relationships/hyperlink" Target="https://www.ratingscentral.com/Player.php?PlayerID=46199" TargetMode="External"/><Relationship Id="rId4709" Type="http://schemas.openxmlformats.org/officeDocument/2006/relationships/hyperlink" Target="https://www.ratingscentral.com/ClubInfo.php?ClubID=1203" TargetMode="External"/><Relationship Id="rId6064" Type="http://schemas.openxmlformats.org/officeDocument/2006/relationships/hyperlink" Target="https://www.ratingscentral.com/ClubInfo.php?ClubID=305" TargetMode="External"/><Relationship Id="rId7115" Type="http://schemas.openxmlformats.org/officeDocument/2006/relationships/hyperlink" Target="https://www.ratingscentral.com/ClubInfo.php?ClubID=795" TargetMode="External"/><Relationship Id="rId579" Type="http://schemas.openxmlformats.org/officeDocument/2006/relationships/hyperlink" Target="https://www.ratingscentral.com/Player.php?PlayerID=27269" TargetMode="External"/><Relationship Id="rId993" Type="http://schemas.openxmlformats.org/officeDocument/2006/relationships/hyperlink" Target="https://www.ratingscentral.com/Player.php?PlayerID=85397" TargetMode="External"/><Relationship Id="rId2674" Type="http://schemas.openxmlformats.org/officeDocument/2006/relationships/hyperlink" Target="https://www.ratingscentral.com/Player.php?PlayerID=137093" TargetMode="External"/><Relationship Id="rId5080" Type="http://schemas.openxmlformats.org/officeDocument/2006/relationships/hyperlink" Target="https://www.ratingscentral.com/ClubInfo.php?ClubID=288" TargetMode="External"/><Relationship Id="rId6131" Type="http://schemas.openxmlformats.org/officeDocument/2006/relationships/hyperlink" Target="https://www.ratingscentral.com/ClubInfo.php?ClubID=251" TargetMode="External"/><Relationship Id="rId646" Type="http://schemas.openxmlformats.org/officeDocument/2006/relationships/hyperlink" Target="https://www.ratingscentral.com/Player.php?PlayerID=27466" TargetMode="External"/><Relationship Id="rId1276" Type="http://schemas.openxmlformats.org/officeDocument/2006/relationships/hyperlink" Target="https://www.ratingscentral.com/Player.php?PlayerID=78532" TargetMode="External"/><Relationship Id="rId2327" Type="http://schemas.openxmlformats.org/officeDocument/2006/relationships/hyperlink" Target="https://www.ratingscentral.com/Player.php?PlayerID=27389" TargetMode="External"/><Relationship Id="rId3725" Type="http://schemas.openxmlformats.org/officeDocument/2006/relationships/hyperlink" Target="https://www.ratingscentral.com/Player.php?PlayerID=63699" TargetMode="External"/><Relationship Id="rId1690" Type="http://schemas.openxmlformats.org/officeDocument/2006/relationships/hyperlink" Target="https://www.ratingscentral.com/Player.php?PlayerID=85395" TargetMode="External"/><Relationship Id="rId2741" Type="http://schemas.openxmlformats.org/officeDocument/2006/relationships/hyperlink" Target="https://www.ratingscentral.com/Player.php?PlayerID=31834" TargetMode="External"/><Relationship Id="rId5897" Type="http://schemas.openxmlformats.org/officeDocument/2006/relationships/hyperlink" Target="https://www.ratingscentral.com/ClubInfo.php?ClubID=303" TargetMode="External"/><Relationship Id="rId6948" Type="http://schemas.openxmlformats.org/officeDocument/2006/relationships/hyperlink" Target="https://www.ratingscentral.com/ClubInfo.php?ClubID=303" TargetMode="External"/><Relationship Id="rId9007" Type="http://schemas.openxmlformats.org/officeDocument/2006/relationships/hyperlink" Target="https://www.ratingscentral.com/ClubInfo.php?ClubID=326" TargetMode="External"/><Relationship Id="rId713" Type="http://schemas.openxmlformats.org/officeDocument/2006/relationships/hyperlink" Target="https://www.ratingscentral.com/Player.php?PlayerID=65292" TargetMode="External"/><Relationship Id="rId1343" Type="http://schemas.openxmlformats.org/officeDocument/2006/relationships/hyperlink" Target="https://www.ratingscentral.com/Player.php?PlayerID=26960" TargetMode="External"/><Relationship Id="rId4499" Type="http://schemas.openxmlformats.org/officeDocument/2006/relationships/hyperlink" Target="https://www.ratingscentral.com/Player.php?PlayerID=96334" TargetMode="External"/><Relationship Id="rId5964" Type="http://schemas.openxmlformats.org/officeDocument/2006/relationships/hyperlink" Target="https://www.ratingscentral.com/ClubInfo.php?ClubID=323" TargetMode="External"/><Relationship Id="rId8370" Type="http://schemas.openxmlformats.org/officeDocument/2006/relationships/hyperlink" Target="https://www.ratingscentral.com/ClubInfo.php?ClubID=343" TargetMode="External"/><Relationship Id="rId1410" Type="http://schemas.openxmlformats.org/officeDocument/2006/relationships/hyperlink" Target="https://www.ratingscentral.com/Player.php?PlayerID=27678" TargetMode="External"/><Relationship Id="rId4566" Type="http://schemas.openxmlformats.org/officeDocument/2006/relationships/hyperlink" Target="https://www.ratingscentral.com/ClubInfo.php?ClubID=294" TargetMode="External"/><Relationship Id="rId4980" Type="http://schemas.openxmlformats.org/officeDocument/2006/relationships/hyperlink" Target="https://www.ratingscentral.com/ClubInfo.php?ClubID=267" TargetMode="External"/><Relationship Id="rId5617" Type="http://schemas.openxmlformats.org/officeDocument/2006/relationships/hyperlink" Target="https://www.ratingscentral.com/ClubInfo.php?ClubID=272" TargetMode="External"/><Relationship Id="rId8023" Type="http://schemas.openxmlformats.org/officeDocument/2006/relationships/hyperlink" Target="https://www.ratingscentral.com/ClubInfo.php?ClubID=485" TargetMode="External"/><Relationship Id="rId3168" Type="http://schemas.openxmlformats.org/officeDocument/2006/relationships/hyperlink" Target="https://www.ratingscentral.com/Player.php?PlayerID=27338" TargetMode="External"/><Relationship Id="rId3582" Type="http://schemas.openxmlformats.org/officeDocument/2006/relationships/hyperlink" Target="https://www.ratingscentral.com/Player.php?PlayerID=62891" TargetMode="External"/><Relationship Id="rId4219" Type="http://schemas.openxmlformats.org/officeDocument/2006/relationships/hyperlink" Target="https://www.ratingscentral.com/Player.php?PlayerID=78370" TargetMode="External"/><Relationship Id="rId4633" Type="http://schemas.openxmlformats.org/officeDocument/2006/relationships/hyperlink" Target="https://www.ratingscentral.com/ClubInfo.php?ClubID=310" TargetMode="External"/><Relationship Id="rId7789" Type="http://schemas.openxmlformats.org/officeDocument/2006/relationships/hyperlink" Target="https://www.ratingscentral.com/ClubInfo.php?ClubID=253" TargetMode="External"/><Relationship Id="rId2184" Type="http://schemas.openxmlformats.org/officeDocument/2006/relationships/hyperlink" Target="https://www.ratingscentral.com/Player.php?PlayerID=109000" TargetMode="External"/><Relationship Id="rId3235" Type="http://schemas.openxmlformats.org/officeDocument/2006/relationships/hyperlink" Target="https://www.ratingscentral.com/Player.php?PlayerID=27829" TargetMode="External"/><Relationship Id="rId7856" Type="http://schemas.openxmlformats.org/officeDocument/2006/relationships/hyperlink" Target="https://www.ratingscentral.com/ClubInfo.php?ClubID=253" TargetMode="External"/><Relationship Id="rId156" Type="http://schemas.openxmlformats.org/officeDocument/2006/relationships/hyperlink" Target="https://www.ratingscentral.com/Player.php?PlayerID=68784" TargetMode="External"/><Relationship Id="rId570" Type="http://schemas.openxmlformats.org/officeDocument/2006/relationships/hyperlink" Target="https://www.ratingscentral.com/Player.php?PlayerID=36860" TargetMode="External"/><Relationship Id="rId2251" Type="http://schemas.openxmlformats.org/officeDocument/2006/relationships/hyperlink" Target="https://www.ratingscentral.com/Player.php?PlayerID=35016" TargetMode="External"/><Relationship Id="rId3302" Type="http://schemas.openxmlformats.org/officeDocument/2006/relationships/hyperlink" Target="https://www.ratingscentral.com/Player.php?PlayerID=96851" TargetMode="External"/><Relationship Id="rId4700" Type="http://schemas.openxmlformats.org/officeDocument/2006/relationships/hyperlink" Target="https://www.ratingscentral.com/ClubInfo.php?ClubID=306" TargetMode="External"/><Relationship Id="rId6458" Type="http://schemas.openxmlformats.org/officeDocument/2006/relationships/hyperlink" Target="https://www.ratingscentral.com/ClubInfo.php?ClubID=253" TargetMode="External"/><Relationship Id="rId7509" Type="http://schemas.openxmlformats.org/officeDocument/2006/relationships/hyperlink" Target="https://www.ratingscentral.com/ClubInfo.php?ClubID=304" TargetMode="External"/><Relationship Id="rId8907" Type="http://schemas.openxmlformats.org/officeDocument/2006/relationships/hyperlink" Target="https://www.ratingscentral.com/ClubInfo.php?ClubID=352" TargetMode="External"/><Relationship Id="rId223" Type="http://schemas.openxmlformats.org/officeDocument/2006/relationships/hyperlink" Target="https://www.ratingscentral.com/Player.php?PlayerID=105259" TargetMode="External"/><Relationship Id="rId6872" Type="http://schemas.openxmlformats.org/officeDocument/2006/relationships/hyperlink" Target="https://www.ratingscentral.com/ClubInfo.php?ClubID=294" TargetMode="External"/><Relationship Id="rId7923" Type="http://schemas.openxmlformats.org/officeDocument/2006/relationships/hyperlink" Target="https://www.ratingscentral.com/ClubInfo.php?ClubID=257" TargetMode="External"/><Relationship Id="rId4076" Type="http://schemas.openxmlformats.org/officeDocument/2006/relationships/hyperlink" Target="https://www.ratingscentral.com/Player.php?PlayerID=137108" TargetMode="External"/><Relationship Id="rId5474" Type="http://schemas.openxmlformats.org/officeDocument/2006/relationships/hyperlink" Target="https://www.ratingscentral.com/ClubInfo.php?ClubID=351" TargetMode="External"/><Relationship Id="rId6525" Type="http://schemas.openxmlformats.org/officeDocument/2006/relationships/hyperlink" Target="https://www.ratingscentral.com/ClubInfo.php?ClubID=326" TargetMode="External"/><Relationship Id="rId4490" Type="http://schemas.openxmlformats.org/officeDocument/2006/relationships/hyperlink" Target="https://www.ratingscentral.com/Player.php?PlayerID=114122" TargetMode="External"/><Relationship Id="rId5127" Type="http://schemas.openxmlformats.org/officeDocument/2006/relationships/hyperlink" Target="https://www.ratingscentral.com/ClubInfo.php?ClubID=254" TargetMode="External"/><Relationship Id="rId5541" Type="http://schemas.openxmlformats.org/officeDocument/2006/relationships/hyperlink" Target="https://www.ratingscentral.com/ClubInfo.php?ClubID=314" TargetMode="External"/><Relationship Id="rId8697" Type="http://schemas.openxmlformats.org/officeDocument/2006/relationships/hyperlink" Target="https://www.ratingscentral.com/ClubInfo.php?ClubID=249" TargetMode="External"/><Relationship Id="rId1737" Type="http://schemas.openxmlformats.org/officeDocument/2006/relationships/hyperlink" Target="https://www.ratingscentral.com/Player.php?PlayerID=27435" TargetMode="External"/><Relationship Id="rId3092" Type="http://schemas.openxmlformats.org/officeDocument/2006/relationships/hyperlink" Target="https://www.ratingscentral.com/Player.php?PlayerID=104641" TargetMode="External"/><Relationship Id="rId4143" Type="http://schemas.openxmlformats.org/officeDocument/2006/relationships/hyperlink" Target="https://www.ratingscentral.com/Player.php?PlayerID=71041" TargetMode="External"/><Relationship Id="rId7299" Type="http://schemas.openxmlformats.org/officeDocument/2006/relationships/hyperlink" Target="https://www.ratingscentral.com/ClubInfo.php?ClubID=358" TargetMode="External"/><Relationship Id="rId8764" Type="http://schemas.openxmlformats.org/officeDocument/2006/relationships/hyperlink" Target="https://www.ratingscentral.com/ClubInfo.php?ClubID=314" TargetMode="External"/><Relationship Id="rId29" Type="http://schemas.openxmlformats.org/officeDocument/2006/relationships/hyperlink" Target="https://www.ratingscentral.com/Player.php?PlayerID=5299" TargetMode="External"/><Relationship Id="rId4210" Type="http://schemas.openxmlformats.org/officeDocument/2006/relationships/hyperlink" Target="https://www.ratingscentral.com/Player.php?PlayerID=75784" TargetMode="External"/><Relationship Id="rId7366" Type="http://schemas.openxmlformats.org/officeDocument/2006/relationships/hyperlink" Target="https://www.ratingscentral.com/ClubInfo.php?ClubID=329" TargetMode="External"/><Relationship Id="rId7780" Type="http://schemas.openxmlformats.org/officeDocument/2006/relationships/hyperlink" Target="https://www.ratingscentral.com/ClubInfo.php?ClubID=294" TargetMode="External"/><Relationship Id="rId8417" Type="http://schemas.openxmlformats.org/officeDocument/2006/relationships/hyperlink" Target="https://www.ratingscentral.com/ClubInfo.php?ClubID=346" TargetMode="External"/><Relationship Id="rId1804" Type="http://schemas.openxmlformats.org/officeDocument/2006/relationships/hyperlink" Target="https://www.ratingscentral.com/Player.php?PlayerID=77971" TargetMode="External"/><Relationship Id="rId6382" Type="http://schemas.openxmlformats.org/officeDocument/2006/relationships/hyperlink" Target="https://www.ratingscentral.com/ClubInfo.php?ClubID=335" TargetMode="External"/><Relationship Id="rId7019" Type="http://schemas.openxmlformats.org/officeDocument/2006/relationships/hyperlink" Target="https://www.ratingscentral.com/ClubInfo.php?ClubID=294" TargetMode="External"/><Relationship Id="rId7433" Type="http://schemas.openxmlformats.org/officeDocument/2006/relationships/hyperlink" Target="https://www.ratingscentral.com/ClubInfo.php?ClubID=264" TargetMode="External"/><Relationship Id="rId8831" Type="http://schemas.openxmlformats.org/officeDocument/2006/relationships/hyperlink" Target="https://www.ratingscentral.com/ClubInfo.php?ClubID=444" TargetMode="External"/><Relationship Id="rId3976" Type="http://schemas.openxmlformats.org/officeDocument/2006/relationships/hyperlink" Target="https://www.ratingscentral.com/Player.php?PlayerID=62306" TargetMode="External"/><Relationship Id="rId6035" Type="http://schemas.openxmlformats.org/officeDocument/2006/relationships/hyperlink" Target="https://www.ratingscentral.com/ClubInfo.php?ClubID=485" TargetMode="External"/><Relationship Id="rId897" Type="http://schemas.openxmlformats.org/officeDocument/2006/relationships/hyperlink" Target="https://www.ratingscentral.com/Player.php?PlayerID=28094" TargetMode="External"/><Relationship Id="rId2578" Type="http://schemas.openxmlformats.org/officeDocument/2006/relationships/hyperlink" Target="https://www.ratingscentral.com/Player.php?PlayerID=26791" TargetMode="External"/><Relationship Id="rId2992" Type="http://schemas.openxmlformats.org/officeDocument/2006/relationships/hyperlink" Target="https://www.ratingscentral.com/Player.php?PlayerID=27967" TargetMode="External"/><Relationship Id="rId3629" Type="http://schemas.openxmlformats.org/officeDocument/2006/relationships/hyperlink" Target="https://www.ratingscentral.com/Player.php?PlayerID=28274" TargetMode="External"/><Relationship Id="rId5051" Type="http://schemas.openxmlformats.org/officeDocument/2006/relationships/hyperlink" Target="https://www.ratingscentral.com/ClubInfo.php?ClubID=254" TargetMode="External"/><Relationship Id="rId7500" Type="http://schemas.openxmlformats.org/officeDocument/2006/relationships/hyperlink" Target="https://www.ratingscentral.com/ClubInfo.php?ClubID=294" TargetMode="External"/><Relationship Id="rId964" Type="http://schemas.openxmlformats.org/officeDocument/2006/relationships/hyperlink" Target="https://www.ratingscentral.com/Player.php?PlayerID=98922" TargetMode="External"/><Relationship Id="rId1594" Type="http://schemas.openxmlformats.org/officeDocument/2006/relationships/hyperlink" Target="https://www.ratingscentral.com/Player.php?PlayerID=85136" TargetMode="External"/><Relationship Id="rId2645" Type="http://schemas.openxmlformats.org/officeDocument/2006/relationships/hyperlink" Target="https://www.ratingscentral.com/Player.php?PlayerID=50246" TargetMode="External"/><Relationship Id="rId6102" Type="http://schemas.openxmlformats.org/officeDocument/2006/relationships/hyperlink" Target="https://www.ratingscentral.com/ClubInfo.php?ClubID=321" TargetMode="External"/><Relationship Id="rId617" Type="http://schemas.openxmlformats.org/officeDocument/2006/relationships/hyperlink" Target="https://www.ratingscentral.com/Player.php?PlayerID=26981" TargetMode="External"/><Relationship Id="rId1247" Type="http://schemas.openxmlformats.org/officeDocument/2006/relationships/hyperlink" Target="https://www.ratingscentral.com/Player.php?PlayerID=28441" TargetMode="External"/><Relationship Id="rId1661" Type="http://schemas.openxmlformats.org/officeDocument/2006/relationships/hyperlink" Target="https://www.ratingscentral.com/Player.php?PlayerID=69732" TargetMode="External"/><Relationship Id="rId2712" Type="http://schemas.openxmlformats.org/officeDocument/2006/relationships/hyperlink" Target="https://www.ratingscentral.com/Player.php?PlayerID=34199" TargetMode="External"/><Relationship Id="rId5868" Type="http://schemas.openxmlformats.org/officeDocument/2006/relationships/hyperlink" Target="https://www.ratingscentral.com/ClubInfo.php?ClubID=335" TargetMode="External"/><Relationship Id="rId6919" Type="http://schemas.openxmlformats.org/officeDocument/2006/relationships/hyperlink" Target="https://www.ratingscentral.com/ClubInfo.php?ClubID=296" TargetMode="External"/><Relationship Id="rId8274" Type="http://schemas.openxmlformats.org/officeDocument/2006/relationships/hyperlink" Target="https://www.ratingscentral.com/ClubInfo.php?ClubID=260" TargetMode="External"/><Relationship Id="rId1314" Type="http://schemas.openxmlformats.org/officeDocument/2006/relationships/hyperlink" Target="https://www.ratingscentral.com/Player.php?PlayerID=95147" TargetMode="External"/><Relationship Id="rId4884" Type="http://schemas.openxmlformats.org/officeDocument/2006/relationships/hyperlink" Target="https://www.ratingscentral.com/ClubInfo.php?ClubID=257" TargetMode="External"/><Relationship Id="rId5935" Type="http://schemas.openxmlformats.org/officeDocument/2006/relationships/hyperlink" Target="https://www.ratingscentral.com/ClubInfo.php?ClubID=322" TargetMode="External"/><Relationship Id="rId7290" Type="http://schemas.openxmlformats.org/officeDocument/2006/relationships/hyperlink" Target="https://www.ratingscentral.com/ClubInfo.php?ClubID=270" TargetMode="External"/><Relationship Id="rId8341" Type="http://schemas.openxmlformats.org/officeDocument/2006/relationships/hyperlink" Target="https://www.ratingscentral.com/ClubInfo.php?ClubID=249" TargetMode="External"/><Relationship Id="rId3486" Type="http://schemas.openxmlformats.org/officeDocument/2006/relationships/hyperlink" Target="https://www.ratingscentral.com/Player.php?PlayerID=50022" TargetMode="External"/><Relationship Id="rId4537" Type="http://schemas.openxmlformats.org/officeDocument/2006/relationships/hyperlink" Target="https://www.ratingscentral.com/ClubInfo.php?ClubID=1203" TargetMode="External"/><Relationship Id="rId20" Type="http://schemas.openxmlformats.org/officeDocument/2006/relationships/hyperlink" Target="https://www.ratingscentral.com/Player.php?PlayerID=48872" TargetMode="External"/><Relationship Id="rId2088" Type="http://schemas.openxmlformats.org/officeDocument/2006/relationships/hyperlink" Target="https://www.ratingscentral.com/Player.php?PlayerID=27797" TargetMode="External"/><Relationship Id="rId3139" Type="http://schemas.openxmlformats.org/officeDocument/2006/relationships/hyperlink" Target="https://www.ratingscentral.com/Player.php?PlayerID=77422" TargetMode="External"/><Relationship Id="rId4951" Type="http://schemas.openxmlformats.org/officeDocument/2006/relationships/hyperlink" Target="https://www.ratingscentral.com/ClubInfo.php?ClubID=279" TargetMode="External"/><Relationship Id="rId7010" Type="http://schemas.openxmlformats.org/officeDocument/2006/relationships/hyperlink" Target="https://www.ratingscentral.com/ClubInfo.php?ClubID=318" TargetMode="External"/><Relationship Id="rId474" Type="http://schemas.openxmlformats.org/officeDocument/2006/relationships/hyperlink" Target="https://www.ratingscentral.com/Player.php?PlayerID=27494" TargetMode="External"/><Relationship Id="rId2155" Type="http://schemas.openxmlformats.org/officeDocument/2006/relationships/hyperlink" Target="https://www.ratingscentral.com/Player.php?PlayerID=104684" TargetMode="External"/><Relationship Id="rId3553" Type="http://schemas.openxmlformats.org/officeDocument/2006/relationships/hyperlink" Target="https://www.ratingscentral.com/Player.php?PlayerID=69296" TargetMode="External"/><Relationship Id="rId4604" Type="http://schemas.openxmlformats.org/officeDocument/2006/relationships/hyperlink" Target="https://www.ratingscentral.com/ClubInfo.php?ClubID=263" TargetMode="External"/><Relationship Id="rId127" Type="http://schemas.openxmlformats.org/officeDocument/2006/relationships/hyperlink" Target="https://www.ratingscentral.com/Player.php?PlayerID=28288" TargetMode="External"/><Relationship Id="rId3206" Type="http://schemas.openxmlformats.org/officeDocument/2006/relationships/hyperlink" Target="https://www.ratingscentral.com/Player.php?PlayerID=62323" TargetMode="External"/><Relationship Id="rId3620" Type="http://schemas.openxmlformats.org/officeDocument/2006/relationships/hyperlink" Target="https://www.ratingscentral.com/Player.php?PlayerID=35867" TargetMode="External"/><Relationship Id="rId6776" Type="http://schemas.openxmlformats.org/officeDocument/2006/relationships/hyperlink" Target="https://www.ratingscentral.com/ClubInfo.php?ClubID=297" TargetMode="External"/><Relationship Id="rId7827" Type="http://schemas.openxmlformats.org/officeDocument/2006/relationships/hyperlink" Target="https://www.ratingscentral.com/ClubInfo.php?ClubID=340" TargetMode="External"/><Relationship Id="rId541" Type="http://schemas.openxmlformats.org/officeDocument/2006/relationships/hyperlink" Target="https://www.ratingscentral.com/Player.php?PlayerID=40076" TargetMode="External"/><Relationship Id="rId1171" Type="http://schemas.openxmlformats.org/officeDocument/2006/relationships/hyperlink" Target="https://www.ratingscentral.com/Player.php?PlayerID=39380" TargetMode="External"/><Relationship Id="rId2222" Type="http://schemas.openxmlformats.org/officeDocument/2006/relationships/hyperlink" Target="https://www.ratingscentral.com/Player.php?PlayerID=39154" TargetMode="External"/><Relationship Id="rId5378" Type="http://schemas.openxmlformats.org/officeDocument/2006/relationships/hyperlink" Target="https://www.ratingscentral.com/ClubInfo.php?ClubID=334" TargetMode="External"/><Relationship Id="rId5792" Type="http://schemas.openxmlformats.org/officeDocument/2006/relationships/hyperlink" Target="https://www.ratingscentral.com/ClubInfo.php?ClubID=357" TargetMode="External"/><Relationship Id="rId6429" Type="http://schemas.openxmlformats.org/officeDocument/2006/relationships/hyperlink" Target="https://www.ratingscentral.com/ClubInfo.php?ClubID=272" TargetMode="External"/><Relationship Id="rId6843" Type="http://schemas.openxmlformats.org/officeDocument/2006/relationships/hyperlink" Target="https://www.ratingscentral.com/ClubInfo.php?ClubID=307" TargetMode="External"/><Relationship Id="rId1988" Type="http://schemas.openxmlformats.org/officeDocument/2006/relationships/hyperlink" Target="https://www.ratingscentral.com/Player.php?PlayerID=27909" TargetMode="External"/><Relationship Id="rId4394" Type="http://schemas.openxmlformats.org/officeDocument/2006/relationships/hyperlink" Target="https://www.ratingscentral.com/Player.php?PlayerID=141546" TargetMode="External"/><Relationship Id="rId5445" Type="http://schemas.openxmlformats.org/officeDocument/2006/relationships/hyperlink" Target="https://www.ratingscentral.com/ClubInfo.php?ClubID=320" TargetMode="External"/><Relationship Id="rId4047" Type="http://schemas.openxmlformats.org/officeDocument/2006/relationships/hyperlink" Target="https://www.ratingscentral.com/Player.php?PlayerID=114142" TargetMode="External"/><Relationship Id="rId4461" Type="http://schemas.openxmlformats.org/officeDocument/2006/relationships/hyperlink" Target="https://www.ratingscentral.com/Player.php?PlayerID=95392" TargetMode="External"/><Relationship Id="rId5512" Type="http://schemas.openxmlformats.org/officeDocument/2006/relationships/hyperlink" Target="https://www.ratingscentral.com/ClubInfo.php?ClubID=255" TargetMode="External"/><Relationship Id="rId6910" Type="http://schemas.openxmlformats.org/officeDocument/2006/relationships/hyperlink" Target="https://www.ratingscentral.com/ClubInfo.php?ClubID=283" TargetMode="External"/><Relationship Id="rId8668" Type="http://schemas.openxmlformats.org/officeDocument/2006/relationships/hyperlink" Target="https://www.ratingscentral.com/ClubInfo.php?ClubID=294" TargetMode="External"/><Relationship Id="rId3063" Type="http://schemas.openxmlformats.org/officeDocument/2006/relationships/hyperlink" Target="https://www.ratingscentral.com/Player.php?PlayerID=29025" TargetMode="External"/><Relationship Id="rId4114" Type="http://schemas.openxmlformats.org/officeDocument/2006/relationships/hyperlink" Target="https://www.ratingscentral.com/Player.php?PlayerID=39676" TargetMode="External"/><Relationship Id="rId1708" Type="http://schemas.openxmlformats.org/officeDocument/2006/relationships/hyperlink" Target="https://www.ratingscentral.com/Player.php?PlayerID=75496" TargetMode="External"/><Relationship Id="rId3130" Type="http://schemas.openxmlformats.org/officeDocument/2006/relationships/hyperlink" Target="https://www.ratingscentral.com/Player.php?PlayerID=63387" TargetMode="External"/><Relationship Id="rId6286" Type="http://schemas.openxmlformats.org/officeDocument/2006/relationships/hyperlink" Target="https://www.ratingscentral.com/ClubInfo.php?ClubID=305" TargetMode="External"/><Relationship Id="rId7337" Type="http://schemas.openxmlformats.org/officeDocument/2006/relationships/hyperlink" Target="https://www.ratingscentral.com/ClubInfo.php?ClubID=286" TargetMode="External"/><Relationship Id="rId7684" Type="http://schemas.openxmlformats.org/officeDocument/2006/relationships/hyperlink" Target="https://www.ratingscentral.com/ClubInfo.php?ClubID=280" TargetMode="External"/><Relationship Id="rId8735" Type="http://schemas.openxmlformats.org/officeDocument/2006/relationships/hyperlink" Target="https://www.ratingscentral.com/ClubInfo.php?ClubID=291" TargetMode="External"/><Relationship Id="rId7751" Type="http://schemas.openxmlformats.org/officeDocument/2006/relationships/hyperlink" Target="https://www.ratingscentral.com/ClubInfo.php?ClubID=305" TargetMode="External"/><Relationship Id="rId8802" Type="http://schemas.openxmlformats.org/officeDocument/2006/relationships/hyperlink" Target="https://www.ratingscentral.com/ClubInfo.php?ClubID=301" TargetMode="External"/><Relationship Id="rId2896" Type="http://schemas.openxmlformats.org/officeDocument/2006/relationships/hyperlink" Target="https://www.ratingscentral.com/Player.php?PlayerID=48881" TargetMode="External"/><Relationship Id="rId3947" Type="http://schemas.openxmlformats.org/officeDocument/2006/relationships/hyperlink" Target="https://www.ratingscentral.com/Player.php?PlayerID=46538" TargetMode="External"/><Relationship Id="rId6353" Type="http://schemas.openxmlformats.org/officeDocument/2006/relationships/hyperlink" Target="https://www.ratingscentral.com/ClubInfo.php?ClubID=310" TargetMode="External"/><Relationship Id="rId7404" Type="http://schemas.openxmlformats.org/officeDocument/2006/relationships/hyperlink" Target="https://www.ratingscentral.com/ClubInfo.php?ClubID=266" TargetMode="External"/><Relationship Id="rId868" Type="http://schemas.openxmlformats.org/officeDocument/2006/relationships/hyperlink" Target="https://www.ratingscentral.com/Player.php?PlayerID=29126" TargetMode="External"/><Relationship Id="rId1498" Type="http://schemas.openxmlformats.org/officeDocument/2006/relationships/hyperlink" Target="https://www.ratingscentral.com/Player.php?PlayerID=27492" TargetMode="External"/><Relationship Id="rId2549" Type="http://schemas.openxmlformats.org/officeDocument/2006/relationships/hyperlink" Target="https://www.ratingscentral.com/Player.php?PlayerID=27323" TargetMode="External"/><Relationship Id="rId2963" Type="http://schemas.openxmlformats.org/officeDocument/2006/relationships/hyperlink" Target="https://www.ratingscentral.com/Player.php?PlayerID=33405" TargetMode="External"/><Relationship Id="rId6006" Type="http://schemas.openxmlformats.org/officeDocument/2006/relationships/hyperlink" Target="https://www.ratingscentral.com/ClubInfo.php?ClubID=1203" TargetMode="External"/><Relationship Id="rId6420" Type="http://schemas.openxmlformats.org/officeDocument/2006/relationships/hyperlink" Target="https://www.ratingscentral.com/ClubInfo.php?ClubID=294" TargetMode="External"/><Relationship Id="rId935" Type="http://schemas.openxmlformats.org/officeDocument/2006/relationships/hyperlink" Target="https://www.ratingscentral.com/Player.php?PlayerID=69549" TargetMode="External"/><Relationship Id="rId1565" Type="http://schemas.openxmlformats.org/officeDocument/2006/relationships/hyperlink" Target="https://www.ratingscentral.com/Player.php?PlayerID=35037" TargetMode="External"/><Relationship Id="rId2616" Type="http://schemas.openxmlformats.org/officeDocument/2006/relationships/hyperlink" Target="https://www.ratingscentral.com/Player.php?PlayerID=29954" TargetMode="External"/><Relationship Id="rId5022" Type="http://schemas.openxmlformats.org/officeDocument/2006/relationships/hyperlink" Target="https://www.ratingscentral.com/ClubInfo.php?ClubID=326" TargetMode="External"/><Relationship Id="rId8178" Type="http://schemas.openxmlformats.org/officeDocument/2006/relationships/hyperlink" Target="https://www.ratingscentral.com/ClubInfo.php?ClubID=333" TargetMode="External"/><Relationship Id="rId8592" Type="http://schemas.openxmlformats.org/officeDocument/2006/relationships/hyperlink" Target="https://www.ratingscentral.com/ClubInfo.php?ClubID=288" TargetMode="External"/><Relationship Id="rId1218" Type="http://schemas.openxmlformats.org/officeDocument/2006/relationships/hyperlink" Target="https://www.ratingscentral.com/Player.php?PlayerID=35493" TargetMode="External"/><Relationship Id="rId7194" Type="http://schemas.openxmlformats.org/officeDocument/2006/relationships/hyperlink" Target="https://www.ratingscentral.com/ClubInfo.php?ClubID=306" TargetMode="External"/><Relationship Id="rId8245" Type="http://schemas.openxmlformats.org/officeDocument/2006/relationships/hyperlink" Target="https://www.ratingscentral.com/ClubInfo.php?ClubID=294" TargetMode="External"/><Relationship Id="rId1632" Type="http://schemas.openxmlformats.org/officeDocument/2006/relationships/hyperlink" Target="https://www.ratingscentral.com/Player.php?PlayerID=27762" TargetMode="External"/><Relationship Id="rId4788" Type="http://schemas.openxmlformats.org/officeDocument/2006/relationships/hyperlink" Target="https://www.ratingscentral.com/ClubInfo.php?ClubID=299" TargetMode="External"/><Relationship Id="rId5839" Type="http://schemas.openxmlformats.org/officeDocument/2006/relationships/hyperlink" Target="https://www.ratingscentral.com/ClubInfo.php?ClubID=279" TargetMode="External"/><Relationship Id="rId7261" Type="http://schemas.openxmlformats.org/officeDocument/2006/relationships/hyperlink" Target="https://www.ratingscentral.com/ClubInfo.php?ClubID=338" TargetMode="External"/><Relationship Id="rId4855" Type="http://schemas.openxmlformats.org/officeDocument/2006/relationships/hyperlink" Target="https://www.ratingscentral.com/ClubInfo.php?ClubID=319" TargetMode="External"/><Relationship Id="rId5906" Type="http://schemas.openxmlformats.org/officeDocument/2006/relationships/hyperlink" Target="https://www.ratingscentral.com/ClubInfo.php?ClubID=280" TargetMode="External"/><Relationship Id="rId8312" Type="http://schemas.openxmlformats.org/officeDocument/2006/relationships/hyperlink" Target="https://www.ratingscentral.com/ClubInfo.php?ClubID=286" TargetMode="External"/><Relationship Id="rId3457" Type="http://schemas.openxmlformats.org/officeDocument/2006/relationships/hyperlink" Target="https://www.ratingscentral.com/Player.php?PlayerID=113141" TargetMode="External"/><Relationship Id="rId3871" Type="http://schemas.openxmlformats.org/officeDocument/2006/relationships/hyperlink" Target="https://www.ratingscentral.com/Player.php?PlayerID=101483" TargetMode="External"/><Relationship Id="rId4508" Type="http://schemas.openxmlformats.org/officeDocument/2006/relationships/hyperlink" Target="https://www.ratingscentral.com/Player.php?PlayerID=114116" TargetMode="External"/><Relationship Id="rId4922" Type="http://schemas.openxmlformats.org/officeDocument/2006/relationships/hyperlink" Target="https://www.ratingscentral.com/ClubInfo.php?ClubID=358" TargetMode="External"/><Relationship Id="rId378" Type="http://schemas.openxmlformats.org/officeDocument/2006/relationships/hyperlink" Target="https://www.ratingscentral.com/Player.php?PlayerID=27461" TargetMode="External"/><Relationship Id="rId792" Type="http://schemas.openxmlformats.org/officeDocument/2006/relationships/hyperlink" Target="https://www.ratingscentral.com/Player.php?PlayerID=37011" TargetMode="External"/><Relationship Id="rId2059" Type="http://schemas.openxmlformats.org/officeDocument/2006/relationships/hyperlink" Target="https://www.ratingscentral.com/Player.php?PlayerID=27281" TargetMode="External"/><Relationship Id="rId2473" Type="http://schemas.openxmlformats.org/officeDocument/2006/relationships/hyperlink" Target="https://www.ratingscentral.com/Player.php?PlayerID=28458" TargetMode="External"/><Relationship Id="rId3524" Type="http://schemas.openxmlformats.org/officeDocument/2006/relationships/hyperlink" Target="https://www.ratingscentral.com/Player.php?PlayerID=104373" TargetMode="External"/><Relationship Id="rId445" Type="http://schemas.openxmlformats.org/officeDocument/2006/relationships/hyperlink" Target="https://www.ratingscentral.com/Player.php?PlayerID=27653" TargetMode="External"/><Relationship Id="rId1075" Type="http://schemas.openxmlformats.org/officeDocument/2006/relationships/hyperlink" Target="https://www.ratingscentral.com/Player.php?PlayerID=37911" TargetMode="External"/><Relationship Id="rId2126" Type="http://schemas.openxmlformats.org/officeDocument/2006/relationships/hyperlink" Target="https://www.ratingscentral.com/Player.php?PlayerID=42047" TargetMode="External"/><Relationship Id="rId2540" Type="http://schemas.openxmlformats.org/officeDocument/2006/relationships/hyperlink" Target="https://www.ratingscentral.com/Player.php?PlayerID=113275" TargetMode="External"/><Relationship Id="rId5696" Type="http://schemas.openxmlformats.org/officeDocument/2006/relationships/hyperlink" Target="https://www.ratingscentral.com/ClubInfo.php?ClubID=332" TargetMode="External"/><Relationship Id="rId6747" Type="http://schemas.openxmlformats.org/officeDocument/2006/relationships/hyperlink" Target="https://www.ratingscentral.com/ClubInfo.php?ClubID=296" TargetMode="External"/><Relationship Id="rId512" Type="http://schemas.openxmlformats.org/officeDocument/2006/relationships/hyperlink" Target="https://www.ratingscentral.com/Player.php?PlayerID=29118" TargetMode="External"/><Relationship Id="rId1142" Type="http://schemas.openxmlformats.org/officeDocument/2006/relationships/hyperlink" Target="https://www.ratingscentral.com/Player.php?PlayerID=109977" TargetMode="External"/><Relationship Id="rId4298" Type="http://schemas.openxmlformats.org/officeDocument/2006/relationships/hyperlink" Target="https://www.ratingscentral.com/Player.php?PlayerID=113952" TargetMode="External"/><Relationship Id="rId5349" Type="http://schemas.openxmlformats.org/officeDocument/2006/relationships/hyperlink" Target="https://www.ratingscentral.com/ClubInfo.php?ClubID=285" TargetMode="External"/><Relationship Id="rId4365" Type="http://schemas.openxmlformats.org/officeDocument/2006/relationships/hyperlink" Target="https://www.ratingscentral.com/Player.php?PlayerID=111630" TargetMode="External"/><Relationship Id="rId5763" Type="http://schemas.openxmlformats.org/officeDocument/2006/relationships/hyperlink" Target="https://www.ratingscentral.com/ClubInfo.php?ClubID=271" TargetMode="External"/><Relationship Id="rId6814" Type="http://schemas.openxmlformats.org/officeDocument/2006/relationships/hyperlink" Target="https://www.ratingscentral.com/ClubInfo.php?ClubID=296" TargetMode="External"/><Relationship Id="rId1959" Type="http://schemas.openxmlformats.org/officeDocument/2006/relationships/hyperlink" Target="https://www.ratingscentral.com/Player.php?PlayerID=35163" TargetMode="External"/><Relationship Id="rId4018" Type="http://schemas.openxmlformats.org/officeDocument/2006/relationships/hyperlink" Target="https://www.ratingscentral.com/Player.php?PlayerID=94212" TargetMode="External"/><Relationship Id="rId5416" Type="http://schemas.openxmlformats.org/officeDocument/2006/relationships/hyperlink" Target="https://www.ratingscentral.com/ClubInfo.php?ClubID=338" TargetMode="External"/><Relationship Id="rId5830" Type="http://schemas.openxmlformats.org/officeDocument/2006/relationships/hyperlink" Target="https://www.ratingscentral.com/ClubInfo.php?ClubID=272" TargetMode="External"/><Relationship Id="rId8986" Type="http://schemas.openxmlformats.org/officeDocument/2006/relationships/hyperlink" Target="https://www.ratingscentral.com/ClubInfo.php?ClubID=253" TargetMode="External"/><Relationship Id="rId3381" Type="http://schemas.openxmlformats.org/officeDocument/2006/relationships/hyperlink" Target="https://www.ratingscentral.com/Player.php?PlayerID=28298" TargetMode="External"/><Relationship Id="rId4432" Type="http://schemas.openxmlformats.org/officeDocument/2006/relationships/hyperlink" Target="https://www.ratingscentral.com/Player.php?PlayerID=134238" TargetMode="External"/><Relationship Id="rId7588" Type="http://schemas.openxmlformats.org/officeDocument/2006/relationships/hyperlink" Target="https://www.ratingscentral.com/ClubInfo.php?ClubID=337" TargetMode="External"/><Relationship Id="rId8639" Type="http://schemas.openxmlformats.org/officeDocument/2006/relationships/hyperlink" Target="https://www.ratingscentral.com/ClubInfo.php?ClubID=305" TargetMode="External"/><Relationship Id="rId3034" Type="http://schemas.openxmlformats.org/officeDocument/2006/relationships/hyperlink" Target="https://www.ratingscentral.com/Player.php?PlayerID=27546" TargetMode="External"/><Relationship Id="rId7655" Type="http://schemas.openxmlformats.org/officeDocument/2006/relationships/hyperlink" Target="https://www.ratingscentral.com/ClubInfo.php?ClubID=272" TargetMode="External"/><Relationship Id="rId8706" Type="http://schemas.openxmlformats.org/officeDocument/2006/relationships/hyperlink" Target="https://www.ratingscentral.com/ClubInfo.php?ClubID=294" TargetMode="External"/><Relationship Id="rId2050" Type="http://schemas.openxmlformats.org/officeDocument/2006/relationships/hyperlink" Target="https://www.ratingscentral.com/Player.php?PlayerID=26967" TargetMode="External"/><Relationship Id="rId3101" Type="http://schemas.openxmlformats.org/officeDocument/2006/relationships/hyperlink" Target="https://www.ratingscentral.com/Player.php?PlayerID=28655" TargetMode="External"/><Relationship Id="rId6257" Type="http://schemas.openxmlformats.org/officeDocument/2006/relationships/hyperlink" Target="https://www.ratingscentral.com/ClubInfo.php?ClubID=795" TargetMode="External"/><Relationship Id="rId6671" Type="http://schemas.openxmlformats.org/officeDocument/2006/relationships/hyperlink" Target="https://www.ratingscentral.com/ClubInfo.php?ClubID=332" TargetMode="External"/><Relationship Id="rId7308" Type="http://schemas.openxmlformats.org/officeDocument/2006/relationships/hyperlink" Target="https://www.ratingscentral.com/ClubInfo.php?ClubID=266" TargetMode="External"/><Relationship Id="rId7722" Type="http://schemas.openxmlformats.org/officeDocument/2006/relationships/hyperlink" Target="https://www.ratingscentral.com/ClubInfo.php?ClubID=791" TargetMode="External"/><Relationship Id="rId5273" Type="http://schemas.openxmlformats.org/officeDocument/2006/relationships/hyperlink" Target="https://www.ratingscentral.com/ClubInfo.php?ClubID=303" TargetMode="External"/><Relationship Id="rId6324" Type="http://schemas.openxmlformats.org/officeDocument/2006/relationships/hyperlink" Target="https://www.ratingscentral.com/ClubInfo.php?ClubID=335" TargetMode="External"/><Relationship Id="rId839" Type="http://schemas.openxmlformats.org/officeDocument/2006/relationships/hyperlink" Target="https://www.ratingscentral.com/Player.php?PlayerID=27581" TargetMode="External"/><Relationship Id="rId1469" Type="http://schemas.openxmlformats.org/officeDocument/2006/relationships/hyperlink" Target="https://www.ratingscentral.com/Player.php?PlayerID=49885" TargetMode="External"/><Relationship Id="rId2867" Type="http://schemas.openxmlformats.org/officeDocument/2006/relationships/hyperlink" Target="https://www.ratingscentral.com/Player.php?PlayerID=95305" TargetMode="External"/><Relationship Id="rId3918" Type="http://schemas.openxmlformats.org/officeDocument/2006/relationships/hyperlink" Target="https://www.ratingscentral.com/Player.php?PlayerID=110945" TargetMode="External"/><Relationship Id="rId5340" Type="http://schemas.openxmlformats.org/officeDocument/2006/relationships/hyperlink" Target="https://www.ratingscentral.com/ClubInfo.php?ClubID=287" TargetMode="External"/><Relationship Id="rId8496" Type="http://schemas.openxmlformats.org/officeDocument/2006/relationships/hyperlink" Target="https://www.ratingscentral.com/ClubInfo.php?ClubID=279" TargetMode="External"/><Relationship Id="rId1883" Type="http://schemas.openxmlformats.org/officeDocument/2006/relationships/hyperlink" Target="https://www.ratingscentral.com/Player.php?PlayerID=113132" TargetMode="External"/><Relationship Id="rId2934" Type="http://schemas.openxmlformats.org/officeDocument/2006/relationships/hyperlink" Target="https://www.ratingscentral.com/Player.php?PlayerID=29086" TargetMode="External"/><Relationship Id="rId7098" Type="http://schemas.openxmlformats.org/officeDocument/2006/relationships/hyperlink" Target="https://www.ratingscentral.com/ClubInfo.php?ClubID=300" TargetMode="External"/><Relationship Id="rId8149" Type="http://schemas.openxmlformats.org/officeDocument/2006/relationships/hyperlink" Target="https://www.ratingscentral.com/ClubInfo.php?ClubID=253" TargetMode="External"/><Relationship Id="rId906" Type="http://schemas.openxmlformats.org/officeDocument/2006/relationships/hyperlink" Target="https://www.ratingscentral.com/Player.php?PlayerID=27716" TargetMode="External"/><Relationship Id="rId1536" Type="http://schemas.openxmlformats.org/officeDocument/2006/relationships/hyperlink" Target="https://www.ratingscentral.com/Player.php?PlayerID=27805" TargetMode="External"/><Relationship Id="rId1950" Type="http://schemas.openxmlformats.org/officeDocument/2006/relationships/hyperlink" Target="https://www.ratingscentral.com/Player.php?PlayerID=50545" TargetMode="External"/><Relationship Id="rId8563" Type="http://schemas.openxmlformats.org/officeDocument/2006/relationships/hyperlink" Target="https://www.ratingscentral.com/ClubInfo.php?ClubID=269" TargetMode="External"/><Relationship Id="rId1603" Type="http://schemas.openxmlformats.org/officeDocument/2006/relationships/hyperlink" Target="https://www.ratingscentral.com/Player.php?PlayerID=48885" TargetMode="External"/><Relationship Id="rId4759" Type="http://schemas.openxmlformats.org/officeDocument/2006/relationships/hyperlink" Target="https://www.ratingscentral.com/ClubInfo.php?ClubID=316" TargetMode="External"/><Relationship Id="rId7165" Type="http://schemas.openxmlformats.org/officeDocument/2006/relationships/hyperlink" Target="https://www.ratingscentral.com/ClubInfo.php?ClubID=288" TargetMode="External"/><Relationship Id="rId8216" Type="http://schemas.openxmlformats.org/officeDocument/2006/relationships/hyperlink" Target="https://www.ratingscentral.com/ClubInfo.php?ClubID=272" TargetMode="External"/><Relationship Id="rId8630" Type="http://schemas.openxmlformats.org/officeDocument/2006/relationships/hyperlink" Target="https://www.ratingscentral.com/ClubInfo.php?ClubID=300" TargetMode="External"/><Relationship Id="rId3775" Type="http://schemas.openxmlformats.org/officeDocument/2006/relationships/hyperlink" Target="https://www.ratingscentral.com/Player.php?PlayerID=111507" TargetMode="External"/><Relationship Id="rId4826" Type="http://schemas.openxmlformats.org/officeDocument/2006/relationships/hyperlink" Target="https://www.ratingscentral.com/ClubInfo.php?ClubID=310" TargetMode="External"/><Relationship Id="rId6181" Type="http://schemas.openxmlformats.org/officeDocument/2006/relationships/hyperlink" Target="https://www.ratingscentral.com/ClubInfo.php?ClubID=314" TargetMode="External"/><Relationship Id="rId7232" Type="http://schemas.openxmlformats.org/officeDocument/2006/relationships/hyperlink" Target="https://www.ratingscentral.com/ClubInfo.php?ClubID=277" TargetMode="External"/><Relationship Id="rId696" Type="http://schemas.openxmlformats.org/officeDocument/2006/relationships/hyperlink" Target="https://www.ratingscentral.com/Player.php?PlayerID=27247" TargetMode="External"/><Relationship Id="rId2377" Type="http://schemas.openxmlformats.org/officeDocument/2006/relationships/hyperlink" Target="https://www.ratingscentral.com/Player.php?PlayerID=86099" TargetMode="External"/><Relationship Id="rId2791" Type="http://schemas.openxmlformats.org/officeDocument/2006/relationships/hyperlink" Target="https://www.ratingscentral.com/Player.php?PlayerID=27830" TargetMode="External"/><Relationship Id="rId3428" Type="http://schemas.openxmlformats.org/officeDocument/2006/relationships/hyperlink" Target="https://www.ratingscentral.com/Player.php?PlayerID=134441" TargetMode="External"/><Relationship Id="rId349" Type="http://schemas.openxmlformats.org/officeDocument/2006/relationships/hyperlink" Target="https://www.ratingscentral.com/Player.php?PlayerID=62435" TargetMode="External"/><Relationship Id="rId763" Type="http://schemas.openxmlformats.org/officeDocument/2006/relationships/hyperlink" Target="https://www.ratingscentral.com/Player.php?PlayerID=28251" TargetMode="External"/><Relationship Id="rId1393" Type="http://schemas.openxmlformats.org/officeDocument/2006/relationships/hyperlink" Target="https://www.ratingscentral.com/Player.php?PlayerID=27224" TargetMode="External"/><Relationship Id="rId2444" Type="http://schemas.openxmlformats.org/officeDocument/2006/relationships/hyperlink" Target="https://www.ratingscentral.com/Player.php?PlayerID=113866" TargetMode="External"/><Relationship Id="rId3842" Type="http://schemas.openxmlformats.org/officeDocument/2006/relationships/hyperlink" Target="https://www.ratingscentral.com/Player.php?PlayerID=134253" TargetMode="External"/><Relationship Id="rId6998" Type="http://schemas.openxmlformats.org/officeDocument/2006/relationships/hyperlink" Target="https://www.ratingscentral.com/ClubInfo.php?ClubID=295" TargetMode="External"/><Relationship Id="rId9057" Type="http://schemas.openxmlformats.org/officeDocument/2006/relationships/hyperlink" Target="https://www.ratingscentral.com/ClubInfo.php?ClubID=301" TargetMode="External"/><Relationship Id="rId416" Type="http://schemas.openxmlformats.org/officeDocument/2006/relationships/hyperlink" Target="https://www.ratingscentral.com/Player.php?PlayerID=27635" TargetMode="External"/><Relationship Id="rId1046" Type="http://schemas.openxmlformats.org/officeDocument/2006/relationships/hyperlink" Target="https://www.ratingscentral.com/Player.php?PlayerID=31191" TargetMode="External"/><Relationship Id="rId8073" Type="http://schemas.openxmlformats.org/officeDocument/2006/relationships/hyperlink" Target="https://www.ratingscentral.com/ClubInfo.php?ClubID=1200" TargetMode="External"/><Relationship Id="rId830" Type="http://schemas.openxmlformats.org/officeDocument/2006/relationships/hyperlink" Target="https://www.ratingscentral.com/Player.php?PlayerID=86980" TargetMode="External"/><Relationship Id="rId1460" Type="http://schemas.openxmlformats.org/officeDocument/2006/relationships/hyperlink" Target="https://www.ratingscentral.com/Player.php?PlayerID=27317" TargetMode="External"/><Relationship Id="rId2511" Type="http://schemas.openxmlformats.org/officeDocument/2006/relationships/hyperlink" Target="https://www.ratingscentral.com/Player.php?PlayerID=101297" TargetMode="External"/><Relationship Id="rId5667" Type="http://schemas.openxmlformats.org/officeDocument/2006/relationships/hyperlink" Target="https://www.ratingscentral.com/ClubInfo.php?ClubID=280" TargetMode="External"/><Relationship Id="rId6718" Type="http://schemas.openxmlformats.org/officeDocument/2006/relationships/hyperlink" Target="https://www.ratingscentral.com/ClubInfo.php?ClubID=278" TargetMode="External"/><Relationship Id="rId1113" Type="http://schemas.openxmlformats.org/officeDocument/2006/relationships/hyperlink" Target="https://www.ratingscentral.com/Player.php?PlayerID=27899" TargetMode="External"/><Relationship Id="rId4269" Type="http://schemas.openxmlformats.org/officeDocument/2006/relationships/hyperlink" Target="https://www.ratingscentral.com/Player.php?PlayerID=103394" TargetMode="External"/><Relationship Id="rId4683" Type="http://schemas.openxmlformats.org/officeDocument/2006/relationships/hyperlink" Target="https://www.ratingscentral.com/ClubInfo.php?ClubID=350" TargetMode="External"/><Relationship Id="rId5734" Type="http://schemas.openxmlformats.org/officeDocument/2006/relationships/hyperlink" Target="https://www.ratingscentral.com/ClubInfo.php?ClubID=319" TargetMode="External"/><Relationship Id="rId8140" Type="http://schemas.openxmlformats.org/officeDocument/2006/relationships/hyperlink" Target="https://www.ratingscentral.com/ClubInfo.php?ClubID=344" TargetMode="External"/><Relationship Id="rId3285" Type="http://schemas.openxmlformats.org/officeDocument/2006/relationships/hyperlink" Target="https://www.ratingscentral.com/Player.php?PlayerID=35181" TargetMode="External"/><Relationship Id="rId4336" Type="http://schemas.openxmlformats.org/officeDocument/2006/relationships/hyperlink" Target="https://www.ratingscentral.com/Player.php?PlayerID=96790" TargetMode="External"/><Relationship Id="rId4750" Type="http://schemas.openxmlformats.org/officeDocument/2006/relationships/hyperlink" Target="https://www.ratingscentral.com/ClubInfo.php?ClubID=294" TargetMode="External"/><Relationship Id="rId5801" Type="http://schemas.openxmlformats.org/officeDocument/2006/relationships/hyperlink" Target="https://www.ratingscentral.com/ClubInfo.php?ClubID=313" TargetMode="External"/><Relationship Id="rId8957" Type="http://schemas.openxmlformats.org/officeDocument/2006/relationships/hyperlink" Target="https://www.ratingscentral.com/ClubInfo.php?ClubID=251" TargetMode="External"/><Relationship Id="rId3352" Type="http://schemas.openxmlformats.org/officeDocument/2006/relationships/hyperlink" Target="https://www.ratingscentral.com/Player.php?PlayerID=49095" TargetMode="External"/><Relationship Id="rId4403" Type="http://schemas.openxmlformats.org/officeDocument/2006/relationships/hyperlink" Target="https://www.ratingscentral.com/Player.php?PlayerID=111505" TargetMode="External"/><Relationship Id="rId7559" Type="http://schemas.openxmlformats.org/officeDocument/2006/relationships/hyperlink" Target="https://www.ratingscentral.com/ClubInfo.php?ClubID=252" TargetMode="External"/><Relationship Id="rId273" Type="http://schemas.openxmlformats.org/officeDocument/2006/relationships/hyperlink" Target="https://www.ratingscentral.com/Player.php?PlayerID=27630" TargetMode="External"/><Relationship Id="rId3005" Type="http://schemas.openxmlformats.org/officeDocument/2006/relationships/hyperlink" Target="https://www.ratingscentral.com/Player.php?PlayerID=85389" TargetMode="External"/><Relationship Id="rId6575" Type="http://schemas.openxmlformats.org/officeDocument/2006/relationships/hyperlink" Target="https://www.ratingscentral.com/ClubInfo.php?ClubID=343" TargetMode="External"/><Relationship Id="rId7626" Type="http://schemas.openxmlformats.org/officeDocument/2006/relationships/hyperlink" Target="https://www.ratingscentral.com/ClubInfo.php?ClubID=358" TargetMode="External"/><Relationship Id="rId7973" Type="http://schemas.openxmlformats.org/officeDocument/2006/relationships/hyperlink" Target="https://www.ratingscentral.com/ClubInfo.php?ClubID=295" TargetMode="External"/><Relationship Id="rId340" Type="http://schemas.openxmlformats.org/officeDocument/2006/relationships/hyperlink" Target="https://www.ratingscentral.com/Player.php?PlayerID=27617" TargetMode="External"/><Relationship Id="rId2021" Type="http://schemas.openxmlformats.org/officeDocument/2006/relationships/hyperlink" Target="https://www.ratingscentral.com/Player.php?PlayerID=28245" TargetMode="External"/><Relationship Id="rId5177" Type="http://schemas.openxmlformats.org/officeDocument/2006/relationships/hyperlink" Target="https://www.ratingscentral.com/ClubInfo.php?ClubID=280" TargetMode="External"/><Relationship Id="rId6228" Type="http://schemas.openxmlformats.org/officeDocument/2006/relationships/hyperlink" Target="https://www.ratingscentral.com/ClubInfo.php?ClubID=330" TargetMode="External"/><Relationship Id="rId4193" Type="http://schemas.openxmlformats.org/officeDocument/2006/relationships/hyperlink" Target="https://www.ratingscentral.com/Player.php?PlayerID=113669" TargetMode="External"/><Relationship Id="rId5591" Type="http://schemas.openxmlformats.org/officeDocument/2006/relationships/hyperlink" Target="https://www.ratingscentral.com/ClubInfo.php?ClubID=249" TargetMode="External"/><Relationship Id="rId6642" Type="http://schemas.openxmlformats.org/officeDocument/2006/relationships/hyperlink" Target="https://www.ratingscentral.com/ClubInfo.php?ClubID=293" TargetMode="External"/><Relationship Id="rId1787" Type="http://schemas.openxmlformats.org/officeDocument/2006/relationships/hyperlink" Target="https://www.ratingscentral.com/Player.php?PlayerID=34080" TargetMode="External"/><Relationship Id="rId2838" Type="http://schemas.openxmlformats.org/officeDocument/2006/relationships/hyperlink" Target="https://www.ratingscentral.com/Player.php?PlayerID=27002" TargetMode="External"/><Relationship Id="rId5244" Type="http://schemas.openxmlformats.org/officeDocument/2006/relationships/hyperlink" Target="https://www.ratingscentral.com/ClubInfo.php?ClubID=295" TargetMode="External"/><Relationship Id="rId79" Type="http://schemas.openxmlformats.org/officeDocument/2006/relationships/hyperlink" Target="https://www.ratingscentral.com/Player.php?PlayerID=28890" TargetMode="External"/><Relationship Id="rId1854" Type="http://schemas.openxmlformats.org/officeDocument/2006/relationships/hyperlink" Target="https://www.ratingscentral.com/Player.php?PlayerID=29214" TargetMode="External"/><Relationship Id="rId2905" Type="http://schemas.openxmlformats.org/officeDocument/2006/relationships/hyperlink" Target="https://www.ratingscentral.com/Player.php?PlayerID=77214" TargetMode="External"/><Relationship Id="rId4260" Type="http://schemas.openxmlformats.org/officeDocument/2006/relationships/hyperlink" Target="https://www.ratingscentral.com/Player.php?PlayerID=50407" TargetMode="External"/><Relationship Id="rId5311" Type="http://schemas.openxmlformats.org/officeDocument/2006/relationships/hyperlink" Target="https://www.ratingscentral.com/ClubInfo.php?ClubID=485" TargetMode="External"/><Relationship Id="rId8467" Type="http://schemas.openxmlformats.org/officeDocument/2006/relationships/hyperlink" Target="https://www.ratingscentral.com/ClubInfo.php?ClubID=257" TargetMode="External"/><Relationship Id="rId8881" Type="http://schemas.openxmlformats.org/officeDocument/2006/relationships/hyperlink" Target="https://www.ratingscentral.com/ClubInfo.php?ClubID=359" TargetMode="External"/><Relationship Id="rId1507" Type="http://schemas.openxmlformats.org/officeDocument/2006/relationships/hyperlink" Target="https://www.ratingscentral.com/Player.php?PlayerID=95293" TargetMode="External"/><Relationship Id="rId7069" Type="http://schemas.openxmlformats.org/officeDocument/2006/relationships/hyperlink" Target="https://www.ratingscentral.com/ClubInfo.php?ClubID=301" TargetMode="External"/><Relationship Id="rId7483" Type="http://schemas.openxmlformats.org/officeDocument/2006/relationships/hyperlink" Target="https://www.ratingscentral.com/ClubInfo.php?ClubID=261" TargetMode="External"/><Relationship Id="rId8534" Type="http://schemas.openxmlformats.org/officeDocument/2006/relationships/hyperlink" Target="https://www.ratingscentral.com/ClubInfo.php?ClubID=264" TargetMode="External"/><Relationship Id="rId1921" Type="http://schemas.openxmlformats.org/officeDocument/2006/relationships/hyperlink" Target="https://www.ratingscentral.com/Player.php?PlayerID=27410" TargetMode="External"/><Relationship Id="rId3679" Type="http://schemas.openxmlformats.org/officeDocument/2006/relationships/hyperlink" Target="https://www.ratingscentral.com/Player.php?PlayerID=49092" TargetMode="External"/><Relationship Id="rId6085" Type="http://schemas.openxmlformats.org/officeDocument/2006/relationships/hyperlink" Target="https://www.ratingscentral.com/ClubInfo.php?ClubID=335" TargetMode="External"/><Relationship Id="rId7136" Type="http://schemas.openxmlformats.org/officeDocument/2006/relationships/hyperlink" Target="https://www.ratingscentral.com/ClubInfo.php?ClubID=329" TargetMode="External"/><Relationship Id="rId7550" Type="http://schemas.openxmlformats.org/officeDocument/2006/relationships/hyperlink" Target="https://www.ratingscentral.com/ClubInfo.php?ClubID=281" TargetMode="External"/><Relationship Id="rId6152" Type="http://schemas.openxmlformats.org/officeDocument/2006/relationships/hyperlink" Target="https://www.ratingscentral.com/ClubInfo.php?ClubID=249" TargetMode="External"/><Relationship Id="rId7203" Type="http://schemas.openxmlformats.org/officeDocument/2006/relationships/hyperlink" Target="https://www.ratingscentral.com/ClubInfo.php?ClubID=351" TargetMode="External"/><Relationship Id="rId8601" Type="http://schemas.openxmlformats.org/officeDocument/2006/relationships/hyperlink" Target="https://www.ratingscentral.com/ClubInfo.php?ClubID=338" TargetMode="External"/><Relationship Id="rId1297" Type="http://schemas.openxmlformats.org/officeDocument/2006/relationships/hyperlink" Target="https://www.ratingscentral.com/Player.php?PlayerID=27358" TargetMode="External"/><Relationship Id="rId2695" Type="http://schemas.openxmlformats.org/officeDocument/2006/relationships/hyperlink" Target="https://www.ratingscentral.com/Player.php?PlayerID=28113" TargetMode="External"/><Relationship Id="rId3746" Type="http://schemas.openxmlformats.org/officeDocument/2006/relationships/hyperlink" Target="https://www.ratingscentral.com/Player.php?PlayerID=29112" TargetMode="External"/><Relationship Id="rId667" Type="http://schemas.openxmlformats.org/officeDocument/2006/relationships/hyperlink" Target="https://www.ratingscentral.com/Player.php?PlayerID=66059" TargetMode="External"/><Relationship Id="rId2348" Type="http://schemas.openxmlformats.org/officeDocument/2006/relationships/hyperlink" Target="https://www.ratingscentral.com/Player.php?PlayerID=94202" TargetMode="External"/><Relationship Id="rId2762" Type="http://schemas.openxmlformats.org/officeDocument/2006/relationships/hyperlink" Target="https://www.ratingscentral.com/Player.php?PlayerID=68781" TargetMode="External"/><Relationship Id="rId3813" Type="http://schemas.openxmlformats.org/officeDocument/2006/relationships/hyperlink" Target="https://www.ratingscentral.com/Player.php?PlayerID=69802" TargetMode="External"/><Relationship Id="rId6969" Type="http://schemas.openxmlformats.org/officeDocument/2006/relationships/hyperlink" Target="https://www.ratingscentral.com/ClubInfo.php?ClubID=356" TargetMode="External"/><Relationship Id="rId9028" Type="http://schemas.openxmlformats.org/officeDocument/2006/relationships/hyperlink" Target="https://www.ratingscentral.com/ClubInfo.php?ClubID=330" TargetMode="External"/><Relationship Id="rId734" Type="http://schemas.openxmlformats.org/officeDocument/2006/relationships/hyperlink" Target="https://www.ratingscentral.com/Player.php?PlayerID=26984" TargetMode="External"/><Relationship Id="rId1364" Type="http://schemas.openxmlformats.org/officeDocument/2006/relationships/hyperlink" Target="https://www.ratingscentral.com/Player.php?PlayerID=29102" TargetMode="External"/><Relationship Id="rId2415" Type="http://schemas.openxmlformats.org/officeDocument/2006/relationships/hyperlink" Target="https://www.ratingscentral.com/Player.php?PlayerID=28461" TargetMode="External"/><Relationship Id="rId5985" Type="http://schemas.openxmlformats.org/officeDocument/2006/relationships/hyperlink" Target="https://www.ratingscentral.com/ClubInfo.php?ClubID=318" TargetMode="External"/><Relationship Id="rId8391" Type="http://schemas.openxmlformats.org/officeDocument/2006/relationships/hyperlink" Target="https://www.ratingscentral.com/ClubInfo.php?ClubID=281" TargetMode="External"/><Relationship Id="rId70" Type="http://schemas.openxmlformats.org/officeDocument/2006/relationships/hyperlink" Target="https://www.ratingscentral.com/Player.php?PlayerID=27604" TargetMode="External"/><Relationship Id="rId801" Type="http://schemas.openxmlformats.org/officeDocument/2006/relationships/hyperlink" Target="https://www.ratingscentral.com/Player.php?PlayerID=27774" TargetMode="External"/><Relationship Id="rId1017" Type="http://schemas.openxmlformats.org/officeDocument/2006/relationships/hyperlink" Target="https://www.ratingscentral.com/Player.php?PlayerID=28017" TargetMode="External"/><Relationship Id="rId1431" Type="http://schemas.openxmlformats.org/officeDocument/2006/relationships/hyperlink" Target="https://www.ratingscentral.com/Player.php?PlayerID=60882" TargetMode="External"/><Relationship Id="rId4587" Type="http://schemas.openxmlformats.org/officeDocument/2006/relationships/hyperlink" Target="https://www.ratingscentral.com/ClubInfo.php?ClubID=1203" TargetMode="External"/><Relationship Id="rId5638" Type="http://schemas.openxmlformats.org/officeDocument/2006/relationships/hyperlink" Target="https://www.ratingscentral.com/ClubInfo.php?ClubID=485" TargetMode="External"/><Relationship Id="rId8044" Type="http://schemas.openxmlformats.org/officeDocument/2006/relationships/hyperlink" Target="https://www.ratingscentral.com/ClubInfo.php?ClubID=333" TargetMode="External"/><Relationship Id="rId3189" Type="http://schemas.openxmlformats.org/officeDocument/2006/relationships/hyperlink" Target="https://www.ratingscentral.com/Player.php?PlayerID=76840" TargetMode="External"/><Relationship Id="rId4654" Type="http://schemas.openxmlformats.org/officeDocument/2006/relationships/hyperlink" Target="https://www.ratingscentral.com/ClubInfo.php?ClubID=249" TargetMode="External"/><Relationship Id="rId7060" Type="http://schemas.openxmlformats.org/officeDocument/2006/relationships/hyperlink" Target="https://www.ratingscentral.com/ClubInfo.php?ClubID=294" TargetMode="External"/><Relationship Id="rId8111" Type="http://schemas.openxmlformats.org/officeDocument/2006/relationships/hyperlink" Target="https://www.ratingscentral.com/ClubInfo.php?ClubID=323" TargetMode="External"/><Relationship Id="rId3256" Type="http://schemas.openxmlformats.org/officeDocument/2006/relationships/hyperlink" Target="https://www.ratingscentral.com/Player.php?PlayerID=115193" TargetMode="External"/><Relationship Id="rId4307" Type="http://schemas.openxmlformats.org/officeDocument/2006/relationships/hyperlink" Target="https://www.ratingscentral.com/Player.php?PlayerID=110773" TargetMode="External"/><Relationship Id="rId5705" Type="http://schemas.openxmlformats.org/officeDocument/2006/relationships/hyperlink" Target="https://www.ratingscentral.com/ClubInfo.php?ClubID=305" TargetMode="External"/><Relationship Id="rId177" Type="http://schemas.openxmlformats.org/officeDocument/2006/relationships/hyperlink" Target="https://www.ratingscentral.com/Player.php?PlayerID=49236" TargetMode="External"/><Relationship Id="rId591" Type="http://schemas.openxmlformats.org/officeDocument/2006/relationships/hyperlink" Target="https://www.ratingscentral.com/Player.php?PlayerID=137939" TargetMode="External"/><Relationship Id="rId2272" Type="http://schemas.openxmlformats.org/officeDocument/2006/relationships/hyperlink" Target="https://www.ratingscentral.com/Player.php?PlayerID=26814" TargetMode="External"/><Relationship Id="rId3670" Type="http://schemas.openxmlformats.org/officeDocument/2006/relationships/hyperlink" Target="https://www.ratingscentral.com/Player.php?PlayerID=28649" TargetMode="External"/><Relationship Id="rId4721" Type="http://schemas.openxmlformats.org/officeDocument/2006/relationships/hyperlink" Target="https://www.ratingscentral.com/ClubInfo.php?ClubID=333" TargetMode="External"/><Relationship Id="rId7877" Type="http://schemas.openxmlformats.org/officeDocument/2006/relationships/hyperlink" Target="https://www.ratingscentral.com/ClubInfo.php?ClubID=351" TargetMode="External"/><Relationship Id="rId8928" Type="http://schemas.openxmlformats.org/officeDocument/2006/relationships/hyperlink" Target="https://www.ratingscentral.com/ClubInfo.php?ClubID=360" TargetMode="External"/><Relationship Id="rId244" Type="http://schemas.openxmlformats.org/officeDocument/2006/relationships/hyperlink" Target="https://www.ratingscentral.com/Player.php?PlayerID=27995" TargetMode="External"/><Relationship Id="rId3323" Type="http://schemas.openxmlformats.org/officeDocument/2006/relationships/hyperlink" Target="https://www.ratingscentral.com/Player.php?PlayerID=134569" TargetMode="External"/><Relationship Id="rId6479" Type="http://schemas.openxmlformats.org/officeDocument/2006/relationships/hyperlink" Target="https://www.ratingscentral.com/ClubInfo.php?ClubID=323" TargetMode="External"/><Relationship Id="rId6893" Type="http://schemas.openxmlformats.org/officeDocument/2006/relationships/hyperlink" Target="https://www.ratingscentral.com/ClubInfo.php?ClubID=249" TargetMode="External"/><Relationship Id="rId7944" Type="http://schemas.openxmlformats.org/officeDocument/2006/relationships/hyperlink" Target="https://www.ratingscentral.com/ClubInfo.php?ClubID=343" TargetMode="External"/><Relationship Id="rId5495" Type="http://schemas.openxmlformats.org/officeDocument/2006/relationships/hyperlink" Target="https://www.ratingscentral.com/ClubInfo.php?ClubID=272" TargetMode="External"/><Relationship Id="rId6546" Type="http://schemas.openxmlformats.org/officeDocument/2006/relationships/hyperlink" Target="https://www.ratingscentral.com/ClubInfo.php?ClubID=272" TargetMode="External"/><Relationship Id="rId6960" Type="http://schemas.openxmlformats.org/officeDocument/2006/relationships/hyperlink" Target="https://www.ratingscentral.com/ClubInfo.php?ClubID=260" TargetMode="External"/><Relationship Id="rId311" Type="http://schemas.openxmlformats.org/officeDocument/2006/relationships/hyperlink" Target="https://www.ratingscentral.com/Player.php?PlayerID=85077" TargetMode="External"/><Relationship Id="rId4097" Type="http://schemas.openxmlformats.org/officeDocument/2006/relationships/hyperlink" Target="https://www.ratingscentral.com/Player.php?PlayerID=39602" TargetMode="External"/><Relationship Id="rId5148" Type="http://schemas.openxmlformats.org/officeDocument/2006/relationships/hyperlink" Target="https://www.ratingscentral.com/ClubInfo.php?ClubID=352" TargetMode="External"/><Relationship Id="rId5562" Type="http://schemas.openxmlformats.org/officeDocument/2006/relationships/hyperlink" Target="https://www.ratingscentral.com/ClubInfo.php?ClubID=300" TargetMode="External"/><Relationship Id="rId6613" Type="http://schemas.openxmlformats.org/officeDocument/2006/relationships/hyperlink" Target="https://www.ratingscentral.com/ClubInfo.php?ClubID=352" TargetMode="External"/><Relationship Id="rId1758" Type="http://schemas.openxmlformats.org/officeDocument/2006/relationships/hyperlink" Target="https://www.ratingscentral.com/Player.php?PlayerID=26761" TargetMode="External"/><Relationship Id="rId2809" Type="http://schemas.openxmlformats.org/officeDocument/2006/relationships/hyperlink" Target="https://www.ratingscentral.com/Player.php?PlayerID=33263" TargetMode="External"/><Relationship Id="rId4164" Type="http://schemas.openxmlformats.org/officeDocument/2006/relationships/hyperlink" Target="https://www.ratingscentral.com/Player.php?PlayerID=108113" TargetMode="External"/><Relationship Id="rId5215" Type="http://schemas.openxmlformats.org/officeDocument/2006/relationships/hyperlink" Target="https://www.ratingscentral.com/ClubInfo.php?ClubID=444" TargetMode="External"/><Relationship Id="rId8785" Type="http://schemas.openxmlformats.org/officeDocument/2006/relationships/hyperlink" Target="https://www.ratingscentral.com/ClubInfo.php?ClubID=305" TargetMode="External"/><Relationship Id="rId3180" Type="http://schemas.openxmlformats.org/officeDocument/2006/relationships/hyperlink" Target="https://www.ratingscentral.com/Player.php?PlayerID=39663" TargetMode="External"/><Relationship Id="rId4231" Type="http://schemas.openxmlformats.org/officeDocument/2006/relationships/hyperlink" Target="https://www.ratingscentral.com/Player.php?PlayerID=109185" TargetMode="External"/><Relationship Id="rId7387" Type="http://schemas.openxmlformats.org/officeDocument/2006/relationships/hyperlink" Target="https://www.ratingscentral.com/ClubInfo.php?ClubID=269" TargetMode="External"/><Relationship Id="rId8438" Type="http://schemas.openxmlformats.org/officeDocument/2006/relationships/hyperlink" Target="https://www.ratingscentral.com/ClubInfo.php?ClubID=305" TargetMode="External"/><Relationship Id="rId1825" Type="http://schemas.openxmlformats.org/officeDocument/2006/relationships/hyperlink" Target="https://www.ratingscentral.com/Player.php?PlayerID=137312" TargetMode="External"/><Relationship Id="rId8852" Type="http://schemas.openxmlformats.org/officeDocument/2006/relationships/hyperlink" Target="https://www.ratingscentral.com/ClubInfo.php?ClubID=301" TargetMode="External"/><Relationship Id="rId3997" Type="http://schemas.openxmlformats.org/officeDocument/2006/relationships/hyperlink" Target="https://www.ratingscentral.com/Player.php?PlayerID=46539" TargetMode="External"/><Relationship Id="rId6056" Type="http://schemas.openxmlformats.org/officeDocument/2006/relationships/hyperlink" Target="https://www.ratingscentral.com/ClubInfo.php?ClubID=335" TargetMode="External"/><Relationship Id="rId7454" Type="http://schemas.openxmlformats.org/officeDocument/2006/relationships/hyperlink" Target="https://www.ratingscentral.com/ClubInfo.php?ClubID=351" TargetMode="External"/><Relationship Id="rId8505" Type="http://schemas.openxmlformats.org/officeDocument/2006/relationships/hyperlink" Target="https://www.ratingscentral.com/ClubInfo.php?ClubID=266" TargetMode="External"/><Relationship Id="rId2599" Type="http://schemas.openxmlformats.org/officeDocument/2006/relationships/hyperlink" Target="https://www.ratingscentral.com/Player.php?PlayerID=31429" TargetMode="External"/><Relationship Id="rId6470" Type="http://schemas.openxmlformats.org/officeDocument/2006/relationships/hyperlink" Target="https://www.ratingscentral.com/ClubInfo.php?ClubID=304" TargetMode="External"/><Relationship Id="rId7107" Type="http://schemas.openxmlformats.org/officeDocument/2006/relationships/hyperlink" Target="https://www.ratingscentral.com/ClubInfo.php?ClubID=325" TargetMode="External"/><Relationship Id="rId7521" Type="http://schemas.openxmlformats.org/officeDocument/2006/relationships/hyperlink" Target="https://www.ratingscentral.com/ClubInfo.php?ClubID=339" TargetMode="External"/><Relationship Id="rId985" Type="http://schemas.openxmlformats.org/officeDocument/2006/relationships/hyperlink" Target="https://www.ratingscentral.com/Player.php?PlayerID=57688" TargetMode="External"/><Relationship Id="rId2666" Type="http://schemas.openxmlformats.org/officeDocument/2006/relationships/hyperlink" Target="https://www.ratingscentral.com/Player.php?PlayerID=115360" TargetMode="External"/><Relationship Id="rId3717" Type="http://schemas.openxmlformats.org/officeDocument/2006/relationships/hyperlink" Target="https://www.ratingscentral.com/Player.php?PlayerID=29339" TargetMode="External"/><Relationship Id="rId5072" Type="http://schemas.openxmlformats.org/officeDocument/2006/relationships/hyperlink" Target="https://www.ratingscentral.com/ClubInfo.php?ClubID=263" TargetMode="External"/><Relationship Id="rId6123" Type="http://schemas.openxmlformats.org/officeDocument/2006/relationships/hyperlink" Target="https://www.ratingscentral.com/ClubInfo.php?ClubID=295" TargetMode="External"/><Relationship Id="rId638" Type="http://schemas.openxmlformats.org/officeDocument/2006/relationships/hyperlink" Target="https://www.ratingscentral.com/Player.php?PlayerID=31132" TargetMode="External"/><Relationship Id="rId1268" Type="http://schemas.openxmlformats.org/officeDocument/2006/relationships/hyperlink" Target="https://www.ratingscentral.com/Player.php?PlayerID=28139" TargetMode="External"/><Relationship Id="rId1682" Type="http://schemas.openxmlformats.org/officeDocument/2006/relationships/hyperlink" Target="https://www.ratingscentral.com/Player.php?PlayerID=26993" TargetMode="External"/><Relationship Id="rId2319" Type="http://schemas.openxmlformats.org/officeDocument/2006/relationships/hyperlink" Target="https://www.ratingscentral.com/Player.php?PlayerID=62290" TargetMode="External"/><Relationship Id="rId2733" Type="http://schemas.openxmlformats.org/officeDocument/2006/relationships/hyperlink" Target="https://www.ratingscentral.com/Player.php?PlayerID=137314" TargetMode="External"/><Relationship Id="rId5889" Type="http://schemas.openxmlformats.org/officeDocument/2006/relationships/hyperlink" Target="https://www.ratingscentral.com/ClubInfo.php?ClubID=307" TargetMode="External"/><Relationship Id="rId8295" Type="http://schemas.openxmlformats.org/officeDocument/2006/relationships/hyperlink" Target="https://www.ratingscentral.com/ClubInfo.php?ClubID=288" TargetMode="External"/><Relationship Id="rId705" Type="http://schemas.openxmlformats.org/officeDocument/2006/relationships/hyperlink" Target="https://www.ratingscentral.com/Player.php?PlayerID=28325" TargetMode="External"/><Relationship Id="rId1335" Type="http://schemas.openxmlformats.org/officeDocument/2006/relationships/hyperlink" Target="https://www.ratingscentral.com/Player.php?PlayerID=28477" TargetMode="External"/><Relationship Id="rId8362" Type="http://schemas.openxmlformats.org/officeDocument/2006/relationships/hyperlink" Target="https://www.ratingscentral.com/ClubInfo.php?ClubID=333" TargetMode="External"/><Relationship Id="rId2800" Type="http://schemas.openxmlformats.org/officeDocument/2006/relationships/hyperlink" Target="https://www.ratingscentral.com/Player.php?PlayerID=33940" TargetMode="External"/><Relationship Id="rId5956" Type="http://schemas.openxmlformats.org/officeDocument/2006/relationships/hyperlink" Target="https://www.ratingscentral.com/ClubInfo.php?ClubID=349" TargetMode="External"/><Relationship Id="rId8015" Type="http://schemas.openxmlformats.org/officeDocument/2006/relationships/hyperlink" Target="https://www.ratingscentral.com/ClubInfo.php?ClubID=332" TargetMode="External"/><Relationship Id="rId41" Type="http://schemas.openxmlformats.org/officeDocument/2006/relationships/hyperlink" Target="https://www.ratingscentral.com/Player.php?PlayerID=50331" TargetMode="External"/><Relationship Id="rId1402" Type="http://schemas.openxmlformats.org/officeDocument/2006/relationships/hyperlink" Target="https://www.ratingscentral.com/Player.php?PlayerID=27096" TargetMode="External"/><Relationship Id="rId4558" Type="http://schemas.openxmlformats.org/officeDocument/2006/relationships/hyperlink" Target="https://www.ratingscentral.com/ClubInfo.php?ClubID=281" TargetMode="External"/><Relationship Id="rId4972" Type="http://schemas.openxmlformats.org/officeDocument/2006/relationships/hyperlink" Target="https://www.ratingscentral.com/ClubInfo.php?ClubID=265" TargetMode="External"/><Relationship Id="rId5609" Type="http://schemas.openxmlformats.org/officeDocument/2006/relationships/hyperlink" Target="https://www.ratingscentral.com/ClubInfo.php?ClubID=294" TargetMode="External"/><Relationship Id="rId7031" Type="http://schemas.openxmlformats.org/officeDocument/2006/relationships/hyperlink" Target="https://www.ratingscentral.com/ClubInfo.php?ClubID=299" TargetMode="External"/><Relationship Id="rId3574" Type="http://schemas.openxmlformats.org/officeDocument/2006/relationships/hyperlink" Target="https://www.ratingscentral.com/Player.php?PlayerID=94195" TargetMode="External"/><Relationship Id="rId4625" Type="http://schemas.openxmlformats.org/officeDocument/2006/relationships/hyperlink" Target="https://www.ratingscentral.com/ClubInfo.php?ClubID=249" TargetMode="External"/><Relationship Id="rId495" Type="http://schemas.openxmlformats.org/officeDocument/2006/relationships/hyperlink" Target="https://www.ratingscentral.com/Player.php?PlayerID=35149" TargetMode="External"/><Relationship Id="rId2176" Type="http://schemas.openxmlformats.org/officeDocument/2006/relationships/hyperlink" Target="https://www.ratingscentral.com/Player.php?PlayerID=27314" TargetMode="External"/><Relationship Id="rId2590" Type="http://schemas.openxmlformats.org/officeDocument/2006/relationships/hyperlink" Target="https://www.ratingscentral.com/Player.php?PlayerID=27777" TargetMode="External"/><Relationship Id="rId3227" Type="http://schemas.openxmlformats.org/officeDocument/2006/relationships/hyperlink" Target="https://www.ratingscentral.com/Player.php?PlayerID=68779" TargetMode="External"/><Relationship Id="rId3641" Type="http://schemas.openxmlformats.org/officeDocument/2006/relationships/hyperlink" Target="https://www.ratingscentral.com/Player.php?PlayerID=26787" TargetMode="External"/><Relationship Id="rId6797" Type="http://schemas.openxmlformats.org/officeDocument/2006/relationships/hyperlink" Target="https://www.ratingscentral.com/ClubInfo.php?ClubID=329" TargetMode="External"/><Relationship Id="rId7848" Type="http://schemas.openxmlformats.org/officeDocument/2006/relationships/hyperlink" Target="https://www.ratingscentral.com/ClubInfo.php?ClubID=300" TargetMode="External"/><Relationship Id="rId148" Type="http://schemas.openxmlformats.org/officeDocument/2006/relationships/hyperlink" Target="https://www.ratingscentral.com/Player.php?PlayerID=62743" TargetMode="External"/><Relationship Id="rId562" Type="http://schemas.openxmlformats.org/officeDocument/2006/relationships/hyperlink" Target="https://www.ratingscentral.com/Player.php?PlayerID=28084" TargetMode="External"/><Relationship Id="rId1192" Type="http://schemas.openxmlformats.org/officeDocument/2006/relationships/hyperlink" Target="https://www.ratingscentral.com/Player.php?PlayerID=27930" TargetMode="External"/><Relationship Id="rId2243" Type="http://schemas.openxmlformats.org/officeDocument/2006/relationships/hyperlink" Target="https://www.ratingscentral.com/Player.php?PlayerID=33945" TargetMode="External"/><Relationship Id="rId5399" Type="http://schemas.openxmlformats.org/officeDocument/2006/relationships/hyperlink" Target="https://www.ratingscentral.com/ClubInfo.php?ClubID=294" TargetMode="External"/><Relationship Id="rId6864" Type="http://schemas.openxmlformats.org/officeDocument/2006/relationships/hyperlink" Target="https://www.ratingscentral.com/ClubInfo.php?ClubID=328" TargetMode="External"/><Relationship Id="rId7915" Type="http://schemas.openxmlformats.org/officeDocument/2006/relationships/hyperlink" Target="https://www.ratingscentral.com/ClubInfo.php?ClubID=795" TargetMode="External"/><Relationship Id="rId215" Type="http://schemas.openxmlformats.org/officeDocument/2006/relationships/hyperlink" Target="https://www.ratingscentral.com/Player.php?PlayerID=28375" TargetMode="External"/><Relationship Id="rId2310" Type="http://schemas.openxmlformats.org/officeDocument/2006/relationships/hyperlink" Target="https://www.ratingscentral.com/Player.php?PlayerID=28067" TargetMode="External"/><Relationship Id="rId5466" Type="http://schemas.openxmlformats.org/officeDocument/2006/relationships/hyperlink" Target="https://www.ratingscentral.com/ClubInfo.php?ClubID=316" TargetMode="External"/><Relationship Id="rId6517" Type="http://schemas.openxmlformats.org/officeDocument/2006/relationships/hyperlink" Target="https://www.ratingscentral.com/ClubInfo.php?ClubID=352" TargetMode="External"/><Relationship Id="rId4068" Type="http://schemas.openxmlformats.org/officeDocument/2006/relationships/hyperlink" Target="https://www.ratingscentral.com/Player.php?PlayerID=35169" TargetMode="External"/><Relationship Id="rId4482" Type="http://schemas.openxmlformats.org/officeDocument/2006/relationships/hyperlink" Target="https://www.ratingscentral.com/Player.php?PlayerID=95297" TargetMode="External"/><Relationship Id="rId5119" Type="http://schemas.openxmlformats.org/officeDocument/2006/relationships/hyperlink" Target="https://www.ratingscentral.com/ClubInfo.php?ClubID=310" TargetMode="External"/><Relationship Id="rId5880" Type="http://schemas.openxmlformats.org/officeDocument/2006/relationships/hyperlink" Target="https://www.ratingscentral.com/ClubInfo.php?ClubID=325" TargetMode="External"/><Relationship Id="rId6931" Type="http://schemas.openxmlformats.org/officeDocument/2006/relationships/hyperlink" Target="https://www.ratingscentral.com/ClubInfo.php?ClubID=285" TargetMode="External"/><Relationship Id="rId3084" Type="http://schemas.openxmlformats.org/officeDocument/2006/relationships/hyperlink" Target="https://www.ratingscentral.com/Player.php?PlayerID=39375" TargetMode="External"/><Relationship Id="rId4135" Type="http://schemas.openxmlformats.org/officeDocument/2006/relationships/hyperlink" Target="https://www.ratingscentral.com/Player.php?PlayerID=35542" TargetMode="External"/><Relationship Id="rId5533" Type="http://schemas.openxmlformats.org/officeDocument/2006/relationships/hyperlink" Target="https://www.ratingscentral.com/ClubInfo.php?ClubID=285" TargetMode="External"/><Relationship Id="rId8689" Type="http://schemas.openxmlformats.org/officeDocument/2006/relationships/hyperlink" Target="https://www.ratingscentral.com/ClubInfo.php?ClubID=358" TargetMode="External"/><Relationship Id="rId1729" Type="http://schemas.openxmlformats.org/officeDocument/2006/relationships/hyperlink" Target="https://www.ratingscentral.com/Player.php?PlayerID=26886" TargetMode="External"/><Relationship Id="rId5600" Type="http://schemas.openxmlformats.org/officeDocument/2006/relationships/hyperlink" Target="https://www.ratingscentral.com/ClubInfo.php?ClubID=252" TargetMode="External"/><Relationship Id="rId8756" Type="http://schemas.openxmlformats.org/officeDocument/2006/relationships/hyperlink" Target="https://www.ratingscentral.com/ClubInfo.php?ClubID=300" TargetMode="External"/><Relationship Id="rId3151" Type="http://schemas.openxmlformats.org/officeDocument/2006/relationships/hyperlink" Target="https://www.ratingscentral.com/Player.php?PlayerID=62465" TargetMode="External"/><Relationship Id="rId4202" Type="http://schemas.openxmlformats.org/officeDocument/2006/relationships/hyperlink" Target="https://www.ratingscentral.com/Player.php?PlayerID=31844" TargetMode="External"/><Relationship Id="rId7358" Type="http://schemas.openxmlformats.org/officeDocument/2006/relationships/hyperlink" Target="https://www.ratingscentral.com/ClubInfo.php?ClubID=360" TargetMode="External"/><Relationship Id="rId7772" Type="http://schemas.openxmlformats.org/officeDocument/2006/relationships/hyperlink" Target="https://www.ratingscentral.com/ClubInfo.php?ClubID=349" TargetMode="External"/><Relationship Id="rId8409" Type="http://schemas.openxmlformats.org/officeDocument/2006/relationships/hyperlink" Target="https://www.ratingscentral.com/ClubInfo.php?ClubID=333" TargetMode="External"/><Relationship Id="rId8823" Type="http://schemas.openxmlformats.org/officeDocument/2006/relationships/hyperlink" Target="https://www.ratingscentral.com/ClubInfo.php?ClubID=251" TargetMode="External"/><Relationship Id="rId3968" Type="http://schemas.openxmlformats.org/officeDocument/2006/relationships/hyperlink" Target="https://www.ratingscentral.com/Player.php?PlayerID=95013" TargetMode="External"/><Relationship Id="rId6374" Type="http://schemas.openxmlformats.org/officeDocument/2006/relationships/hyperlink" Target="https://www.ratingscentral.com/ClubInfo.php?ClubID=304" TargetMode="External"/><Relationship Id="rId7425" Type="http://schemas.openxmlformats.org/officeDocument/2006/relationships/hyperlink" Target="https://www.ratingscentral.com/ClubInfo.php?ClubID=358" TargetMode="External"/><Relationship Id="rId5" Type="http://schemas.openxmlformats.org/officeDocument/2006/relationships/hyperlink" Target="https://www.ratingscentral.com/Player.php?PlayerID=103195" TargetMode="External"/><Relationship Id="rId889" Type="http://schemas.openxmlformats.org/officeDocument/2006/relationships/hyperlink" Target="https://www.ratingscentral.com/Player.php?PlayerID=28353" TargetMode="External"/><Relationship Id="rId5390" Type="http://schemas.openxmlformats.org/officeDocument/2006/relationships/hyperlink" Target="https://www.ratingscentral.com/ClubInfo.php?ClubID=335" TargetMode="External"/><Relationship Id="rId6027" Type="http://schemas.openxmlformats.org/officeDocument/2006/relationships/hyperlink" Target="https://www.ratingscentral.com/ClubInfo.php?ClubID=304" TargetMode="External"/><Relationship Id="rId6441" Type="http://schemas.openxmlformats.org/officeDocument/2006/relationships/hyperlink" Target="https://www.ratingscentral.com/ClubInfo.php?ClubID=301" TargetMode="External"/><Relationship Id="rId1586" Type="http://schemas.openxmlformats.org/officeDocument/2006/relationships/hyperlink" Target="https://www.ratingscentral.com/Player.php?PlayerID=27379" TargetMode="External"/><Relationship Id="rId2984" Type="http://schemas.openxmlformats.org/officeDocument/2006/relationships/hyperlink" Target="https://www.ratingscentral.com/Player.php?PlayerID=27974" TargetMode="External"/><Relationship Id="rId5043" Type="http://schemas.openxmlformats.org/officeDocument/2006/relationships/hyperlink" Target="https://www.ratingscentral.com/ClubInfo.php?ClubID=250" TargetMode="External"/><Relationship Id="rId8199" Type="http://schemas.openxmlformats.org/officeDocument/2006/relationships/hyperlink" Target="https://www.ratingscentral.com/ClubInfo.php?ClubID=300" TargetMode="External"/><Relationship Id="rId609" Type="http://schemas.openxmlformats.org/officeDocument/2006/relationships/hyperlink" Target="https://www.ratingscentral.com/Player.php?PlayerID=28796" TargetMode="External"/><Relationship Id="rId956" Type="http://schemas.openxmlformats.org/officeDocument/2006/relationships/hyperlink" Target="https://www.ratingscentral.com/Player.php?PlayerID=26888" TargetMode="External"/><Relationship Id="rId1239" Type="http://schemas.openxmlformats.org/officeDocument/2006/relationships/hyperlink" Target="https://www.ratingscentral.com/Player.php?PlayerID=48884" TargetMode="External"/><Relationship Id="rId2637" Type="http://schemas.openxmlformats.org/officeDocument/2006/relationships/hyperlink" Target="https://www.ratingscentral.com/Player.php?PlayerID=66249" TargetMode="External"/><Relationship Id="rId5110" Type="http://schemas.openxmlformats.org/officeDocument/2006/relationships/hyperlink" Target="https://www.ratingscentral.com/ClubInfo.php?ClubID=286" TargetMode="External"/><Relationship Id="rId8266" Type="http://schemas.openxmlformats.org/officeDocument/2006/relationships/hyperlink" Target="https://www.ratingscentral.com/ClubInfo.php?ClubID=279" TargetMode="External"/><Relationship Id="rId1653" Type="http://schemas.openxmlformats.org/officeDocument/2006/relationships/hyperlink" Target="https://www.ratingscentral.com/Player.php?PlayerID=26750" TargetMode="External"/><Relationship Id="rId2704" Type="http://schemas.openxmlformats.org/officeDocument/2006/relationships/hyperlink" Target="https://www.ratingscentral.com/Player.php?PlayerID=31131" TargetMode="External"/><Relationship Id="rId8680" Type="http://schemas.openxmlformats.org/officeDocument/2006/relationships/hyperlink" Target="https://www.ratingscentral.com/ClubInfo.php?ClubID=332" TargetMode="External"/><Relationship Id="rId1306" Type="http://schemas.openxmlformats.org/officeDocument/2006/relationships/hyperlink" Target="https://www.ratingscentral.com/Player.php?PlayerID=27109" TargetMode="External"/><Relationship Id="rId1720" Type="http://schemas.openxmlformats.org/officeDocument/2006/relationships/hyperlink" Target="https://www.ratingscentral.com/Player.php?PlayerID=77974" TargetMode="External"/><Relationship Id="rId4876" Type="http://schemas.openxmlformats.org/officeDocument/2006/relationships/hyperlink" Target="https://www.ratingscentral.com/ClubInfo.php?ClubID=305" TargetMode="External"/><Relationship Id="rId5927" Type="http://schemas.openxmlformats.org/officeDocument/2006/relationships/hyperlink" Target="https://www.ratingscentral.com/ClubInfo.php?ClubID=333" TargetMode="External"/><Relationship Id="rId7282" Type="http://schemas.openxmlformats.org/officeDocument/2006/relationships/hyperlink" Target="https://www.ratingscentral.com/ClubInfo.php?ClubID=294" TargetMode="External"/><Relationship Id="rId8333" Type="http://schemas.openxmlformats.org/officeDocument/2006/relationships/hyperlink" Target="https://www.ratingscentral.com/ClubInfo.php?ClubID=257" TargetMode="External"/><Relationship Id="rId12" Type="http://schemas.openxmlformats.org/officeDocument/2006/relationships/hyperlink" Target="https://www.ratingscentral.com/Player.php?PlayerID=31921" TargetMode="External"/><Relationship Id="rId3478" Type="http://schemas.openxmlformats.org/officeDocument/2006/relationships/hyperlink" Target="https://www.ratingscentral.com/Player.php?PlayerID=108508" TargetMode="External"/><Relationship Id="rId3892" Type="http://schemas.openxmlformats.org/officeDocument/2006/relationships/hyperlink" Target="https://www.ratingscentral.com/Player.php?PlayerID=134660" TargetMode="External"/><Relationship Id="rId4529" Type="http://schemas.openxmlformats.org/officeDocument/2006/relationships/hyperlink" Target="https://www.ratingscentral.com/Player.php?PlayerID=104635" TargetMode="External"/><Relationship Id="rId4943" Type="http://schemas.openxmlformats.org/officeDocument/2006/relationships/hyperlink" Target="https://www.ratingscentral.com/ClubInfo.php?ClubID=249" TargetMode="External"/><Relationship Id="rId8400" Type="http://schemas.openxmlformats.org/officeDocument/2006/relationships/hyperlink" Target="https://www.ratingscentral.com/ClubInfo.php?ClubID=351" TargetMode="External"/><Relationship Id="rId399" Type="http://schemas.openxmlformats.org/officeDocument/2006/relationships/hyperlink" Target="https://www.ratingscentral.com/Player.php?PlayerID=29194" TargetMode="External"/><Relationship Id="rId2494" Type="http://schemas.openxmlformats.org/officeDocument/2006/relationships/hyperlink" Target="https://www.ratingscentral.com/Player.php?PlayerID=50114" TargetMode="External"/><Relationship Id="rId3545" Type="http://schemas.openxmlformats.org/officeDocument/2006/relationships/hyperlink" Target="https://www.ratingscentral.com/Player.php?PlayerID=105472" TargetMode="External"/><Relationship Id="rId7002" Type="http://schemas.openxmlformats.org/officeDocument/2006/relationships/hyperlink" Target="https://www.ratingscentral.com/ClubInfo.php?ClubID=269" TargetMode="External"/><Relationship Id="rId466" Type="http://schemas.openxmlformats.org/officeDocument/2006/relationships/hyperlink" Target="https://www.ratingscentral.com/Player.php?PlayerID=28024" TargetMode="External"/><Relationship Id="rId880" Type="http://schemas.openxmlformats.org/officeDocument/2006/relationships/hyperlink" Target="https://www.ratingscentral.com/Player.php?PlayerID=28310" TargetMode="External"/><Relationship Id="rId1096" Type="http://schemas.openxmlformats.org/officeDocument/2006/relationships/hyperlink" Target="https://www.ratingscentral.com/Player.php?PlayerID=86688" TargetMode="External"/><Relationship Id="rId2147" Type="http://schemas.openxmlformats.org/officeDocument/2006/relationships/hyperlink" Target="https://www.ratingscentral.com/Player.php?PlayerID=27214" TargetMode="External"/><Relationship Id="rId2561" Type="http://schemas.openxmlformats.org/officeDocument/2006/relationships/hyperlink" Target="https://www.ratingscentral.com/Player.php?PlayerID=107725" TargetMode="External"/><Relationship Id="rId119" Type="http://schemas.openxmlformats.org/officeDocument/2006/relationships/hyperlink" Target="https://www.ratingscentral.com/Player.php?PlayerID=30996" TargetMode="External"/><Relationship Id="rId533" Type="http://schemas.openxmlformats.org/officeDocument/2006/relationships/hyperlink" Target="https://www.ratingscentral.com/Player.php?PlayerID=57816" TargetMode="External"/><Relationship Id="rId1163" Type="http://schemas.openxmlformats.org/officeDocument/2006/relationships/hyperlink" Target="https://www.ratingscentral.com/Player.php?PlayerID=26916" TargetMode="External"/><Relationship Id="rId2214" Type="http://schemas.openxmlformats.org/officeDocument/2006/relationships/hyperlink" Target="https://www.ratingscentral.com/Player.php?PlayerID=39192" TargetMode="External"/><Relationship Id="rId3612" Type="http://schemas.openxmlformats.org/officeDocument/2006/relationships/hyperlink" Target="https://www.ratingscentral.com/Player.php?PlayerID=29323" TargetMode="External"/><Relationship Id="rId6768" Type="http://schemas.openxmlformats.org/officeDocument/2006/relationships/hyperlink" Target="https://www.ratingscentral.com/ClubInfo.php?ClubID=1203" TargetMode="External"/><Relationship Id="rId7819" Type="http://schemas.openxmlformats.org/officeDocument/2006/relationships/hyperlink" Target="https://www.ratingscentral.com/ClubInfo.php?ClubID=296" TargetMode="External"/><Relationship Id="rId8190" Type="http://schemas.openxmlformats.org/officeDocument/2006/relationships/hyperlink" Target="https://www.ratingscentral.com/ClubInfo.php?ClubID=286" TargetMode="External"/><Relationship Id="rId5784" Type="http://schemas.openxmlformats.org/officeDocument/2006/relationships/hyperlink" Target="https://www.ratingscentral.com/ClubInfo.php?ClubID=351" TargetMode="External"/><Relationship Id="rId6835" Type="http://schemas.openxmlformats.org/officeDocument/2006/relationships/hyperlink" Target="https://www.ratingscentral.com/ClubInfo.php?ClubID=324" TargetMode="External"/><Relationship Id="rId600" Type="http://schemas.openxmlformats.org/officeDocument/2006/relationships/hyperlink" Target="https://www.ratingscentral.com/Player.php?PlayerID=27582" TargetMode="External"/><Relationship Id="rId1230" Type="http://schemas.openxmlformats.org/officeDocument/2006/relationships/hyperlink" Target="https://www.ratingscentral.com/Player.php?PlayerID=27512" TargetMode="External"/><Relationship Id="rId4386" Type="http://schemas.openxmlformats.org/officeDocument/2006/relationships/hyperlink" Target="https://www.ratingscentral.com/Player.php?PlayerID=137928" TargetMode="External"/><Relationship Id="rId5437" Type="http://schemas.openxmlformats.org/officeDocument/2006/relationships/hyperlink" Target="https://www.ratingscentral.com/ClubInfo.php?ClubID=304" TargetMode="External"/><Relationship Id="rId5851" Type="http://schemas.openxmlformats.org/officeDocument/2006/relationships/hyperlink" Target="https://www.ratingscentral.com/ClubInfo.php?ClubID=313" TargetMode="External"/><Relationship Id="rId6902" Type="http://schemas.openxmlformats.org/officeDocument/2006/relationships/hyperlink" Target="https://www.ratingscentral.com/ClubInfo.php?ClubID=324" TargetMode="External"/><Relationship Id="rId4039" Type="http://schemas.openxmlformats.org/officeDocument/2006/relationships/hyperlink" Target="https://www.ratingscentral.com/Player.php?PlayerID=26807" TargetMode="External"/><Relationship Id="rId4453" Type="http://schemas.openxmlformats.org/officeDocument/2006/relationships/hyperlink" Target="https://www.ratingscentral.com/Player.php?PlayerID=113136" TargetMode="External"/><Relationship Id="rId5504" Type="http://schemas.openxmlformats.org/officeDocument/2006/relationships/hyperlink" Target="https://www.ratingscentral.com/ClubInfo.php?ClubID=288" TargetMode="External"/><Relationship Id="rId3055" Type="http://schemas.openxmlformats.org/officeDocument/2006/relationships/hyperlink" Target="https://www.ratingscentral.com/Player.php?PlayerID=31839" TargetMode="External"/><Relationship Id="rId4106" Type="http://schemas.openxmlformats.org/officeDocument/2006/relationships/hyperlink" Target="https://www.ratingscentral.com/Player.php?PlayerID=55677" TargetMode="External"/><Relationship Id="rId4520" Type="http://schemas.openxmlformats.org/officeDocument/2006/relationships/hyperlink" Target="https://www.ratingscentral.com/Player.php?PlayerID=95302" TargetMode="External"/><Relationship Id="rId7676" Type="http://schemas.openxmlformats.org/officeDocument/2006/relationships/hyperlink" Target="https://www.ratingscentral.com/ClubInfo.php?ClubID=299" TargetMode="External"/><Relationship Id="rId8727" Type="http://schemas.openxmlformats.org/officeDocument/2006/relationships/hyperlink" Target="https://www.ratingscentral.com/ClubInfo.php?ClubID=335" TargetMode="External"/><Relationship Id="rId390" Type="http://schemas.openxmlformats.org/officeDocument/2006/relationships/hyperlink" Target="https://www.ratingscentral.com/Player.php?PlayerID=28793" TargetMode="External"/><Relationship Id="rId2071" Type="http://schemas.openxmlformats.org/officeDocument/2006/relationships/hyperlink" Target="https://www.ratingscentral.com/Player.php?PlayerID=27816" TargetMode="External"/><Relationship Id="rId3122" Type="http://schemas.openxmlformats.org/officeDocument/2006/relationships/hyperlink" Target="https://www.ratingscentral.com/Player.php?PlayerID=108117" TargetMode="External"/><Relationship Id="rId6278" Type="http://schemas.openxmlformats.org/officeDocument/2006/relationships/hyperlink" Target="https://www.ratingscentral.com/ClubInfo.php?ClubID=254" TargetMode="External"/><Relationship Id="rId6692" Type="http://schemas.openxmlformats.org/officeDocument/2006/relationships/hyperlink" Target="https://www.ratingscentral.com/ClubInfo.php?ClubID=301" TargetMode="External"/><Relationship Id="rId7329" Type="http://schemas.openxmlformats.org/officeDocument/2006/relationships/hyperlink" Target="https://www.ratingscentral.com/ClubInfo.php?ClubID=795" TargetMode="External"/><Relationship Id="rId5294" Type="http://schemas.openxmlformats.org/officeDocument/2006/relationships/hyperlink" Target="https://www.ratingscentral.com/ClubInfo.php?ClubID=314" TargetMode="External"/><Relationship Id="rId6345" Type="http://schemas.openxmlformats.org/officeDocument/2006/relationships/hyperlink" Target="https://www.ratingscentral.com/ClubInfo.php?ClubID=305" TargetMode="External"/><Relationship Id="rId7743" Type="http://schemas.openxmlformats.org/officeDocument/2006/relationships/hyperlink" Target="https://www.ratingscentral.com/ClubInfo.php?ClubID=281" TargetMode="External"/><Relationship Id="rId110" Type="http://schemas.openxmlformats.org/officeDocument/2006/relationships/hyperlink" Target="https://www.ratingscentral.com/Player.php?PlayerID=85083" TargetMode="External"/><Relationship Id="rId2888" Type="http://schemas.openxmlformats.org/officeDocument/2006/relationships/hyperlink" Target="https://www.ratingscentral.com/Player.php?PlayerID=28708" TargetMode="External"/><Relationship Id="rId3939" Type="http://schemas.openxmlformats.org/officeDocument/2006/relationships/hyperlink" Target="https://www.ratingscentral.com/Player.php?PlayerID=86227" TargetMode="External"/><Relationship Id="rId7810" Type="http://schemas.openxmlformats.org/officeDocument/2006/relationships/hyperlink" Target="https://www.ratingscentral.com/ClubInfo.php?ClubID=264" TargetMode="External"/><Relationship Id="rId2955" Type="http://schemas.openxmlformats.org/officeDocument/2006/relationships/hyperlink" Target="https://www.ratingscentral.com/Player.php?PlayerID=62287" TargetMode="External"/><Relationship Id="rId5361" Type="http://schemas.openxmlformats.org/officeDocument/2006/relationships/hyperlink" Target="https://www.ratingscentral.com/ClubInfo.php?ClubID=335" TargetMode="External"/><Relationship Id="rId6412" Type="http://schemas.openxmlformats.org/officeDocument/2006/relationships/hyperlink" Target="https://www.ratingscentral.com/ClubInfo.php?ClubID=266" TargetMode="External"/><Relationship Id="rId927" Type="http://schemas.openxmlformats.org/officeDocument/2006/relationships/hyperlink" Target="https://www.ratingscentral.com/Player.php?PlayerID=29179" TargetMode="External"/><Relationship Id="rId1557" Type="http://schemas.openxmlformats.org/officeDocument/2006/relationships/hyperlink" Target="https://www.ratingscentral.com/Player.php?PlayerID=29104" TargetMode="External"/><Relationship Id="rId1971" Type="http://schemas.openxmlformats.org/officeDocument/2006/relationships/hyperlink" Target="https://www.ratingscentral.com/Player.php?PlayerID=27004" TargetMode="External"/><Relationship Id="rId2608" Type="http://schemas.openxmlformats.org/officeDocument/2006/relationships/hyperlink" Target="https://www.ratingscentral.com/Player.php?PlayerID=68667" TargetMode="External"/><Relationship Id="rId5014" Type="http://schemas.openxmlformats.org/officeDocument/2006/relationships/hyperlink" Target="https://www.ratingscentral.com/ClubInfo.php?ClubID=283" TargetMode="External"/><Relationship Id="rId8584" Type="http://schemas.openxmlformats.org/officeDocument/2006/relationships/hyperlink" Target="https://www.ratingscentral.com/ClubInfo.php?ClubID=261" TargetMode="External"/><Relationship Id="rId1624" Type="http://schemas.openxmlformats.org/officeDocument/2006/relationships/hyperlink" Target="https://www.ratingscentral.com/Player.php?PlayerID=27685" TargetMode="External"/><Relationship Id="rId4030" Type="http://schemas.openxmlformats.org/officeDocument/2006/relationships/hyperlink" Target="https://www.ratingscentral.com/Player.php?PlayerID=49260" TargetMode="External"/><Relationship Id="rId7186" Type="http://schemas.openxmlformats.org/officeDocument/2006/relationships/hyperlink" Target="https://www.ratingscentral.com/ClubInfo.php?ClubID=485" TargetMode="External"/><Relationship Id="rId8237" Type="http://schemas.openxmlformats.org/officeDocument/2006/relationships/hyperlink" Target="https://www.ratingscentral.com/ClubInfo.php?ClubID=254" TargetMode="External"/><Relationship Id="rId8651" Type="http://schemas.openxmlformats.org/officeDocument/2006/relationships/hyperlink" Target="https://www.ratingscentral.com/ClubInfo.php?ClubID=323" TargetMode="External"/><Relationship Id="rId3796" Type="http://schemas.openxmlformats.org/officeDocument/2006/relationships/hyperlink" Target="https://www.ratingscentral.com/Player.php?PlayerID=35536" TargetMode="External"/><Relationship Id="rId7253" Type="http://schemas.openxmlformats.org/officeDocument/2006/relationships/hyperlink" Target="https://www.ratingscentral.com/ClubInfo.php?ClubID=1373" TargetMode="External"/><Relationship Id="rId8304" Type="http://schemas.openxmlformats.org/officeDocument/2006/relationships/hyperlink" Target="https://www.ratingscentral.com/ClubInfo.php?ClubID=294" TargetMode="External"/><Relationship Id="rId2398" Type="http://schemas.openxmlformats.org/officeDocument/2006/relationships/hyperlink" Target="https://www.ratingscentral.com/Player.php?PlayerID=28383" TargetMode="External"/><Relationship Id="rId3449" Type="http://schemas.openxmlformats.org/officeDocument/2006/relationships/hyperlink" Target="https://www.ratingscentral.com/Player.php?PlayerID=39157" TargetMode="External"/><Relationship Id="rId4847" Type="http://schemas.openxmlformats.org/officeDocument/2006/relationships/hyperlink" Target="https://www.ratingscentral.com/ClubInfo.php?ClubID=281" TargetMode="External"/><Relationship Id="rId7320" Type="http://schemas.openxmlformats.org/officeDocument/2006/relationships/hyperlink" Target="https://www.ratingscentral.com/ClubInfo.php?ClubID=333" TargetMode="External"/><Relationship Id="rId3863" Type="http://schemas.openxmlformats.org/officeDocument/2006/relationships/hyperlink" Target="https://www.ratingscentral.com/Player.php?PlayerID=95744" TargetMode="External"/><Relationship Id="rId4914" Type="http://schemas.openxmlformats.org/officeDocument/2006/relationships/hyperlink" Target="https://www.ratingscentral.com/ClubInfo.php?ClubID=316" TargetMode="External"/><Relationship Id="rId784" Type="http://schemas.openxmlformats.org/officeDocument/2006/relationships/hyperlink" Target="https://www.ratingscentral.com/Player.php?PlayerID=27601" TargetMode="External"/><Relationship Id="rId1067" Type="http://schemas.openxmlformats.org/officeDocument/2006/relationships/hyperlink" Target="https://www.ratingscentral.com/Player.php?PlayerID=29224" TargetMode="External"/><Relationship Id="rId2465" Type="http://schemas.openxmlformats.org/officeDocument/2006/relationships/hyperlink" Target="https://www.ratingscentral.com/Player.php?PlayerID=137107" TargetMode="External"/><Relationship Id="rId3516" Type="http://schemas.openxmlformats.org/officeDocument/2006/relationships/hyperlink" Target="https://www.ratingscentral.com/Player.php?PlayerID=103209" TargetMode="External"/><Relationship Id="rId3930" Type="http://schemas.openxmlformats.org/officeDocument/2006/relationships/hyperlink" Target="https://www.ratingscentral.com/Player.php?PlayerID=104033" TargetMode="External"/><Relationship Id="rId8094" Type="http://schemas.openxmlformats.org/officeDocument/2006/relationships/hyperlink" Target="https://www.ratingscentral.com/ClubInfo.php?ClubID=303" TargetMode="External"/><Relationship Id="rId437" Type="http://schemas.openxmlformats.org/officeDocument/2006/relationships/hyperlink" Target="https://www.ratingscentral.com/Player.php?PlayerID=31950" TargetMode="External"/><Relationship Id="rId851" Type="http://schemas.openxmlformats.org/officeDocument/2006/relationships/hyperlink" Target="https://www.ratingscentral.com/Player.php?PlayerID=28104" TargetMode="External"/><Relationship Id="rId1481" Type="http://schemas.openxmlformats.org/officeDocument/2006/relationships/hyperlink" Target="https://www.ratingscentral.com/Player.php?PlayerID=26878" TargetMode="External"/><Relationship Id="rId2118" Type="http://schemas.openxmlformats.org/officeDocument/2006/relationships/hyperlink" Target="https://www.ratingscentral.com/Player.php?PlayerID=35078" TargetMode="External"/><Relationship Id="rId2532" Type="http://schemas.openxmlformats.org/officeDocument/2006/relationships/hyperlink" Target="https://www.ratingscentral.com/Player.php?PlayerID=114456" TargetMode="External"/><Relationship Id="rId5688" Type="http://schemas.openxmlformats.org/officeDocument/2006/relationships/hyperlink" Target="https://www.ratingscentral.com/ClubInfo.php?ClubID=340" TargetMode="External"/><Relationship Id="rId6739" Type="http://schemas.openxmlformats.org/officeDocument/2006/relationships/hyperlink" Target="https://www.ratingscentral.com/ClubInfo.php?ClubID=326" TargetMode="External"/><Relationship Id="rId504" Type="http://schemas.openxmlformats.org/officeDocument/2006/relationships/hyperlink" Target="https://www.ratingscentral.com/Player.php?PlayerID=29185" TargetMode="External"/><Relationship Id="rId1134" Type="http://schemas.openxmlformats.org/officeDocument/2006/relationships/hyperlink" Target="https://www.ratingscentral.com/Player.php?PlayerID=31380" TargetMode="External"/><Relationship Id="rId5755" Type="http://schemas.openxmlformats.org/officeDocument/2006/relationships/hyperlink" Target="https://www.ratingscentral.com/ClubInfo.php?ClubID=358" TargetMode="External"/><Relationship Id="rId6806" Type="http://schemas.openxmlformats.org/officeDocument/2006/relationships/hyperlink" Target="https://www.ratingscentral.com/ClubInfo.php?ClubID=323" TargetMode="External"/><Relationship Id="rId8161" Type="http://schemas.openxmlformats.org/officeDocument/2006/relationships/hyperlink" Target="https://www.ratingscentral.com/ClubInfo.php?ClubID=320" TargetMode="External"/><Relationship Id="rId1201" Type="http://schemas.openxmlformats.org/officeDocument/2006/relationships/hyperlink" Target="https://www.ratingscentral.com/Player.php?PlayerID=63868" TargetMode="External"/><Relationship Id="rId4357" Type="http://schemas.openxmlformats.org/officeDocument/2006/relationships/hyperlink" Target="https://www.ratingscentral.com/Player.php?PlayerID=103268" TargetMode="External"/><Relationship Id="rId4771" Type="http://schemas.openxmlformats.org/officeDocument/2006/relationships/hyperlink" Target="https://www.ratingscentral.com/ClubInfo.php?ClubID=305" TargetMode="External"/><Relationship Id="rId5408" Type="http://schemas.openxmlformats.org/officeDocument/2006/relationships/hyperlink" Target="https://www.ratingscentral.com/ClubInfo.php?ClubID=311" TargetMode="External"/><Relationship Id="rId3373" Type="http://schemas.openxmlformats.org/officeDocument/2006/relationships/hyperlink" Target="https://www.ratingscentral.com/Player.php?PlayerID=62892" TargetMode="External"/><Relationship Id="rId4424" Type="http://schemas.openxmlformats.org/officeDocument/2006/relationships/hyperlink" Target="https://www.ratingscentral.com/Player.php?PlayerID=31846" TargetMode="External"/><Relationship Id="rId5822" Type="http://schemas.openxmlformats.org/officeDocument/2006/relationships/hyperlink" Target="https://www.ratingscentral.com/ClubInfo.php?ClubID=351" TargetMode="External"/><Relationship Id="rId8978" Type="http://schemas.openxmlformats.org/officeDocument/2006/relationships/hyperlink" Target="https://www.ratingscentral.com/ClubInfo.php?ClubID=326" TargetMode="External"/><Relationship Id="rId294" Type="http://schemas.openxmlformats.org/officeDocument/2006/relationships/hyperlink" Target="https://www.ratingscentral.com/Player.php?PlayerID=137063" TargetMode="External"/><Relationship Id="rId3026" Type="http://schemas.openxmlformats.org/officeDocument/2006/relationships/hyperlink" Target="https://www.ratingscentral.com/Player.php?PlayerID=138160" TargetMode="External"/><Relationship Id="rId7994" Type="http://schemas.openxmlformats.org/officeDocument/2006/relationships/hyperlink" Target="https://www.ratingscentral.com/ClubInfo.php?ClubID=305" TargetMode="External"/><Relationship Id="rId361" Type="http://schemas.openxmlformats.org/officeDocument/2006/relationships/hyperlink" Target="https://www.ratingscentral.com/Player.php?PlayerID=29274" TargetMode="External"/><Relationship Id="rId2042" Type="http://schemas.openxmlformats.org/officeDocument/2006/relationships/hyperlink" Target="https://www.ratingscentral.com/Player.php?PlayerID=27971" TargetMode="External"/><Relationship Id="rId3440" Type="http://schemas.openxmlformats.org/officeDocument/2006/relationships/hyperlink" Target="https://www.ratingscentral.com/Player.php?PlayerID=105818" TargetMode="External"/><Relationship Id="rId5198" Type="http://schemas.openxmlformats.org/officeDocument/2006/relationships/hyperlink" Target="https://www.ratingscentral.com/ClubInfo.php?ClubID=271" TargetMode="External"/><Relationship Id="rId6596" Type="http://schemas.openxmlformats.org/officeDocument/2006/relationships/hyperlink" Target="https://www.ratingscentral.com/ClubInfo.php?ClubID=284" TargetMode="External"/><Relationship Id="rId7647" Type="http://schemas.openxmlformats.org/officeDocument/2006/relationships/hyperlink" Target="https://www.ratingscentral.com/ClubInfo.php?ClubID=444" TargetMode="External"/><Relationship Id="rId6249" Type="http://schemas.openxmlformats.org/officeDocument/2006/relationships/hyperlink" Target="https://www.ratingscentral.com/ClubInfo.php?ClubID=270" TargetMode="External"/><Relationship Id="rId6663" Type="http://schemas.openxmlformats.org/officeDocument/2006/relationships/hyperlink" Target="https://www.ratingscentral.com/ClubInfo.php?ClubID=332" TargetMode="External"/><Relationship Id="rId7714" Type="http://schemas.openxmlformats.org/officeDocument/2006/relationships/hyperlink" Target="https://www.ratingscentral.com/ClubInfo.php?ClubID=316" TargetMode="External"/><Relationship Id="rId2859" Type="http://schemas.openxmlformats.org/officeDocument/2006/relationships/hyperlink" Target="https://www.ratingscentral.com/Player.php?PlayerID=85084" TargetMode="External"/><Relationship Id="rId5265" Type="http://schemas.openxmlformats.org/officeDocument/2006/relationships/hyperlink" Target="https://www.ratingscentral.com/ClubInfo.php?ClubID=333" TargetMode="External"/><Relationship Id="rId6316" Type="http://schemas.openxmlformats.org/officeDocument/2006/relationships/hyperlink" Target="https://www.ratingscentral.com/ClubInfo.php?ClubID=333" TargetMode="External"/><Relationship Id="rId6730" Type="http://schemas.openxmlformats.org/officeDocument/2006/relationships/hyperlink" Target="https://www.ratingscentral.com/ClubInfo.php?ClubID=250" TargetMode="External"/><Relationship Id="rId1875" Type="http://schemas.openxmlformats.org/officeDocument/2006/relationships/hyperlink" Target="https://www.ratingscentral.com/Player.php?PlayerID=28075" TargetMode="External"/><Relationship Id="rId4281" Type="http://schemas.openxmlformats.org/officeDocument/2006/relationships/hyperlink" Target="https://www.ratingscentral.com/Player.php?PlayerID=62919" TargetMode="External"/><Relationship Id="rId5332" Type="http://schemas.openxmlformats.org/officeDocument/2006/relationships/hyperlink" Target="https://www.ratingscentral.com/ClubInfo.php?ClubID=306" TargetMode="External"/><Relationship Id="rId8488" Type="http://schemas.openxmlformats.org/officeDocument/2006/relationships/hyperlink" Target="https://www.ratingscentral.com/ClubInfo.php?ClubID=252" TargetMode="External"/><Relationship Id="rId1528" Type="http://schemas.openxmlformats.org/officeDocument/2006/relationships/hyperlink" Target="https://www.ratingscentral.com/Player.php?PlayerID=28032" TargetMode="External"/><Relationship Id="rId2926" Type="http://schemas.openxmlformats.org/officeDocument/2006/relationships/hyperlink" Target="https://www.ratingscentral.com/Player.php?PlayerID=113134" TargetMode="External"/><Relationship Id="rId8555" Type="http://schemas.openxmlformats.org/officeDocument/2006/relationships/hyperlink" Target="https://www.ratingscentral.com/ClubInfo.php?ClubID=249" TargetMode="External"/><Relationship Id="rId1942" Type="http://schemas.openxmlformats.org/officeDocument/2006/relationships/hyperlink" Target="https://www.ratingscentral.com/Player.php?PlayerID=28198" TargetMode="External"/><Relationship Id="rId4001" Type="http://schemas.openxmlformats.org/officeDocument/2006/relationships/hyperlink" Target="https://www.ratingscentral.com/Player.php?PlayerID=75513" TargetMode="External"/><Relationship Id="rId7157" Type="http://schemas.openxmlformats.org/officeDocument/2006/relationships/hyperlink" Target="https://www.ratingscentral.com/ClubInfo.php?ClubID=356" TargetMode="External"/><Relationship Id="rId8208" Type="http://schemas.openxmlformats.org/officeDocument/2006/relationships/hyperlink" Target="https://www.ratingscentral.com/ClubInfo.php?ClubID=269" TargetMode="External"/><Relationship Id="rId6173" Type="http://schemas.openxmlformats.org/officeDocument/2006/relationships/hyperlink" Target="https://www.ratingscentral.com/ClubInfo.php?ClubID=340" TargetMode="External"/><Relationship Id="rId7571" Type="http://schemas.openxmlformats.org/officeDocument/2006/relationships/hyperlink" Target="https://www.ratingscentral.com/ClubInfo.php?ClubID=288" TargetMode="External"/><Relationship Id="rId8622" Type="http://schemas.openxmlformats.org/officeDocument/2006/relationships/hyperlink" Target="https://www.ratingscentral.com/ClubInfo.php?ClubID=327" TargetMode="External"/><Relationship Id="rId3767" Type="http://schemas.openxmlformats.org/officeDocument/2006/relationships/hyperlink" Target="https://www.ratingscentral.com/Player.php?PlayerID=50250" TargetMode="External"/><Relationship Id="rId4818" Type="http://schemas.openxmlformats.org/officeDocument/2006/relationships/hyperlink" Target="https://www.ratingscentral.com/ClubInfo.php?ClubID=339" TargetMode="External"/><Relationship Id="rId7224" Type="http://schemas.openxmlformats.org/officeDocument/2006/relationships/hyperlink" Target="https://www.ratingscentral.com/ClubInfo.php?ClubID=338" TargetMode="External"/><Relationship Id="rId688" Type="http://schemas.openxmlformats.org/officeDocument/2006/relationships/hyperlink" Target="https://www.ratingscentral.com/Player.php?PlayerID=28178" TargetMode="External"/><Relationship Id="rId2369" Type="http://schemas.openxmlformats.org/officeDocument/2006/relationships/hyperlink" Target="https://www.ratingscentral.com/Player.php?PlayerID=27660" TargetMode="External"/><Relationship Id="rId2783" Type="http://schemas.openxmlformats.org/officeDocument/2006/relationships/hyperlink" Target="https://www.ratingscentral.com/Player.php?PlayerID=40327" TargetMode="External"/><Relationship Id="rId3834" Type="http://schemas.openxmlformats.org/officeDocument/2006/relationships/hyperlink" Target="https://www.ratingscentral.com/Player.php?PlayerID=113427" TargetMode="External"/><Relationship Id="rId6240" Type="http://schemas.openxmlformats.org/officeDocument/2006/relationships/hyperlink" Target="https://www.ratingscentral.com/ClubInfo.php?ClubID=317" TargetMode="External"/><Relationship Id="rId755" Type="http://schemas.openxmlformats.org/officeDocument/2006/relationships/hyperlink" Target="https://www.ratingscentral.com/Player.php?PlayerID=27283" TargetMode="External"/><Relationship Id="rId1385" Type="http://schemas.openxmlformats.org/officeDocument/2006/relationships/hyperlink" Target="https://www.ratingscentral.com/Player.php?PlayerID=29061" TargetMode="External"/><Relationship Id="rId2436" Type="http://schemas.openxmlformats.org/officeDocument/2006/relationships/hyperlink" Target="https://www.ratingscentral.com/Player.php?PlayerID=113675" TargetMode="External"/><Relationship Id="rId2850" Type="http://schemas.openxmlformats.org/officeDocument/2006/relationships/hyperlink" Target="https://www.ratingscentral.com/Player.php?PlayerID=94894" TargetMode="External"/><Relationship Id="rId9049" Type="http://schemas.openxmlformats.org/officeDocument/2006/relationships/hyperlink" Target="https://www.ratingscentral.com/ClubInfo.php?ClubID=266" TargetMode="External"/><Relationship Id="rId91" Type="http://schemas.openxmlformats.org/officeDocument/2006/relationships/hyperlink" Target="https://www.ratingscentral.com/Player.php?PlayerID=26831" TargetMode="External"/><Relationship Id="rId408" Type="http://schemas.openxmlformats.org/officeDocument/2006/relationships/hyperlink" Target="https://www.ratingscentral.com/Player.php?PlayerID=28240" TargetMode="External"/><Relationship Id="rId822" Type="http://schemas.openxmlformats.org/officeDocument/2006/relationships/hyperlink" Target="https://www.ratingscentral.com/Player.php?PlayerID=27095" TargetMode="External"/><Relationship Id="rId1038" Type="http://schemas.openxmlformats.org/officeDocument/2006/relationships/hyperlink" Target="https://www.ratingscentral.com/Player.php?PlayerID=29082" TargetMode="External"/><Relationship Id="rId1452" Type="http://schemas.openxmlformats.org/officeDocument/2006/relationships/hyperlink" Target="https://www.ratingscentral.com/Player.php?PlayerID=35539" TargetMode="External"/><Relationship Id="rId2503" Type="http://schemas.openxmlformats.org/officeDocument/2006/relationships/hyperlink" Target="https://www.ratingscentral.com/Player.php?PlayerID=41246" TargetMode="External"/><Relationship Id="rId3901" Type="http://schemas.openxmlformats.org/officeDocument/2006/relationships/hyperlink" Target="https://www.ratingscentral.com/Player.php?PlayerID=98263" TargetMode="External"/><Relationship Id="rId5659" Type="http://schemas.openxmlformats.org/officeDocument/2006/relationships/hyperlink" Target="https://www.ratingscentral.com/ClubInfo.php?ClubID=300" TargetMode="External"/><Relationship Id="rId8065" Type="http://schemas.openxmlformats.org/officeDocument/2006/relationships/hyperlink" Target="https://www.ratingscentral.com/ClubInfo.php?ClubID=313" TargetMode="External"/><Relationship Id="rId1105" Type="http://schemas.openxmlformats.org/officeDocument/2006/relationships/hyperlink" Target="https://www.ratingscentral.com/Player.php?PlayerID=85919" TargetMode="External"/><Relationship Id="rId7081" Type="http://schemas.openxmlformats.org/officeDocument/2006/relationships/hyperlink" Target="https://www.ratingscentral.com/ClubInfo.php?ClubID=261" TargetMode="External"/><Relationship Id="rId8132" Type="http://schemas.openxmlformats.org/officeDocument/2006/relationships/hyperlink" Target="https://www.ratingscentral.com/ClubInfo.php?ClubID=350" TargetMode="External"/><Relationship Id="rId3277" Type="http://schemas.openxmlformats.org/officeDocument/2006/relationships/hyperlink" Target="https://www.ratingscentral.com/Player.php?PlayerID=71664" TargetMode="External"/><Relationship Id="rId4675" Type="http://schemas.openxmlformats.org/officeDocument/2006/relationships/hyperlink" Target="https://www.ratingscentral.com/ClubInfo.php?ClubID=329" TargetMode="External"/><Relationship Id="rId5726" Type="http://schemas.openxmlformats.org/officeDocument/2006/relationships/hyperlink" Target="https://www.ratingscentral.com/ClubInfo.php?ClubID=278" TargetMode="External"/><Relationship Id="rId198" Type="http://schemas.openxmlformats.org/officeDocument/2006/relationships/hyperlink" Target="https://www.ratingscentral.com/Player.php?PlayerID=29158" TargetMode="External"/><Relationship Id="rId3691" Type="http://schemas.openxmlformats.org/officeDocument/2006/relationships/hyperlink" Target="https://www.ratingscentral.com/Player.php?PlayerID=103392" TargetMode="External"/><Relationship Id="rId4328" Type="http://schemas.openxmlformats.org/officeDocument/2006/relationships/hyperlink" Target="https://www.ratingscentral.com/Player.php?PlayerID=137940" TargetMode="External"/><Relationship Id="rId4742" Type="http://schemas.openxmlformats.org/officeDocument/2006/relationships/hyperlink" Target="https://www.ratingscentral.com/ClubInfo.php?ClubID=257" TargetMode="External"/><Relationship Id="rId7898" Type="http://schemas.openxmlformats.org/officeDocument/2006/relationships/hyperlink" Target="https://www.ratingscentral.com/ClubInfo.php?ClubID=255" TargetMode="External"/><Relationship Id="rId8949" Type="http://schemas.openxmlformats.org/officeDocument/2006/relationships/hyperlink" Target="https://www.ratingscentral.com/ClubInfo.php?ClubID=326" TargetMode="External"/><Relationship Id="rId2293" Type="http://schemas.openxmlformats.org/officeDocument/2006/relationships/hyperlink" Target="https://www.ratingscentral.com/Player.php?PlayerID=49243" TargetMode="External"/><Relationship Id="rId3344" Type="http://schemas.openxmlformats.org/officeDocument/2006/relationships/hyperlink" Target="https://www.ratingscentral.com/Player.php?PlayerID=28666" TargetMode="External"/><Relationship Id="rId7965" Type="http://schemas.openxmlformats.org/officeDocument/2006/relationships/hyperlink" Target="https://www.ratingscentral.com/ClubInfo.php?ClubID=313" TargetMode="External"/><Relationship Id="rId265" Type="http://schemas.openxmlformats.org/officeDocument/2006/relationships/hyperlink" Target="https://www.ratingscentral.com/Player.php?PlayerID=108352" TargetMode="External"/><Relationship Id="rId2360" Type="http://schemas.openxmlformats.org/officeDocument/2006/relationships/hyperlink" Target="https://www.ratingscentral.com/Player.php?PlayerID=86111" TargetMode="External"/><Relationship Id="rId3411" Type="http://schemas.openxmlformats.org/officeDocument/2006/relationships/hyperlink" Target="https://www.ratingscentral.com/Player.php?PlayerID=35544" TargetMode="External"/><Relationship Id="rId6567" Type="http://schemas.openxmlformats.org/officeDocument/2006/relationships/hyperlink" Target="https://www.ratingscentral.com/ClubInfo.php?ClubID=253" TargetMode="External"/><Relationship Id="rId6981" Type="http://schemas.openxmlformats.org/officeDocument/2006/relationships/hyperlink" Target="https://www.ratingscentral.com/ClubInfo.php?ClubID=313" TargetMode="External"/><Relationship Id="rId7618" Type="http://schemas.openxmlformats.org/officeDocument/2006/relationships/hyperlink" Target="https://www.ratingscentral.com/ClubInfo.php?ClubID=294" TargetMode="External"/><Relationship Id="rId332" Type="http://schemas.openxmlformats.org/officeDocument/2006/relationships/hyperlink" Target="https://www.ratingscentral.com/Player.php?PlayerID=134246" TargetMode="External"/><Relationship Id="rId2013" Type="http://schemas.openxmlformats.org/officeDocument/2006/relationships/hyperlink" Target="https://www.ratingscentral.com/Player.php?PlayerID=26776" TargetMode="External"/><Relationship Id="rId5169" Type="http://schemas.openxmlformats.org/officeDocument/2006/relationships/hyperlink" Target="https://www.ratingscentral.com/ClubInfo.php?ClubID=256" TargetMode="External"/><Relationship Id="rId5583" Type="http://schemas.openxmlformats.org/officeDocument/2006/relationships/hyperlink" Target="https://www.ratingscentral.com/ClubInfo.php?ClubID=287" TargetMode="External"/><Relationship Id="rId6634" Type="http://schemas.openxmlformats.org/officeDocument/2006/relationships/hyperlink" Target="https://www.ratingscentral.com/ClubInfo.php?ClubID=281" TargetMode="External"/><Relationship Id="rId9040" Type="http://schemas.openxmlformats.org/officeDocument/2006/relationships/hyperlink" Target="https://www.ratingscentral.com/ClubInfo.php?ClubID=323" TargetMode="External"/><Relationship Id="rId4185" Type="http://schemas.openxmlformats.org/officeDocument/2006/relationships/hyperlink" Target="https://www.ratingscentral.com/Player.php?PlayerID=85954" TargetMode="External"/><Relationship Id="rId5236" Type="http://schemas.openxmlformats.org/officeDocument/2006/relationships/hyperlink" Target="https://www.ratingscentral.com/ClubInfo.php?ClubID=355" TargetMode="External"/><Relationship Id="rId1779" Type="http://schemas.openxmlformats.org/officeDocument/2006/relationships/hyperlink" Target="https://www.ratingscentral.com/Player.php?PlayerID=31842" TargetMode="External"/><Relationship Id="rId4252" Type="http://schemas.openxmlformats.org/officeDocument/2006/relationships/hyperlink" Target="https://www.ratingscentral.com/Player.php?PlayerID=69120" TargetMode="External"/><Relationship Id="rId5650" Type="http://schemas.openxmlformats.org/officeDocument/2006/relationships/hyperlink" Target="https://www.ratingscentral.com/ClubInfo.php?ClubID=344" TargetMode="External"/><Relationship Id="rId6701" Type="http://schemas.openxmlformats.org/officeDocument/2006/relationships/hyperlink" Target="https://www.ratingscentral.com/ClubInfo.php?ClubID=271" TargetMode="External"/><Relationship Id="rId1846" Type="http://schemas.openxmlformats.org/officeDocument/2006/relationships/hyperlink" Target="https://www.ratingscentral.com/Player.php?PlayerID=35176" TargetMode="External"/><Relationship Id="rId5303" Type="http://schemas.openxmlformats.org/officeDocument/2006/relationships/hyperlink" Target="https://www.ratingscentral.com/ClubInfo.php?ClubID=346" TargetMode="External"/><Relationship Id="rId8459" Type="http://schemas.openxmlformats.org/officeDocument/2006/relationships/hyperlink" Target="https://www.ratingscentral.com/ClubInfo.php?ClubID=288" TargetMode="External"/><Relationship Id="rId8873" Type="http://schemas.openxmlformats.org/officeDocument/2006/relationships/hyperlink" Target="https://www.ratingscentral.com/ClubInfo.php?ClubID=263" TargetMode="External"/><Relationship Id="rId1913" Type="http://schemas.openxmlformats.org/officeDocument/2006/relationships/hyperlink" Target="https://www.ratingscentral.com/Player.php?PlayerID=28202" TargetMode="External"/><Relationship Id="rId7475" Type="http://schemas.openxmlformats.org/officeDocument/2006/relationships/hyperlink" Target="https://www.ratingscentral.com/ClubInfo.php?ClubID=294" TargetMode="External"/><Relationship Id="rId8526" Type="http://schemas.openxmlformats.org/officeDocument/2006/relationships/hyperlink" Target="https://www.ratingscentral.com/ClubInfo.php?ClubID=305" TargetMode="External"/><Relationship Id="rId8940" Type="http://schemas.openxmlformats.org/officeDocument/2006/relationships/hyperlink" Target="https://www.ratingscentral.com/ClubInfo.php?ClubID=308" TargetMode="External"/><Relationship Id="rId6077" Type="http://schemas.openxmlformats.org/officeDocument/2006/relationships/hyperlink" Target="https://www.ratingscentral.com/ClubInfo.php?ClubID=264" TargetMode="External"/><Relationship Id="rId6491" Type="http://schemas.openxmlformats.org/officeDocument/2006/relationships/hyperlink" Target="https://www.ratingscentral.com/ClubInfo.php?ClubID=350" TargetMode="External"/><Relationship Id="rId7128" Type="http://schemas.openxmlformats.org/officeDocument/2006/relationships/hyperlink" Target="https://www.ratingscentral.com/ClubInfo.php?ClubID=352" TargetMode="External"/><Relationship Id="rId7542" Type="http://schemas.openxmlformats.org/officeDocument/2006/relationships/hyperlink" Target="https://www.ratingscentral.com/ClubInfo.php?ClubID=333" TargetMode="External"/><Relationship Id="rId2687" Type="http://schemas.openxmlformats.org/officeDocument/2006/relationships/hyperlink" Target="https://www.ratingscentral.com/Player.php?PlayerID=62781" TargetMode="External"/><Relationship Id="rId3738" Type="http://schemas.openxmlformats.org/officeDocument/2006/relationships/hyperlink" Target="https://www.ratingscentral.com/Player.php?PlayerID=28200" TargetMode="External"/><Relationship Id="rId5093" Type="http://schemas.openxmlformats.org/officeDocument/2006/relationships/hyperlink" Target="https://www.ratingscentral.com/ClubInfo.php?ClubID=1203" TargetMode="External"/><Relationship Id="rId6144" Type="http://schemas.openxmlformats.org/officeDocument/2006/relationships/hyperlink" Target="https://www.ratingscentral.com/ClubInfo.php?ClubID=355" TargetMode="External"/><Relationship Id="rId659" Type="http://schemas.openxmlformats.org/officeDocument/2006/relationships/hyperlink" Target="https://www.ratingscentral.com/Player.php?PlayerID=27926" TargetMode="External"/><Relationship Id="rId1289" Type="http://schemas.openxmlformats.org/officeDocument/2006/relationships/hyperlink" Target="https://www.ratingscentral.com/Player.php?PlayerID=27555" TargetMode="External"/><Relationship Id="rId5160" Type="http://schemas.openxmlformats.org/officeDocument/2006/relationships/hyperlink" Target="https://www.ratingscentral.com/ClubInfo.php?ClubID=311" TargetMode="External"/><Relationship Id="rId6211" Type="http://schemas.openxmlformats.org/officeDocument/2006/relationships/hyperlink" Target="https://www.ratingscentral.com/ClubInfo.php?ClubID=253" TargetMode="External"/><Relationship Id="rId1356" Type="http://schemas.openxmlformats.org/officeDocument/2006/relationships/hyperlink" Target="https://www.ratingscentral.com/Player.php?PlayerID=28384" TargetMode="External"/><Relationship Id="rId2754" Type="http://schemas.openxmlformats.org/officeDocument/2006/relationships/hyperlink" Target="https://www.ratingscentral.com/Player.php?PlayerID=31442" TargetMode="External"/><Relationship Id="rId3805" Type="http://schemas.openxmlformats.org/officeDocument/2006/relationships/hyperlink" Target="https://www.ratingscentral.com/Player.php?PlayerID=85144" TargetMode="External"/><Relationship Id="rId8383" Type="http://schemas.openxmlformats.org/officeDocument/2006/relationships/hyperlink" Target="https://www.ratingscentral.com/ClubInfo.php?ClubID=323" TargetMode="External"/><Relationship Id="rId726" Type="http://schemas.openxmlformats.org/officeDocument/2006/relationships/hyperlink" Target="https://www.ratingscentral.com/Player.php?PlayerID=27674" TargetMode="External"/><Relationship Id="rId1009" Type="http://schemas.openxmlformats.org/officeDocument/2006/relationships/hyperlink" Target="https://www.ratingscentral.com/Player.php?PlayerID=36575" TargetMode="External"/><Relationship Id="rId1770" Type="http://schemas.openxmlformats.org/officeDocument/2006/relationships/hyperlink" Target="https://www.ratingscentral.com/Player.php?PlayerID=27041" TargetMode="External"/><Relationship Id="rId2407" Type="http://schemas.openxmlformats.org/officeDocument/2006/relationships/hyperlink" Target="https://www.ratingscentral.com/Player.php?PlayerID=27871" TargetMode="External"/><Relationship Id="rId2821" Type="http://schemas.openxmlformats.org/officeDocument/2006/relationships/hyperlink" Target="https://www.ratingscentral.com/Player.php?PlayerID=66061" TargetMode="External"/><Relationship Id="rId5977" Type="http://schemas.openxmlformats.org/officeDocument/2006/relationships/hyperlink" Target="https://www.ratingscentral.com/ClubInfo.php?ClubID=339" TargetMode="External"/><Relationship Id="rId8036" Type="http://schemas.openxmlformats.org/officeDocument/2006/relationships/hyperlink" Target="https://www.ratingscentral.com/ClubInfo.php?ClubID=320" TargetMode="External"/><Relationship Id="rId62" Type="http://schemas.openxmlformats.org/officeDocument/2006/relationships/hyperlink" Target="https://www.ratingscentral.com/Player.php?PlayerID=29576" TargetMode="External"/><Relationship Id="rId1423" Type="http://schemas.openxmlformats.org/officeDocument/2006/relationships/hyperlink" Target="https://www.ratingscentral.com/Player.php?PlayerID=27219" TargetMode="External"/><Relationship Id="rId4579" Type="http://schemas.openxmlformats.org/officeDocument/2006/relationships/hyperlink" Target="https://www.ratingscentral.com/ClubInfo.php?ClubID=249" TargetMode="External"/><Relationship Id="rId4993" Type="http://schemas.openxmlformats.org/officeDocument/2006/relationships/hyperlink" Target="https://www.ratingscentral.com/ClubInfo.php?ClubID=335" TargetMode="External"/><Relationship Id="rId8450" Type="http://schemas.openxmlformats.org/officeDocument/2006/relationships/hyperlink" Target="https://www.ratingscentral.com/ClubInfo.php?ClubID=340" TargetMode="External"/><Relationship Id="rId3595" Type="http://schemas.openxmlformats.org/officeDocument/2006/relationships/hyperlink" Target="https://www.ratingscentral.com/Player.php?PlayerID=29417" TargetMode="External"/><Relationship Id="rId4646" Type="http://schemas.openxmlformats.org/officeDocument/2006/relationships/hyperlink" Target="https://www.ratingscentral.com/ClubInfo.php?ClubID=333" TargetMode="External"/><Relationship Id="rId7052" Type="http://schemas.openxmlformats.org/officeDocument/2006/relationships/hyperlink" Target="https://www.ratingscentral.com/ClubInfo.php?ClubID=294" TargetMode="External"/><Relationship Id="rId8103" Type="http://schemas.openxmlformats.org/officeDocument/2006/relationships/hyperlink" Target="https://www.ratingscentral.com/ClubInfo.php?ClubID=300" TargetMode="External"/><Relationship Id="rId2197" Type="http://schemas.openxmlformats.org/officeDocument/2006/relationships/hyperlink" Target="https://www.ratingscentral.com/Player.php?PlayerID=27897" TargetMode="External"/><Relationship Id="rId3248" Type="http://schemas.openxmlformats.org/officeDocument/2006/relationships/hyperlink" Target="https://www.ratingscentral.com/Player.php?PlayerID=31837" TargetMode="External"/><Relationship Id="rId3662" Type="http://schemas.openxmlformats.org/officeDocument/2006/relationships/hyperlink" Target="https://www.ratingscentral.com/Player.php?PlayerID=31308" TargetMode="External"/><Relationship Id="rId4713" Type="http://schemas.openxmlformats.org/officeDocument/2006/relationships/hyperlink" Target="https://www.ratingscentral.com/ClubInfo.php?ClubID=305" TargetMode="External"/><Relationship Id="rId7869" Type="http://schemas.openxmlformats.org/officeDocument/2006/relationships/hyperlink" Target="https://www.ratingscentral.com/ClubInfo.php?ClubID=282" TargetMode="External"/><Relationship Id="rId169" Type="http://schemas.openxmlformats.org/officeDocument/2006/relationships/hyperlink" Target="https://www.ratingscentral.com/Player.php?PlayerID=30729" TargetMode="External"/><Relationship Id="rId583" Type="http://schemas.openxmlformats.org/officeDocument/2006/relationships/hyperlink" Target="https://www.ratingscentral.com/Player.php?PlayerID=28433" TargetMode="External"/><Relationship Id="rId2264" Type="http://schemas.openxmlformats.org/officeDocument/2006/relationships/hyperlink" Target="https://www.ratingscentral.com/Player.php?PlayerID=76364" TargetMode="External"/><Relationship Id="rId3315" Type="http://schemas.openxmlformats.org/officeDocument/2006/relationships/hyperlink" Target="https://www.ratingscentral.com/Player.php?PlayerID=29056" TargetMode="External"/><Relationship Id="rId236" Type="http://schemas.openxmlformats.org/officeDocument/2006/relationships/hyperlink" Target="https://www.ratingscentral.com/Player.php?PlayerID=27456" TargetMode="External"/><Relationship Id="rId650" Type="http://schemas.openxmlformats.org/officeDocument/2006/relationships/hyperlink" Target="https://www.ratingscentral.com/Player.php?PlayerID=27607" TargetMode="External"/><Relationship Id="rId1280" Type="http://schemas.openxmlformats.org/officeDocument/2006/relationships/hyperlink" Target="https://www.ratingscentral.com/Player.php?PlayerID=35060" TargetMode="External"/><Relationship Id="rId2331" Type="http://schemas.openxmlformats.org/officeDocument/2006/relationships/hyperlink" Target="https://www.ratingscentral.com/Player.php?PlayerID=28774" TargetMode="External"/><Relationship Id="rId5487" Type="http://schemas.openxmlformats.org/officeDocument/2006/relationships/hyperlink" Target="https://www.ratingscentral.com/ClubInfo.php?ClubID=281" TargetMode="External"/><Relationship Id="rId6885" Type="http://schemas.openxmlformats.org/officeDocument/2006/relationships/hyperlink" Target="https://www.ratingscentral.com/ClubInfo.php?ClubID=295" TargetMode="External"/><Relationship Id="rId7936" Type="http://schemas.openxmlformats.org/officeDocument/2006/relationships/hyperlink" Target="https://www.ratingscentral.com/ClubInfo.php?ClubID=352" TargetMode="External"/><Relationship Id="rId303" Type="http://schemas.openxmlformats.org/officeDocument/2006/relationships/hyperlink" Target="https://www.ratingscentral.com/Player.php?PlayerID=27638" TargetMode="External"/><Relationship Id="rId4089" Type="http://schemas.openxmlformats.org/officeDocument/2006/relationships/hyperlink" Target="https://www.ratingscentral.com/Player.php?PlayerID=113867" TargetMode="External"/><Relationship Id="rId6538" Type="http://schemas.openxmlformats.org/officeDocument/2006/relationships/hyperlink" Target="https://www.ratingscentral.com/ClubInfo.php?ClubID=311" TargetMode="External"/><Relationship Id="rId6952" Type="http://schemas.openxmlformats.org/officeDocument/2006/relationships/hyperlink" Target="https://www.ratingscentral.com/ClubInfo.php?ClubID=480" TargetMode="External"/><Relationship Id="rId9011" Type="http://schemas.openxmlformats.org/officeDocument/2006/relationships/hyperlink" Target="https://www.ratingscentral.com/ClubInfo.php?ClubID=257" TargetMode="External"/><Relationship Id="rId5554" Type="http://schemas.openxmlformats.org/officeDocument/2006/relationships/hyperlink" Target="https://www.ratingscentral.com/ClubInfo.php?ClubID=333" TargetMode="External"/><Relationship Id="rId6605" Type="http://schemas.openxmlformats.org/officeDocument/2006/relationships/hyperlink" Target="https://www.ratingscentral.com/ClubInfo.php?ClubID=332" TargetMode="External"/><Relationship Id="rId1000" Type="http://schemas.openxmlformats.org/officeDocument/2006/relationships/hyperlink" Target="https://www.ratingscentral.com/Player.php?PlayerID=27319" TargetMode="External"/><Relationship Id="rId4156" Type="http://schemas.openxmlformats.org/officeDocument/2006/relationships/hyperlink" Target="https://www.ratingscentral.com/Player.php?PlayerID=138379" TargetMode="External"/><Relationship Id="rId4570" Type="http://schemas.openxmlformats.org/officeDocument/2006/relationships/hyperlink" Target="https://www.ratingscentral.com/ClubInfo.php?ClubID=305" TargetMode="External"/><Relationship Id="rId5207" Type="http://schemas.openxmlformats.org/officeDocument/2006/relationships/hyperlink" Target="https://www.ratingscentral.com/ClubInfo.php?ClubID=272" TargetMode="External"/><Relationship Id="rId5621" Type="http://schemas.openxmlformats.org/officeDocument/2006/relationships/hyperlink" Target="https://www.ratingscentral.com/ClubInfo.php?ClubID=314" TargetMode="External"/><Relationship Id="rId8777" Type="http://schemas.openxmlformats.org/officeDocument/2006/relationships/hyperlink" Target="https://www.ratingscentral.com/ClubInfo.php?ClubID=291" TargetMode="External"/><Relationship Id="rId1817" Type="http://schemas.openxmlformats.org/officeDocument/2006/relationships/hyperlink" Target="https://www.ratingscentral.com/Player.php?PlayerID=29368" TargetMode="External"/><Relationship Id="rId3172" Type="http://schemas.openxmlformats.org/officeDocument/2006/relationships/hyperlink" Target="https://www.ratingscentral.com/Player.php?PlayerID=39251" TargetMode="External"/><Relationship Id="rId4223" Type="http://schemas.openxmlformats.org/officeDocument/2006/relationships/hyperlink" Target="https://www.ratingscentral.com/Player.php?PlayerID=95308" TargetMode="External"/><Relationship Id="rId7379" Type="http://schemas.openxmlformats.org/officeDocument/2006/relationships/hyperlink" Target="https://www.ratingscentral.com/ClubInfo.php?ClubID=310" TargetMode="External"/><Relationship Id="rId7793" Type="http://schemas.openxmlformats.org/officeDocument/2006/relationships/hyperlink" Target="https://www.ratingscentral.com/ClubInfo.php?ClubID=316" TargetMode="External"/><Relationship Id="rId8844" Type="http://schemas.openxmlformats.org/officeDocument/2006/relationships/hyperlink" Target="https://www.ratingscentral.com/ClubInfo.php?ClubID=323" TargetMode="External"/><Relationship Id="rId6395" Type="http://schemas.openxmlformats.org/officeDocument/2006/relationships/hyperlink" Target="https://www.ratingscentral.com/ClubInfo.php?ClubID=296" TargetMode="External"/><Relationship Id="rId7446" Type="http://schemas.openxmlformats.org/officeDocument/2006/relationships/hyperlink" Target="https://www.ratingscentral.com/ClubInfo.php?ClubID=318" TargetMode="External"/><Relationship Id="rId160" Type="http://schemas.openxmlformats.org/officeDocument/2006/relationships/hyperlink" Target="https://www.ratingscentral.com/Player.php?PlayerID=62778" TargetMode="External"/><Relationship Id="rId3989" Type="http://schemas.openxmlformats.org/officeDocument/2006/relationships/hyperlink" Target="https://www.ratingscentral.com/Player.php?PlayerID=108250" TargetMode="External"/><Relationship Id="rId6048" Type="http://schemas.openxmlformats.org/officeDocument/2006/relationships/hyperlink" Target="https://www.ratingscentral.com/ClubInfo.php?ClubID=252" TargetMode="External"/><Relationship Id="rId6462" Type="http://schemas.openxmlformats.org/officeDocument/2006/relationships/hyperlink" Target="https://www.ratingscentral.com/ClubInfo.php?ClubID=267" TargetMode="External"/><Relationship Id="rId7860" Type="http://schemas.openxmlformats.org/officeDocument/2006/relationships/hyperlink" Target="https://www.ratingscentral.com/ClubInfo.php?ClubID=346" TargetMode="External"/><Relationship Id="rId8911" Type="http://schemas.openxmlformats.org/officeDocument/2006/relationships/hyperlink" Target="https://www.ratingscentral.com/ClubInfo.php?ClubID=286" TargetMode="External"/><Relationship Id="rId5064" Type="http://schemas.openxmlformats.org/officeDocument/2006/relationships/hyperlink" Target="https://www.ratingscentral.com/ClubInfo.php?ClubID=267" TargetMode="External"/><Relationship Id="rId6115" Type="http://schemas.openxmlformats.org/officeDocument/2006/relationships/hyperlink" Target="https://www.ratingscentral.com/ClubInfo.php?ClubID=306" TargetMode="External"/><Relationship Id="rId7513" Type="http://schemas.openxmlformats.org/officeDocument/2006/relationships/hyperlink" Target="https://www.ratingscentral.com/ClubInfo.php?ClubID=280" TargetMode="External"/><Relationship Id="rId977" Type="http://schemas.openxmlformats.org/officeDocument/2006/relationships/hyperlink" Target="https://www.ratingscentral.com/Player.php?PlayerID=28166" TargetMode="External"/><Relationship Id="rId2658" Type="http://schemas.openxmlformats.org/officeDocument/2006/relationships/hyperlink" Target="https://www.ratingscentral.com/Player.php?PlayerID=29040" TargetMode="External"/><Relationship Id="rId3709" Type="http://schemas.openxmlformats.org/officeDocument/2006/relationships/hyperlink" Target="https://www.ratingscentral.com/Player.php?PlayerID=62297" TargetMode="External"/><Relationship Id="rId4080" Type="http://schemas.openxmlformats.org/officeDocument/2006/relationships/hyperlink" Target="https://www.ratingscentral.com/Player.php?PlayerID=75504" TargetMode="External"/><Relationship Id="rId1674" Type="http://schemas.openxmlformats.org/officeDocument/2006/relationships/hyperlink" Target="https://www.ratingscentral.com/Player.php?PlayerID=114439" TargetMode="External"/><Relationship Id="rId2725" Type="http://schemas.openxmlformats.org/officeDocument/2006/relationships/hyperlink" Target="https://www.ratingscentral.com/Player.php?PlayerID=96852" TargetMode="External"/><Relationship Id="rId5131" Type="http://schemas.openxmlformats.org/officeDocument/2006/relationships/hyperlink" Target="https://www.ratingscentral.com/ClubInfo.php?ClubID=257" TargetMode="External"/><Relationship Id="rId8287" Type="http://schemas.openxmlformats.org/officeDocument/2006/relationships/hyperlink" Target="https://www.ratingscentral.com/ClubInfo.php?ClubID=344" TargetMode="External"/><Relationship Id="rId1327" Type="http://schemas.openxmlformats.org/officeDocument/2006/relationships/hyperlink" Target="https://www.ratingscentral.com/Player.php?PlayerID=28221" TargetMode="External"/><Relationship Id="rId1741" Type="http://schemas.openxmlformats.org/officeDocument/2006/relationships/hyperlink" Target="https://www.ratingscentral.com/Player.php?PlayerID=50360" TargetMode="External"/><Relationship Id="rId4897" Type="http://schemas.openxmlformats.org/officeDocument/2006/relationships/hyperlink" Target="https://www.ratingscentral.com/ClubInfo.php?ClubID=267" TargetMode="External"/><Relationship Id="rId5948" Type="http://schemas.openxmlformats.org/officeDocument/2006/relationships/hyperlink" Target="https://www.ratingscentral.com/ClubInfo.php?ClubID=287" TargetMode="External"/><Relationship Id="rId8354" Type="http://schemas.openxmlformats.org/officeDocument/2006/relationships/hyperlink" Target="https://www.ratingscentral.com/ClubInfo.php?ClubID=300" TargetMode="External"/><Relationship Id="rId33" Type="http://schemas.openxmlformats.org/officeDocument/2006/relationships/hyperlink" Target="https://www.ratingscentral.com/Player.php?PlayerID=29573" TargetMode="External"/><Relationship Id="rId3499" Type="http://schemas.openxmlformats.org/officeDocument/2006/relationships/hyperlink" Target="https://www.ratingscentral.com/Player.php?PlayerID=95149" TargetMode="External"/><Relationship Id="rId7370" Type="http://schemas.openxmlformats.org/officeDocument/2006/relationships/hyperlink" Target="https://www.ratingscentral.com/ClubInfo.php?ClubID=305" TargetMode="External"/><Relationship Id="rId8007" Type="http://schemas.openxmlformats.org/officeDocument/2006/relationships/hyperlink" Target="https://www.ratingscentral.com/ClubInfo.php?ClubID=1312" TargetMode="External"/><Relationship Id="rId8421" Type="http://schemas.openxmlformats.org/officeDocument/2006/relationships/hyperlink" Target="https://www.ratingscentral.com/ClubInfo.php?ClubID=1200" TargetMode="External"/><Relationship Id="rId3566" Type="http://schemas.openxmlformats.org/officeDocument/2006/relationships/hyperlink" Target="https://www.ratingscentral.com/Player.php?PlayerID=29264" TargetMode="External"/><Relationship Id="rId4964" Type="http://schemas.openxmlformats.org/officeDocument/2006/relationships/hyperlink" Target="https://www.ratingscentral.com/ClubInfo.php?ClubID=316" TargetMode="External"/><Relationship Id="rId7023" Type="http://schemas.openxmlformats.org/officeDocument/2006/relationships/hyperlink" Target="https://www.ratingscentral.com/ClubInfo.php?ClubID=283" TargetMode="External"/><Relationship Id="rId487" Type="http://schemas.openxmlformats.org/officeDocument/2006/relationships/hyperlink" Target="https://www.ratingscentral.com/Player.php?PlayerID=27606" TargetMode="External"/><Relationship Id="rId2168" Type="http://schemas.openxmlformats.org/officeDocument/2006/relationships/hyperlink" Target="https://www.ratingscentral.com/Player.php?PlayerID=85153" TargetMode="External"/><Relationship Id="rId3219" Type="http://schemas.openxmlformats.org/officeDocument/2006/relationships/hyperlink" Target="https://www.ratingscentral.com/Player.php?PlayerID=75497" TargetMode="External"/><Relationship Id="rId3980" Type="http://schemas.openxmlformats.org/officeDocument/2006/relationships/hyperlink" Target="https://www.ratingscentral.com/Player.php?PlayerID=101982" TargetMode="External"/><Relationship Id="rId4617" Type="http://schemas.openxmlformats.org/officeDocument/2006/relationships/hyperlink" Target="https://www.ratingscentral.com/ClubInfo.php?ClubID=252" TargetMode="External"/><Relationship Id="rId1184" Type="http://schemas.openxmlformats.org/officeDocument/2006/relationships/hyperlink" Target="https://www.ratingscentral.com/Player.php?PlayerID=27535" TargetMode="External"/><Relationship Id="rId2582" Type="http://schemas.openxmlformats.org/officeDocument/2006/relationships/hyperlink" Target="https://www.ratingscentral.com/Player.php?PlayerID=26962" TargetMode="External"/><Relationship Id="rId3633" Type="http://schemas.openxmlformats.org/officeDocument/2006/relationships/hyperlink" Target="https://www.ratingscentral.com/Player.php?PlayerID=42196" TargetMode="External"/><Relationship Id="rId6789" Type="http://schemas.openxmlformats.org/officeDocument/2006/relationships/hyperlink" Target="https://www.ratingscentral.com/ClubInfo.php?ClubID=256" TargetMode="External"/><Relationship Id="rId554" Type="http://schemas.openxmlformats.org/officeDocument/2006/relationships/hyperlink" Target="https://www.ratingscentral.com/Player.php?PlayerID=31440" TargetMode="External"/><Relationship Id="rId2235" Type="http://schemas.openxmlformats.org/officeDocument/2006/relationships/hyperlink" Target="https://www.ratingscentral.com/Player.php?PlayerID=27202" TargetMode="External"/><Relationship Id="rId3700" Type="http://schemas.openxmlformats.org/officeDocument/2006/relationships/hyperlink" Target="https://www.ratingscentral.com/Player.php?PlayerID=49258" TargetMode="External"/><Relationship Id="rId6856" Type="http://schemas.openxmlformats.org/officeDocument/2006/relationships/hyperlink" Target="https://www.ratingscentral.com/ClubInfo.php?ClubID=270" TargetMode="External"/><Relationship Id="rId7907" Type="http://schemas.openxmlformats.org/officeDocument/2006/relationships/hyperlink" Target="https://www.ratingscentral.com/ClubInfo.php?ClubID=288" TargetMode="External"/><Relationship Id="rId207" Type="http://schemas.openxmlformats.org/officeDocument/2006/relationships/hyperlink" Target="https://www.ratingscentral.com/Player.php?PlayerID=30982" TargetMode="External"/><Relationship Id="rId621" Type="http://schemas.openxmlformats.org/officeDocument/2006/relationships/hyperlink" Target="https://www.ratingscentral.com/Player.php?PlayerID=29369" TargetMode="External"/><Relationship Id="rId1251" Type="http://schemas.openxmlformats.org/officeDocument/2006/relationships/hyperlink" Target="https://www.ratingscentral.com/Player.php?PlayerID=70596" TargetMode="External"/><Relationship Id="rId2302" Type="http://schemas.openxmlformats.org/officeDocument/2006/relationships/hyperlink" Target="https://www.ratingscentral.com/Player.php?PlayerID=33411" TargetMode="External"/><Relationship Id="rId5458" Type="http://schemas.openxmlformats.org/officeDocument/2006/relationships/hyperlink" Target="https://www.ratingscentral.com/ClubInfo.php?ClubID=267" TargetMode="External"/><Relationship Id="rId5872" Type="http://schemas.openxmlformats.org/officeDocument/2006/relationships/hyperlink" Target="https://www.ratingscentral.com/ClubInfo.php?ClubID=1203" TargetMode="External"/><Relationship Id="rId6509" Type="http://schemas.openxmlformats.org/officeDocument/2006/relationships/hyperlink" Target="https://www.ratingscentral.com/ClubInfo.php?ClubID=320" TargetMode="External"/><Relationship Id="rId6923" Type="http://schemas.openxmlformats.org/officeDocument/2006/relationships/hyperlink" Target="https://www.ratingscentral.com/ClubInfo.php?ClubID=304" TargetMode="External"/><Relationship Id="rId4474" Type="http://schemas.openxmlformats.org/officeDocument/2006/relationships/hyperlink" Target="https://www.ratingscentral.com/Player.php?PlayerID=103070" TargetMode="External"/><Relationship Id="rId5525" Type="http://schemas.openxmlformats.org/officeDocument/2006/relationships/hyperlink" Target="https://www.ratingscentral.com/ClubInfo.php?ClubID=358" TargetMode="External"/><Relationship Id="rId3076" Type="http://schemas.openxmlformats.org/officeDocument/2006/relationships/hyperlink" Target="https://www.ratingscentral.com/Player.php?PlayerID=28224" TargetMode="External"/><Relationship Id="rId3490" Type="http://schemas.openxmlformats.org/officeDocument/2006/relationships/hyperlink" Target="https://www.ratingscentral.com/Player.php?PlayerID=108515" TargetMode="External"/><Relationship Id="rId4127" Type="http://schemas.openxmlformats.org/officeDocument/2006/relationships/hyperlink" Target="https://www.ratingscentral.com/Player.php?PlayerID=94208" TargetMode="External"/><Relationship Id="rId4541" Type="http://schemas.openxmlformats.org/officeDocument/2006/relationships/hyperlink" Target="https://www.ratingscentral.com/ClubInfo.php?ClubID=340" TargetMode="External"/><Relationship Id="rId7697" Type="http://schemas.openxmlformats.org/officeDocument/2006/relationships/hyperlink" Target="https://www.ratingscentral.com/ClubInfo.php?ClubID=334" TargetMode="External"/><Relationship Id="rId2092" Type="http://schemas.openxmlformats.org/officeDocument/2006/relationships/hyperlink" Target="https://www.ratingscentral.com/Player.php?PlayerID=134572" TargetMode="External"/><Relationship Id="rId3143" Type="http://schemas.openxmlformats.org/officeDocument/2006/relationships/hyperlink" Target="https://www.ratingscentral.com/Player.php?PlayerID=69742" TargetMode="External"/><Relationship Id="rId6299" Type="http://schemas.openxmlformats.org/officeDocument/2006/relationships/hyperlink" Target="https://www.ratingscentral.com/ClubInfo.php?ClubID=330" TargetMode="External"/><Relationship Id="rId8748" Type="http://schemas.openxmlformats.org/officeDocument/2006/relationships/hyperlink" Target="https://www.ratingscentral.com/ClubInfo.php?ClubID=305" TargetMode="External"/><Relationship Id="rId7764" Type="http://schemas.openxmlformats.org/officeDocument/2006/relationships/hyperlink" Target="https://www.ratingscentral.com/ClubInfo.php?ClubID=253" TargetMode="External"/><Relationship Id="rId8815" Type="http://schemas.openxmlformats.org/officeDocument/2006/relationships/hyperlink" Target="https://www.ratingscentral.com/ClubInfo.php?ClubID=301" TargetMode="External"/><Relationship Id="rId131" Type="http://schemas.openxmlformats.org/officeDocument/2006/relationships/hyperlink" Target="https://www.ratingscentral.com/Player.php?PlayerID=28504" TargetMode="External"/><Relationship Id="rId3210" Type="http://schemas.openxmlformats.org/officeDocument/2006/relationships/hyperlink" Target="https://www.ratingscentral.com/Player.php?PlayerID=86590" TargetMode="External"/><Relationship Id="rId6366" Type="http://schemas.openxmlformats.org/officeDocument/2006/relationships/hyperlink" Target="https://www.ratingscentral.com/ClubInfo.php?ClubID=307" TargetMode="External"/><Relationship Id="rId6780" Type="http://schemas.openxmlformats.org/officeDocument/2006/relationships/hyperlink" Target="https://www.ratingscentral.com/ClubInfo.php?ClubID=306" TargetMode="External"/><Relationship Id="rId7417" Type="http://schemas.openxmlformats.org/officeDocument/2006/relationships/hyperlink" Target="https://www.ratingscentral.com/ClubInfo.php?ClubID=313" TargetMode="External"/><Relationship Id="rId7831" Type="http://schemas.openxmlformats.org/officeDocument/2006/relationships/hyperlink" Target="https://www.ratingscentral.com/ClubInfo.php?ClubID=359" TargetMode="External"/><Relationship Id="rId2976" Type="http://schemas.openxmlformats.org/officeDocument/2006/relationships/hyperlink" Target="https://www.ratingscentral.com/Player.php?PlayerID=27276" TargetMode="External"/><Relationship Id="rId5382" Type="http://schemas.openxmlformats.org/officeDocument/2006/relationships/hyperlink" Target="https://www.ratingscentral.com/ClubInfo.php?ClubID=343" TargetMode="External"/><Relationship Id="rId6019" Type="http://schemas.openxmlformats.org/officeDocument/2006/relationships/hyperlink" Target="https://www.ratingscentral.com/ClubInfo.php?ClubID=299" TargetMode="External"/><Relationship Id="rId6433" Type="http://schemas.openxmlformats.org/officeDocument/2006/relationships/hyperlink" Target="https://www.ratingscentral.com/ClubInfo.php?ClubID=323" TargetMode="External"/><Relationship Id="rId948" Type="http://schemas.openxmlformats.org/officeDocument/2006/relationships/hyperlink" Target="https://www.ratingscentral.com/Player.php?PlayerID=39204" TargetMode="External"/><Relationship Id="rId1578" Type="http://schemas.openxmlformats.org/officeDocument/2006/relationships/hyperlink" Target="https://www.ratingscentral.com/Player.php?PlayerID=28284" TargetMode="External"/><Relationship Id="rId1992" Type="http://schemas.openxmlformats.org/officeDocument/2006/relationships/hyperlink" Target="https://www.ratingscentral.com/Player.php?PlayerID=28078" TargetMode="External"/><Relationship Id="rId2629" Type="http://schemas.openxmlformats.org/officeDocument/2006/relationships/hyperlink" Target="https://www.ratingscentral.com/Player.php?PlayerID=134568" TargetMode="External"/><Relationship Id="rId5035" Type="http://schemas.openxmlformats.org/officeDocument/2006/relationships/hyperlink" Target="https://www.ratingscentral.com/ClubInfo.php?ClubID=333" TargetMode="External"/><Relationship Id="rId6500" Type="http://schemas.openxmlformats.org/officeDocument/2006/relationships/hyperlink" Target="https://www.ratingscentral.com/ClubInfo.php?ClubID=356" TargetMode="External"/><Relationship Id="rId1645" Type="http://schemas.openxmlformats.org/officeDocument/2006/relationships/hyperlink" Target="https://www.ratingscentral.com/Player.php?PlayerID=28393" TargetMode="External"/><Relationship Id="rId4051" Type="http://schemas.openxmlformats.org/officeDocument/2006/relationships/hyperlink" Target="https://www.ratingscentral.com/Player.php?PlayerID=64033" TargetMode="External"/><Relationship Id="rId5102" Type="http://schemas.openxmlformats.org/officeDocument/2006/relationships/hyperlink" Target="https://www.ratingscentral.com/ClubInfo.php?ClubID=249" TargetMode="External"/><Relationship Id="rId8258" Type="http://schemas.openxmlformats.org/officeDocument/2006/relationships/hyperlink" Target="https://www.ratingscentral.com/ClubInfo.php?ClubID=288" TargetMode="External"/><Relationship Id="rId8672" Type="http://schemas.openxmlformats.org/officeDocument/2006/relationships/hyperlink" Target="https://www.ratingscentral.com/ClubInfo.php?ClubID=356" TargetMode="External"/><Relationship Id="rId7274" Type="http://schemas.openxmlformats.org/officeDocument/2006/relationships/hyperlink" Target="https://www.ratingscentral.com/ClubInfo.php?ClubID=340" TargetMode="External"/><Relationship Id="rId8325" Type="http://schemas.openxmlformats.org/officeDocument/2006/relationships/hyperlink" Target="https://www.ratingscentral.com/ClubInfo.php?ClubID=291" TargetMode="External"/><Relationship Id="rId1712" Type="http://schemas.openxmlformats.org/officeDocument/2006/relationships/hyperlink" Target="https://www.ratingscentral.com/Player.php?PlayerID=29076" TargetMode="External"/><Relationship Id="rId4868" Type="http://schemas.openxmlformats.org/officeDocument/2006/relationships/hyperlink" Target="https://www.ratingscentral.com/ClubInfo.php?ClubID=344" TargetMode="External"/><Relationship Id="rId5919" Type="http://schemas.openxmlformats.org/officeDocument/2006/relationships/hyperlink" Target="https://www.ratingscentral.com/ClubInfo.php?ClubID=325" TargetMode="External"/><Relationship Id="rId6290" Type="http://schemas.openxmlformats.org/officeDocument/2006/relationships/hyperlink" Target="https://www.ratingscentral.com/ClubInfo.php?ClubID=306" TargetMode="External"/><Relationship Id="rId3884" Type="http://schemas.openxmlformats.org/officeDocument/2006/relationships/hyperlink" Target="https://www.ratingscentral.com/Player.php?PlayerID=114126" TargetMode="External"/><Relationship Id="rId4935" Type="http://schemas.openxmlformats.org/officeDocument/2006/relationships/hyperlink" Target="https://www.ratingscentral.com/ClubInfo.php?ClubID=299" TargetMode="External"/><Relationship Id="rId7341" Type="http://schemas.openxmlformats.org/officeDocument/2006/relationships/hyperlink" Target="https://www.ratingscentral.com/ClubInfo.php?ClubID=444" TargetMode="External"/><Relationship Id="rId2486" Type="http://schemas.openxmlformats.org/officeDocument/2006/relationships/hyperlink" Target="https://www.ratingscentral.com/Player.php?PlayerID=29431" TargetMode="External"/><Relationship Id="rId3537" Type="http://schemas.openxmlformats.org/officeDocument/2006/relationships/hyperlink" Target="https://www.ratingscentral.com/Player.php?PlayerID=89182" TargetMode="External"/><Relationship Id="rId3951" Type="http://schemas.openxmlformats.org/officeDocument/2006/relationships/hyperlink" Target="https://www.ratingscentral.com/Player.php?PlayerID=31841" TargetMode="External"/><Relationship Id="rId458" Type="http://schemas.openxmlformats.org/officeDocument/2006/relationships/hyperlink" Target="https://www.ratingscentral.com/Player.php?PlayerID=28097" TargetMode="External"/><Relationship Id="rId872" Type="http://schemas.openxmlformats.org/officeDocument/2006/relationships/hyperlink" Target="https://www.ratingscentral.com/Player.php?PlayerID=27486" TargetMode="External"/><Relationship Id="rId1088" Type="http://schemas.openxmlformats.org/officeDocument/2006/relationships/hyperlink" Target="https://www.ratingscentral.com/Player.php?PlayerID=27739" TargetMode="External"/><Relationship Id="rId2139" Type="http://schemas.openxmlformats.org/officeDocument/2006/relationships/hyperlink" Target="https://www.ratingscentral.com/Player.php?PlayerID=41419" TargetMode="External"/><Relationship Id="rId2553" Type="http://schemas.openxmlformats.org/officeDocument/2006/relationships/hyperlink" Target="https://www.ratingscentral.com/Player.php?PlayerID=42676" TargetMode="External"/><Relationship Id="rId3604" Type="http://schemas.openxmlformats.org/officeDocument/2006/relationships/hyperlink" Target="https://www.ratingscentral.com/Player.php?PlayerID=102330" TargetMode="External"/><Relationship Id="rId6010" Type="http://schemas.openxmlformats.org/officeDocument/2006/relationships/hyperlink" Target="https://www.ratingscentral.com/ClubInfo.php?ClubID=289" TargetMode="External"/><Relationship Id="rId525" Type="http://schemas.openxmlformats.org/officeDocument/2006/relationships/hyperlink" Target="https://www.ratingscentral.com/Player.php?PlayerID=27613" TargetMode="External"/><Relationship Id="rId1155" Type="http://schemas.openxmlformats.org/officeDocument/2006/relationships/hyperlink" Target="https://www.ratingscentral.com/Player.php?PlayerID=65156" TargetMode="External"/><Relationship Id="rId2206" Type="http://schemas.openxmlformats.org/officeDocument/2006/relationships/hyperlink" Target="https://www.ratingscentral.com/Player.php?PlayerID=109251" TargetMode="External"/><Relationship Id="rId2620" Type="http://schemas.openxmlformats.org/officeDocument/2006/relationships/hyperlink" Target="https://www.ratingscentral.com/Player.php?PlayerID=27793" TargetMode="External"/><Relationship Id="rId5776" Type="http://schemas.openxmlformats.org/officeDocument/2006/relationships/hyperlink" Target="https://www.ratingscentral.com/ClubInfo.php?ClubID=288" TargetMode="External"/><Relationship Id="rId8182" Type="http://schemas.openxmlformats.org/officeDocument/2006/relationships/hyperlink" Target="https://www.ratingscentral.com/ClubInfo.php?ClubID=1203" TargetMode="External"/><Relationship Id="rId1222" Type="http://schemas.openxmlformats.org/officeDocument/2006/relationships/hyperlink" Target="https://www.ratingscentral.com/Player.php?PlayerID=69138" TargetMode="External"/><Relationship Id="rId4378" Type="http://schemas.openxmlformats.org/officeDocument/2006/relationships/hyperlink" Target="https://www.ratingscentral.com/Player.php?PlayerID=113146" TargetMode="External"/><Relationship Id="rId5429" Type="http://schemas.openxmlformats.org/officeDocument/2006/relationships/hyperlink" Target="https://www.ratingscentral.com/ClubInfo.php?ClubID=310" TargetMode="External"/><Relationship Id="rId6827" Type="http://schemas.openxmlformats.org/officeDocument/2006/relationships/hyperlink" Target="https://www.ratingscentral.com/ClubInfo.php?ClubID=351" TargetMode="External"/><Relationship Id="rId3394" Type="http://schemas.openxmlformats.org/officeDocument/2006/relationships/hyperlink" Target="https://www.ratingscentral.com/Player.php?PlayerID=75486" TargetMode="External"/><Relationship Id="rId4792" Type="http://schemas.openxmlformats.org/officeDocument/2006/relationships/hyperlink" Target="https://www.ratingscentral.com/ClubInfo.php?ClubID=254" TargetMode="External"/><Relationship Id="rId5843" Type="http://schemas.openxmlformats.org/officeDocument/2006/relationships/hyperlink" Target="https://www.ratingscentral.com/ClubInfo.php?ClubID=485" TargetMode="External"/><Relationship Id="rId8999" Type="http://schemas.openxmlformats.org/officeDocument/2006/relationships/hyperlink" Target="https://www.ratingscentral.com/ClubInfo.php?ClubID=288" TargetMode="External"/><Relationship Id="rId3047" Type="http://schemas.openxmlformats.org/officeDocument/2006/relationships/hyperlink" Target="https://www.ratingscentral.com/Player.php?PlayerID=137055" TargetMode="External"/><Relationship Id="rId4445" Type="http://schemas.openxmlformats.org/officeDocument/2006/relationships/hyperlink" Target="https://www.ratingscentral.com/Player.php?PlayerID=103263" TargetMode="External"/><Relationship Id="rId5910" Type="http://schemas.openxmlformats.org/officeDocument/2006/relationships/hyperlink" Target="https://www.ratingscentral.com/ClubInfo.php?ClubID=327" TargetMode="External"/><Relationship Id="rId3461" Type="http://schemas.openxmlformats.org/officeDocument/2006/relationships/hyperlink" Target="https://www.ratingscentral.com/Player.php?PlayerID=107709" TargetMode="External"/><Relationship Id="rId4512" Type="http://schemas.openxmlformats.org/officeDocument/2006/relationships/hyperlink" Target="https://www.ratingscentral.com/Player.php?PlayerID=137098" TargetMode="External"/><Relationship Id="rId7668" Type="http://schemas.openxmlformats.org/officeDocument/2006/relationships/hyperlink" Target="https://www.ratingscentral.com/ClubInfo.php?ClubID=332" TargetMode="External"/><Relationship Id="rId8719" Type="http://schemas.openxmlformats.org/officeDocument/2006/relationships/hyperlink" Target="https://www.ratingscentral.com/ClubInfo.php?ClubID=333" TargetMode="External"/><Relationship Id="rId382" Type="http://schemas.openxmlformats.org/officeDocument/2006/relationships/hyperlink" Target="https://www.ratingscentral.com/Player.php?PlayerID=28497" TargetMode="External"/><Relationship Id="rId2063" Type="http://schemas.openxmlformats.org/officeDocument/2006/relationships/hyperlink" Target="https://www.ratingscentral.com/Player.php?PlayerID=98921" TargetMode="External"/><Relationship Id="rId3114" Type="http://schemas.openxmlformats.org/officeDocument/2006/relationships/hyperlink" Target="https://www.ratingscentral.com/Player.php?PlayerID=48882" TargetMode="External"/><Relationship Id="rId6684" Type="http://schemas.openxmlformats.org/officeDocument/2006/relationships/hyperlink" Target="https://www.ratingscentral.com/ClubInfo.php?ClubID=280" TargetMode="External"/><Relationship Id="rId7735" Type="http://schemas.openxmlformats.org/officeDocument/2006/relationships/hyperlink" Target="https://www.ratingscentral.com/ClubInfo.php?ClubID=293" TargetMode="External"/><Relationship Id="rId2130" Type="http://schemas.openxmlformats.org/officeDocument/2006/relationships/hyperlink" Target="https://www.ratingscentral.com/Player.php?PlayerID=104093" TargetMode="External"/><Relationship Id="rId5286" Type="http://schemas.openxmlformats.org/officeDocument/2006/relationships/hyperlink" Target="https://www.ratingscentral.com/ClubInfo.php?ClubID=360" TargetMode="External"/><Relationship Id="rId6337" Type="http://schemas.openxmlformats.org/officeDocument/2006/relationships/hyperlink" Target="https://www.ratingscentral.com/ClubInfo.php?ClubID=346" TargetMode="External"/><Relationship Id="rId6751" Type="http://schemas.openxmlformats.org/officeDocument/2006/relationships/hyperlink" Target="https://www.ratingscentral.com/ClubInfo.php?ClubID=359" TargetMode="External"/><Relationship Id="rId102" Type="http://schemas.openxmlformats.org/officeDocument/2006/relationships/hyperlink" Target="https://www.ratingscentral.com/Player.php?PlayerID=27947" TargetMode="External"/><Relationship Id="rId5353" Type="http://schemas.openxmlformats.org/officeDocument/2006/relationships/hyperlink" Target="https://www.ratingscentral.com/ClubInfo.php?ClubID=279" TargetMode="External"/><Relationship Id="rId6404" Type="http://schemas.openxmlformats.org/officeDocument/2006/relationships/hyperlink" Target="https://www.ratingscentral.com/ClubInfo.php?ClubID=317" TargetMode="External"/><Relationship Id="rId7802" Type="http://schemas.openxmlformats.org/officeDocument/2006/relationships/hyperlink" Target="https://www.ratingscentral.com/ClubInfo.php?ClubID=295" TargetMode="External"/><Relationship Id="rId1896" Type="http://schemas.openxmlformats.org/officeDocument/2006/relationships/hyperlink" Target="https://www.ratingscentral.com/Player.php?PlayerID=27143" TargetMode="External"/><Relationship Id="rId2947" Type="http://schemas.openxmlformats.org/officeDocument/2006/relationships/hyperlink" Target="https://www.ratingscentral.com/Player.php?PlayerID=85149" TargetMode="External"/><Relationship Id="rId5006" Type="http://schemas.openxmlformats.org/officeDocument/2006/relationships/hyperlink" Target="https://www.ratingscentral.com/ClubInfo.php?ClubID=253" TargetMode="External"/><Relationship Id="rId919" Type="http://schemas.openxmlformats.org/officeDocument/2006/relationships/hyperlink" Target="https://www.ratingscentral.com/Player.php?PlayerID=27252" TargetMode="External"/><Relationship Id="rId1549" Type="http://schemas.openxmlformats.org/officeDocument/2006/relationships/hyperlink" Target="https://www.ratingscentral.com/Player.php?PlayerID=95296" TargetMode="External"/><Relationship Id="rId1963" Type="http://schemas.openxmlformats.org/officeDocument/2006/relationships/hyperlink" Target="https://www.ratingscentral.com/Player.php?PlayerID=29147" TargetMode="External"/><Relationship Id="rId4022" Type="http://schemas.openxmlformats.org/officeDocument/2006/relationships/hyperlink" Target="https://www.ratingscentral.com/Player.php?PlayerID=49573" TargetMode="External"/><Relationship Id="rId5420" Type="http://schemas.openxmlformats.org/officeDocument/2006/relationships/hyperlink" Target="https://www.ratingscentral.com/ClubInfo.php?ClubID=350" TargetMode="External"/><Relationship Id="rId7178" Type="http://schemas.openxmlformats.org/officeDocument/2006/relationships/hyperlink" Target="https://www.ratingscentral.com/ClubInfo.php?ClubID=255" TargetMode="External"/><Relationship Id="rId8576" Type="http://schemas.openxmlformats.org/officeDocument/2006/relationships/hyperlink" Target="https://www.ratingscentral.com/ClubInfo.php?ClubID=313" TargetMode="External"/><Relationship Id="rId8990" Type="http://schemas.openxmlformats.org/officeDocument/2006/relationships/hyperlink" Target="https://www.ratingscentral.com/ClubInfo.php?ClubID=445" TargetMode="External"/><Relationship Id="rId1616" Type="http://schemas.openxmlformats.org/officeDocument/2006/relationships/hyperlink" Target="https://www.ratingscentral.com/Player.php?PlayerID=27536" TargetMode="External"/><Relationship Id="rId7592" Type="http://schemas.openxmlformats.org/officeDocument/2006/relationships/hyperlink" Target="https://www.ratingscentral.com/ClubInfo.php?ClubID=308" TargetMode="External"/><Relationship Id="rId8229" Type="http://schemas.openxmlformats.org/officeDocument/2006/relationships/hyperlink" Target="https://www.ratingscentral.com/ClubInfo.php?ClubID=253" TargetMode="External"/><Relationship Id="rId8643" Type="http://schemas.openxmlformats.org/officeDocument/2006/relationships/hyperlink" Target="https://www.ratingscentral.com/ClubInfo.php?ClubID=251" TargetMode="External"/><Relationship Id="rId3788" Type="http://schemas.openxmlformats.org/officeDocument/2006/relationships/hyperlink" Target="https://www.ratingscentral.com/Player.php?PlayerID=113673" TargetMode="External"/><Relationship Id="rId4839" Type="http://schemas.openxmlformats.org/officeDocument/2006/relationships/hyperlink" Target="https://www.ratingscentral.com/ClubInfo.php?ClubID=269" TargetMode="External"/><Relationship Id="rId6194" Type="http://schemas.openxmlformats.org/officeDocument/2006/relationships/hyperlink" Target="https://www.ratingscentral.com/ClubInfo.php?ClubID=355" TargetMode="External"/><Relationship Id="rId7245" Type="http://schemas.openxmlformats.org/officeDocument/2006/relationships/hyperlink" Target="https://www.ratingscentral.com/ClubInfo.php?ClubID=339" TargetMode="External"/><Relationship Id="rId8710" Type="http://schemas.openxmlformats.org/officeDocument/2006/relationships/hyperlink" Target="https://www.ratingscentral.com/ClubInfo.php?ClubID=346" TargetMode="External"/><Relationship Id="rId3855" Type="http://schemas.openxmlformats.org/officeDocument/2006/relationships/hyperlink" Target="https://www.ratingscentral.com/Player.php?PlayerID=141540" TargetMode="External"/><Relationship Id="rId6261" Type="http://schemas.openxmlformats.org/officeDocument/2006/relationships/hyperlink" Target="https://www.ratingscentral.com/ClubInfo.php?ClubID=280" TargetMode="External"/><Relationship Id="rId7312" Type="http://schemas.openxmlformats.org/officeDocument/2006/relationships/hyperlink" Target="https://www.ratingscentral.com/ClubInfo.php?ClubID=281" TargetMode="External"/><Relationship Id="rId776" Type="http://schemas.openxmlformats.org/officeDocument/2006/relationships/hyperlink" Target="https://www.ratingscentral.com/Player.php?PlayerID=27737" TargetMode="External"/><Relationship Id="rId2457" Type="http://schemas.openxmlformats.org/officeDocument/2006/relationships/hyperlink" Target="https://www.ratingscentral.com/Player.php?PlayerID=109636" TargetMode="External"/><Relationship Id="rId3508" Type="http://schemas.openxmlformats.org/officeDocument/2006/relationships/hyperlink" Target="https://www.ratingscentral.com/Player.php?PlayerID=49100" TargetMode="External"/><Relationship Id="rId4906" Type="http://schemas.openxmlformats.org/officeDocument/2006/relationships/hyperlink" Target="https://www.ratingscentral.com/ClubInfo.php?ClubID=316" TargetMode="External"/><Relationship Id="rId429" Type="http://schemas.openxmlformats.org/officeDocument/2006/relationships/hyperlink" Target="https://www.ratingscentral.com/Player.php?PlayerID=27227" TargetMode="External"/><Relationship Id="rId1059" Type="http://schemas.openxmlformats.org/officeDocument/2006/relationships/hyperlink" Target="https://www.ratingscentral.com/Player.php?PlayerID=27475" TargetMode="External"/><Relationship Id="rId1473" Type="http://schemas.openxmlformats.org/officeDocument/2006/relationships/hyperlink" Target="https://www.ratingscentral.com/Player.php?PlayerID=28381" TargetMode="External"/><Relationship Id="rId2871" Type="http://schemas.openxmlformats.org/officeDocument/2006/relationships/hyperlink" Target="https://www.ratingscentral.com/Player.php?PlayerID=28457" TargetMode="External"/><Relationship Id="rId3922" Type="http://schemas.openxmlformats.org/officeDocument/2006/relationships/hyperlink" Target="https://www.ratingscentral.com/Player.php?PlayerID=39272" TargetMode="External"/><Relationship Id="rId8086" Type="http://schemas.openxmlformats.org/officeDocument/2006/relationships/hyperlink" Target="https://www.ratingscentral.com/ClubInfo.php?ClubID=277" TargetMode="External"/><Relationship Id="rId843" Type="http://schemas.openxmlformats.org/officeDocument/2006/relationships/hyperlink" Target="https://www.ratingscentral.com/Player.php?PlayerID=26930" TargetMode="External"/><Relationship Id="rId1126" Type="http://schemas.openxmlformats.org/officeDocument/2006/relationships/hyperlink" Target="https://www.ratingscentral.com/Player.php?PlayerID=68822" TargetMode="External"/><Relationship Id="rId2524" Type="http://schemas.openxmlformats.org/officeDocument/2006/relationships/hyperlink" Target="https://www.ratingscentral.com/Player.php?PlayerID=50363" TargetMode="External"/><Relationship Id="rId8153" Type="http://schemas.openxmlformats.org/officeDocument/2006/relationships/hyperlink" Target="https://www.ratingscentral.com/ClubInfo.php?ClubID=271" TargetMode="External"/><Relationship Id="rId910" Type="http://schemas.openxmlformats.org/officeDocument/2006/relationships/hyperlink" Target="https://www.ratingscentral.com/Player.php?PlayerID=31464" TargetMode="External"/><Relationship Id="rId1540" Type="http://schemas.openxmlformats.org/officeDocument/2006/relationships/hyperlink" Target="https://www.ratingscentral.com/Player.php?PlayerID=29416" TargetMode="External"/><Relationship Id="rId4696" Type="http://schemas.openxmlformats.org/officeDocument/2006/relationships/hyperlink" Target="https://www.ratingscentral.com/ClubInfo.php?ClubID=253" TargetMode="External"/><Relationship Id="rId5747" Type="http://schemas.openxmlformats.org/officeDocument/2006/relationships/hyperlink" Target="https://www.ratingscentral.com/ClubInfo.php?ClubID=280" TargetMode="External"/><Relationship Id="rId3298" Type="http://schemas.openxmlformats.org/officeDocument/2006/relationships/hyperlink" Target="https://www.ratingscentral.com/Player.php?PlayerID=62918" TargetMode="External"/><Relationship Id="rId4349" Type="http://schemas.openxmlformats.org/officeDocument/2006/relationships/hyperlink" Target="https://www.ratingscentral.com/Player.php?PlayerID=137941" TargetMode="External"/><Relationship Id="rId4763" Type="http://schemas.openxmlformats.org/officeDocument/2006/relationships/hyperlink" Target="https://www.ratingscentral.com/ClubInfo.php?ClubID=252" TargetMode="External"/><Relationship Id="rId5814" Type="http://schemas.openxmlformats.org/officeDocument/2006/relationships/hyperlink" Target="https://www.ratingscentral.com/ClubInfo.php?ClubID=284" TargetMode="External"/><Relationship Id="rId8220" Type="http://schemas.openxmlformats.org/officeDocument/2006/relationships/hyperlink" Target="https://www.ratingscentral.com/ClubInfo.php?ClubID=295" TargetMode="External"/><Relationship Id="rId3365" Type="http://schemas.openxmlformats.org/officeDocument/2006/relationships/hyperlink" Target="https://www.ratingscentral.com/Player.php?PlayerID=28702" TargetMode="External"/><Relationship Id="rId4416" Type="http://schemas.openxmlformats.org/officeDocument/2006/relationships/hyperlink" Target="https://www.ratingscentral.com/Player.php?PlayerID=102982" TargetMode="External"/><Relationship Id="rId4830" Type="http://schemas.openxmlformats.org/officeDocument/2006/relationships/hyperlink" Target="https://www.ratingscentral.com/ClubInfo.php?ClubID=255" TargetMode="External"/><Relationship Id="rId7986" Type="http://schemas.openxmlformats.org/officeDocument/2006/relationships/hyperlink" Target="https://www.ratingscentral.com/ClubInfo.php?ClubID=323" TargetMode="External"/><Relationship Id="rId286" Type="http://schemas.openxmlformats.org/officeDocument/2006/relationships/hyperlink" Target="https://www.ratingscentral.com/Player.php?PlayerID=27472" TargetMode="External"/><Relationship Id="rId2381" Type="http://schemas.openxmlformats.org/officeDocument/2006/relationships/hyperlink" Target="https://www.ratingscentral.com/Player.php?PlayerID=32870" TargetMode="External"/><Relationship Id="rId3018" Type="http://schemas.openxmlformats.org/officeDocument/2006/relationships/hyperlink" Target="https://www.ratingscentral.com/Player.php?PlayerID=109080" TargetMode="External"/><Relationship Id="rId3432" Type="http://schemas.openxmlformats.org/officeDocument/2006/relationships/hyperlink" Target="https://www.ratingscentral.com/Player.php?PlayerID=85134" TargetMode="External"/><Relationship Id="rId6588" Type="http://schemas.openxmlformats.org/officeDocument/2006/relationships/hyperlink" Target="https://www.ratingscentral.com/ClubInfo.php?ClubID=308" TargetMode="External"/><Relationship Id="rId7639" Type="http://schemas.openxmlformats.org/officeDocument/2006/relationships/hyperlink" Target="https://www.ratingscentral.com/ClubInfo.php?ClubID=350" TargetMode="External"/><Relationship Id="rId353" Type="http://schemas.openxmlformats.org/officeDocument/2006/relationships/hyperlink" Target="https://www.ratingscentral.com/Player.php?PlayerID=29553" TargetMode="External"/><Relationship Id="rId2034" Type="http://schemas.openxmlformats.org/officeDocument/2006/relationships/hyperlink" Target="https://www.ratingscentral.com/Player.php?PlayerID=37085" TargetMode="External"/><Relationship Id="rId9061" Type="http://schemas.openxmlformats.org/officeDocument/2006/relationships/hyperlink" Target="https://www.ratingscentral.com/ClubInfo.php?ClubID=253" TargetMode="External"/><Relationship Id="rId420" Type="http://schemas.openxmlformats.org/officeDocument/2006/relationships/hyperlink" Target="https://www.ratingscentral.com/Player.php?PlayerID=85155" TargetMode="External"/><Relationship Id="rId1050" Type="http://schemas.openxmlformats.org/officeDocument/2006/relationships/hyperlink" Target="https://www.ratingscentral.com/Player.php?PlayerID=28699" TargetMode="External"/><Relationship Id="rId2101" Type="http://schemas.openxmlformats.org/officeDocument/2006/relationships/hyperlink" Target="https://www.ratingscentral.com/Player.php?PlayerID=30844" TargetMode="External"/><Relationship Id="rId5257" Type="http://schemas.openxmlformats.org/officeDocument/2006/relationships/hyperlink" Target="https://www.ratingscentral.com/ClubInfo.php?ClubID=319" TargetMode="External"/><Relationship Id="rId6655" Type="http://schemas.openxmlformats.org/officeDocument/2006/relationships/hyperlink" Target="https://www.ratingscentral.com/ClubInfo.php?ClubID=351" TargetMode="External"/><Relationship Id="rId7706" Type="http://schemas.openxmlformats.org/officeDocument/2006/relationships/hyperlink" Target="https://www.ratingscentral.com/ClubInfo.php?ClubID=251" TargetMode="External"/><Relationship Id="rId5671" Type="http://schemas.openxmlformats.org/officeDocument/2006/relationships/hyperlink" Target="https://www.ratingscentral.com/ClubInfo.php?ClubID=286" TargetMode="External"/><Relationship Id="rId6308" Type="http://schemas.openxmlformats.org/officeDocument/2006/relationships/hyperlink" Target="https://www.ratingscentral.com/ClubInfo.php?ClubID=329" TargetMode="External"/><Relationship Id="rId6722" Type="http://schemas.openxmlformats.org/officeDocument/2006/relationships/hyperlink" Target="https://www.ratingscentral.com/ClubInfo.php?ClubID=349" TargetMode="External"/><Relationship Id="rId1867" Type="http://schemas.openxmlformats.org/officeDocument/2006/relationships/hyperlink" Target="https://www.ratingscentral.com/Player.php?PlayerID=62318" TargetMode="External"/><Relationship Id="rId2918" Type="http://schemas.openxmlformats.org/officeDocument/2006/relationships/hyperlink" Target="https://www.ratingscentral.com/Player.php?PlayerID=27633" TargetMode="External"/><Relationship Id="rId4273" Type="http://schemas.openxmlformats.org/officeDocument/2006/relationships/hyperlink" Target="https://www.ratingscentral.com/Player.php?PlayerID=134697" TargetMode="External"/><Relationship Id="rId5324" Type="http://schemas.openxmlformats.org/officeDocument/2006/relationships/hyperlink" Target="https://www.ratingscentral.com/ClubInfo.php?ClubID=281" TargetMode="External"/><Relationship Id="rId8894" Type="http://schemas.openxmlformats.org/officeDocument/2006/relationships/hyperlink" Target="https://www.ratingscentral.com/ClubInfo.php?ClubID=254" TargetMode="External"/><Relationship Id="rId1934" Type="http://schemas.openxmlformats.org/officeDocument/2006/relationships/hyperlink" Target="https://www.ratingscentral.com/Player.php?PlayerID=27950" TargetMode="External"/><Relationship Id="rId4340" Type="http://schemas.openxmlformats.org/officeDocument/2006/relationships/hyperlink" Target="https://www.ratingscentral.com/Player.php?PlayerID=134658" TargetMode="External"/><Relationship Id="rId7496" Type="http://schemas.openxmlformats.org/officeDocument/2006/relationships/hyperlink" Target="https://www.ratingscentral.com/ClubInfo.php?ClubID=264" TargetMode="External"/><Relationship Id="rId8547" Type="http://schemas.openxmlformats.org/officeDocument/2006/relationships/hyperlink" Target="https://www.ratingscentral.com/ClubInfo.php?ClubID=253" TargetMode="External"/><Relationship Id="rId8961" Type="http://schemas.openxmlformats.org/officeDocument/2006/relationships/hyperlink" Target="https://www.ratingscentral.com/ClubInfo.php?ClubID=281" TargetMode="External"/><Relationship Id="rId6098" Type="http://schemas.openxmlformats.org/officeDocument/2006/relationships/hyperlink" Target="https://www.ratingscentral.com/ClubInfo.php?ClubID=308" TargetMode="External"/><Relationship Id="rId7149" Type="http://schemas.openxmlformats.org/officeDocument/2006/relationships/hyperlink" Target="https://www.ratingscentral.com/ClubInfo.php?ClubID=444" TargetMode="External"/><Relationship Id="rId7563" Type="http://schemas.openxmlformats.org/officeDocument/2006/relationships/hyperlink" Target="https://www.ratingscentral.com/ClubInfo.php?ClubID=348" TargetMode="External"/><Relationship Id="rId8614" Type="http://schemas.openxmlformats.org/officeDocument/2006/relationships/hyperlink" Target="https://www.ratingscentral.com/ClubInfo.php?ClubID=288" TargetMode="External"/><Relationship Id="rId6165" Type="http://schemas.openxmlformats.org/officeDocument/2006/relationships/hyperlink" Target="https://www.ratingscentral.com/ClubInfo.php?ClubID=286" TargetMode="External"/><Relationship Id="rId7216" Type="http://schemas.openxmlformats.org/officeDocument/2006/relationships/hyperlink" Target="https://www.ratingscentral.com/ClubInfo.php?ClubID=349" TargetMode="External"/><Relationship Id="rId3759" Type="http://schemas.openxmlformats.org/officeDocument/2006/relationships/hyperlink" Target="https://www.ratingscentral.com/Player.php?PlayerID=27810" TargetMode="External"/><Relationship Id="rId5181" Type="http://schemas.openxmlformats.org/officeDocument/2006/relationships/hyperlink" Target="https://www.ratingscentral.com/ClubInfo.php?ClubID=333" TargetMode="External"/><Relationship Id="rId6232" Type="http://schemas.openxmlformats.org/officeDocument/2006/relationships/hyperlink" Target="https://www.ratingscentral.com/ClubInfo.php?ClubID=324" TargetMode="External"/><Relationship Id="rId7630" Type="http://schemas.openxmlformats.org/officeDocument/2006/relationships/hyperlink" Target="https://www.ratingscentral.com/ClubInfo.php?ClubID=281" TargetMode="External"/><Relationship Id="rId2775" Type="http://schemas.openxmlformats.org/officeDocument/2006/relationships/hyperlink" Target="https://www.ratingscentral.com/Player.php?PlayerID=27076" TargetMode="External"/><Relationship Id="rId3826" Type="http://schemas.openxmlformats.org/officeDocument/2006/relationships/hyperlink" Target="https://www.ratingscentral.com/Player.php?PlayerID=29267" TargetMode="External"/><Relationship Id="rId747" Type="http://schemas.openxmlformats.org/officeDocument/2006/relationships/hyperlink" Target="https://www.ratingscentral.com/Player.php?PlayerID=27487" TargetMode="External"/><Relationship Id="rId1377" Type="http://schemas.openxmlformats.org/officeDocument/2006/relationships/hyperlink" Target="https://www.ratingscentral.com/Player.php?PlayerID=39195" TargetMode="External"/><Relationship Id="rId1791" Type="http://schemas.openxmlformats.org/officeDocument/2006/relationships/hyperlink" Target="https://www.ratingscentral.com/Player.php?PlayerID=29556" TargetMode="External"/><Relationship Id="rId2428" Type="http://schemas.openxmlformats.org/officeDocument/2006/relationships/hyperlink" Target="https://www.ratingscentral.com/Player.php?PlayerID=28087" TargetMode="External"/><Relationship Id="rId2842" Type="http://schemas.openxmlformats.org/officeDocument/2006/relationships/hyperlink" Target="https://www.ratingscentral.com/Player.php?PlayerID=35145" TargetMode="External"/><Relationship Id="rId5998" Type="http://schemas.openxmlformats.org/officeDocument/2006/relationships/hyperlink" Target="https://www.ratingscentral.com/ClubInfo.php?ClubID=271" TargetMode="External"/><Relationship Id="rId83" Type="http://schemas.openxmlformats.org/officeDocument/2006/relationships/hyperlink" Target="https://www.ratingscentral.com/Player.php?PlayerID=75775" TargetMode="External"/><Relationship Id="rId814" Type="http://schemas.openxmlformats.org/officeDocument/2006/relationships/hyperlink" Target="https://www.ratingscentral.com/Player.php?PlayerID=63867" TargetMode="External"/><Relationship Id="rId1444" Type="http://schemas.openxmlformats.org/officeDocument/2006/relationships/hyperlink" Target="https://www.ratingscentral.com/Player.php?PlayerID=29456" TargetMode="External"/><Relationship Id="rId8057" Type="http://schemas.openxmlformats.org/officeDocument/2006/relationships/hyperlink" Target="https://www.ratingscentral.com/ClubInfo.php?ClubID=338" TargetMode="External"/><Relationship Id="rId8471" Type="http://schemas.openxmlformats.org/officeDocument/2006/relationships/hyperlink" Target="https://www.ratingscentral.com/ClubInfo.php?ClubID=314" TargetMode="External"/><Relationship Id="rId1511" Type="http://schemas.openxmlformats.org/officeDocument/2006/relationships/hyperlink" Target="https://www.ratingscentral.com/Player.php?PlayerID=27305" TargetMode="External"/><Relationship Id="rId4667" Type="http://schemas.openxmlformats.org/officeDocument/2006/relationships/hyperlink" Target="https://www.ratingscentral.com/ClubInfo.php?ClubID=330" TargetMode="External"/><Relationship Id="rId5718" Type="http://schemas.openxmlformats.org/officeDocument/2006/relationships/hyperlink" Target="https://www.ratingscentral.com/ClubInfo.php?ClubID=444" TargetMode="External"/><Relationship Id="rId7073" Type="http://schemas.openxmlformats.org/officeDocument/2006/relationships/hyperlink" Target="https://www.ratingscentral.com/ClubInfo.php?ClubID=272" TargetMode="External"/><Relationship Id="rId8124" Type="http://schemas.openxmlformats.org/officeDocument/2006/relationships/hyperlink" Target="https://www.ratingscentral.com/ClubInfo.php?ClubID=329" TargetMode="External"/><Relationship Id="rId3269" Type="http://schemas.openxmlformats.org/officeDocument/2006/relationships/hyperlink" Target="https://www.ratingscentral.com/Player.php?PlayerID=39134" TargetMode="External"/><Relationship Id="rId3683" Type="http://schemas.openxmlformats.org/officeDocument/2006/relationships/hyperlink" Target="https://www.ratingscentral.com/Player.php?PlayerID=114440" TargetMode="External"/><Relationship Id="rId7140" Type="http://schemas.openxmlformats.org/officeDocument/2006/relationships/hyperlink" Target="https://www.ratingscentral.com/ClubInfo.php?ClubID=316" TargetMode="External"/><Relationship Id="rId2285" Type="http://schemas.openxmlformats.org/officeDocument/2006/relationships/hyperlink" Target="https://www.ratingscentral.com/Player.php?PlayerID=39145" TargetMode="External"/><Relationship Id="rId3336" Type="http://schemas.openxmlformats.org/officeDocument/2006/relationships/hyperlink" Target="https://www.ratingscentral.com/Player.php?PlayerID=95746" TargetMode="External"/><Relationship Id="rId4734" Type="http://schemas.openxmlformats.org/officeDocument/2006/relationships/hyperlink" Target="https://www.ratingscentral.com/ClubInfo.php?ClubID=332" TargetMode="External"/><Relationship Id="rId257" Type="http://schemas.openxmlformats.org/officeDocument/2006/relationships/hyperlink" Target="https://www.ratingscentral.com/Player.php?PlayerID=28722" TargetMode="External"/><Relationship Id="rId3750" Type="http://schemas.openxmlformats.org/officeDocument/2006/relationships/hyperlink" Target="https://www.ratingscentral.com/Player.php?PlayerID=63215" TargetMode="External"/><Relationship Id="rId4801" Type="http://schemas.openxmlformats.org/officeDocument/2006/relationships/hyperlink" Target="https://www.ratingscentral.com/ClubInfo.php?ClubID=333" TargetMode="External"/><Relationship Id="rId7957" Type="http://schemas.openxmlformats.org/officeDocument/2006/relationships/hyperlink" Target="https://www.ratingscentral.com/ClubInfo.php?ClubID=359" TargetMode="External"/><Relationship Id="rId671" Type="http://schemas.openxmlformats.org/officeDocument/2006/relationships/hyperlink" Target="https://www.ratingscentral.com/Player.php?PlayerID=26811" TargetMode="External"/><Relationship Id="rId2352" Type="http://schemas.openxmlformats.org/officeDocument/2006/relationships/hyperlink" Target="https://www.ratingscentral.com/Player.php?PlayerID=137942" TargetMode="External"/><Relationship Id="rId3403" Type="http://schemas.openxmlformats.org/officeDocument/2006/relationships/hyperlink" Target="https://www.ratingscentral.com/Player.php?PlayerID=137504" TargetMode="External"/><Relationship Id="rId6559" Type="http://schemas.openxmlformats.org/officeDocument/2006/relationships/hyperlink" Target="https://www.ratingscentral.com/ClubInfo.php?ClubID=332" TargetMode="External"/><Relationship Id="rId6973" Type="http://schemas.openxmlformats.org/officeDocument/2006/relationships/hyperlink" Target="https://www.ratingscentral.com/ClubInfo.php?ClubID=286" TargetMode="External"/><Relationship Id="rId324" Type="http://schemas.openxmlformats.org/officeDocument/2006/relationships/hyperlink" Target="https://www.ratingscentral.com/Player.php?PlayerID=27340" TargetMode="External"/><Relationship Id="rId2005" Type="http://schemas.openxmlformats.org/officeDocument/2006/relationships/hyperlink" Target="https://www.ratingscentral.com/Player.php?PlayerID=27048" TargetMode="External"/><Relationship Id="rId5575" Type="http://schemas.openxmlformats.org/officeDocument/2006/relationships/hyperlink" Target="https://www.ratingscentral.com/ClubInfo.php?ClubID=351" TargetMode="External"/><Relationship Id="rId6626" Type="http://schemas.openxmlformats.org/officeDocument/2006/relationships/hyperlink" Target="https://www.ratingscentral.com/ClubInfo.php?ClubID=333" TargetMode="External"/><Relationship Id="rId9032" Type="http://schemas.openxmlformats.org/officeDocument/2006/relationships/hyperlink" Target="https://www.ratingscentral.com/ClubInfo.php?ClubID=301" TargetMode="External"/><Relationship Id="rId1021" Type="http://schemas.openxmlformats.org/officeDocument/2006/relationships/hyperlink" Target="https://www.ratingscentral.com/Player.php?PlayerID=76984" TargetMode="External"/><Relationship Id="rId4177" Type="http://schemas.openxmlformats.org/officeDocument/2006/relationships/hyperlink" Target="https://www.ratingscentral.com/Player.php?PlayerID=113133" TargetMode="External"/><Relationship Id="rId4591" Type="http://schemas.openxmlformats.org/officeDocument/2006/relationships/hyperlink" Target="https://www.ratingscentral.com/ClubInfo.php?ClubID=280" TargetMode="External"/><Relationship Id="rId5228" Type="http://schemas.openxmlformats.org/officeDocument/2006/relationships/hyperlink" Target="https://www.ratingscentral.com/ClubInfo.php?ClubID=270" TargetMode="External"/><Relationship Id="rId5642" Type="http://schemas.openxmlformats.org/officeDocument/2006/relationships/hyperlink" Target="https://www.ratingscentral.com/ClubInfo.php?ClubID=282" TargetMode="External"/><Relationship Id="rId8798" Type="http://schemas.openxmlformats.org/officeDocument/2006/relationships/hyperlink" Target="https://www.ratingscentral.com/ClubInfo.php?ClubID=257" TargetMode="External"/><Relationship Id="rId3193" Type="http://schemas.openxmlformats.org/officeDocument/2006/relationships/hyperlink" Target="https://www.ratingscentral.com/Player.php?PlayerID=77989" TargetMode="External"/><Relationship Id="rId4244" Type="http://schemas.openxmlformats.org/officeDocument/2006/relationships/hyperlink" Target="https://www.ratingscentral.com/Player.php?PlayerID=103251" TargetMode="External"/><Relationship Id="rId1838" Type="http://schemas.openxmlformats.org/officeDocument/2006/relationships/hyperlink" Target="https://www.ratingscentral.com/Player.php?PlayerID=39783" TargetMode="External"/><Relationship Id="rId3260" Type="http://schemas.openxmlformats.org/officeDocument/2006/relationships/hyperlink" Target="https://www.ratingscentral.com/Player.php?PlayerID=134264" TargetMode="External"/><Relationship Id="rId4311" Type="http://schemas.openxmlformats.org/officeDocument/2006/relationships/hyperlink" Target="https://www.ratingscentral.com/Player.php?PlayerID=69122" TargetMode="External"/><Relationship Id="rId7467" Type="http://schemas.openxmlformats.org/officeDocument/2006/relationships/hyperlink" Target="https://www.ratingscentral.com/ClubInfo.php?ClubID=344" TargetMode="External"/><Relationship Id="rId8865" Type="http://schemas.openxmlformats.org/officeDocument/2006/relationships/hyperlink" Target="https://www.ratingscentral.com/ClubInfo.php?ClubID=251" TargetMode="External"/><Relationship Id="rId181" Type="http://schemas.openxmlformats.org/officeDocument/2006/relationships/hyperlink" Target="https://www.ratingscentral.com/Player.php?PlayerID=28695" TargetMode="External"/><Relationship Id="rId1905" Type="http://schemas.openxmlformats.org/officeDocument/2006/relationships/hyperlink" Target="https://www.ratingscentral.com/Player.php?PlayerID=137096" TargetMode="External"/><Relationship Id="rId6069" Type="http://schemas.openxmlformats.org/officeDocument/2006/relationships/hyperlink" Target="https://www.ratingscentral.com/ClubInfo.php?ClubID=353" TargetMode="External"/><Relationship Id="rId7881" Type="http://schemas.openxmlformats.org/officeDocument/2006/relationships/hyperlink" Target="https://www.ratingscentral.com/ClubInfo.php?ClubID=291" TargetMode="External"/><Relationship Id="rId8518" Type="http://schemas.openxmlformats.org/officeDocument/2006/relationships/hyperlink" Target="https://www.ratingscentral.com/ClubInfo.php?ClubID=357" TargetMode="External"/><Relationship Id="rId8932" Type="http://schemas.openxmlformats.org/officeDocument/2006/relationships/hyperlink" Target="https://www.ratingscentral.com/ClubInfo.php?ClubID=279" TargetMode="External"/><Relationship Id="rId5085" Type="http://schemas.openxmlformats.org/officeDocument/2006/relationships/hyperlink" Target="https://www.ratingscentral.com/ClubInfo.php?ClubID=300" TargetMode="External"/><Relationship Id="rId6483" Type="http://schemas.openxmlformats.org/officeDocument/2006/relationships/hyperlink" Target="https://www.ratingscentral.com/ClubInfo.php?ClubID=360" TargetMode="External"/><Relationship Id="rId7534" Type="http://schemas.openxmlformats.org/officeDocument/2006/relationships/hyperlink" Target="https://www.ratingscentral.com/ClubInfo.php?ClubID=795" TargetMode="External"/><Relationship Id="rId998" Type="http://schemas.openxmlformats.org/officeDocument/2006/relationships/hyperlink" Target="https://www.ratingscentral.com/Player.php?PlayerID=27819" TargetMode="External"/><Relationship Id="rId2679" Type="http://schemas.openxmlformats.org/officeDocument/2006/relationships/hyperlink" Target="https://www.ratingscentral.com/Player.php?PlayerID=29079" TargetMode="External"/><Relationship Id="rId6136" Type="http://schemas.openxmlformats.org/officeDocument/2006/relationships/hyperlink" Target="https://www.ratingscentral.com/ClubInfo.php?ClubID=340" TargetMode="External"/><Relationship Id="rId6550" Type="http://schemas.openxmlformats.org/officeDocument/2006/relationships/hyperlink" Target="https://www.ratingscentral.com/ClubInfo.php?ClubID=306" TargetMode="External"/><Relationship Id="rId7601" Type="http://schemas.openxmlformats.org/officeDocument/2006/relationships/hyperlink" Target="https://www.ratingscentral.com/ClubInfo.php?ClubID=320" TargetMode="External"/><Relationship Id="rId1695" Type="http://schemas.openxmlformats.org/officeDocument/2006/relationships/hyperlink" Target="https://www.ratingscentral.com/Player.php?PlayerID=29807" TargetMode="External"/><Relationship Id="rId2746" Type="http://schemas.openxmlformats.org/officeDocument/2006/relationships/hyperlink" Target="https://www.ratingscentral.com/Player.php?PlayerID=31854" TargetMode="External"/><Relationship Id="rId5152" Type="http://schemas.openxmlformats.org/officeDocument/2006/relationships/hyperlink" Target="https://www.ratingscentral.com/ClubInfo.php?ClubID=355" TargetMode="External"/><Relationship Id="rId6203" Type="http://schemas.openxmlformats.org/officeDocument/2006/relationships/hyperlink" Target="https://www.ratingscentral.com/ClubInfo.php?ClubID=285" TargetMode="External"/><Relationship Id="rId718" Type="http://schemas.openxmlformats.org/officeDocument/2006/relationships/hyperlink" Target="https://www.ratingscentral.com/Player.php?PlayerID=27906" TargetMode="External"/><Relationship Id="rId1348" Type="http://schemas.openxmlformats.org/officeDocument/2006/relationships/hyperlink" Target="https://www.ratingscentral.com/Player.php?PlayerID=79148" TargetMode="External"/><Relationship Id="rId1762" Type="http://schemas.openxmlformats.org/officeDocument/2006/relationships/hyperlink" Target="https://www.ratingscentral.com/Player.php?PlayerID=62466" TargetMode="External"/><Relationship Id="rId8375" Type="http://schemas.openxmlformats.org/officeDocument/2006/relationships/hyperlink" Target="https://www.ratingscentral.com/ClubInfo.php?ClubID=252" TargetMode="External"/><Relationship Id="rId1415" Type="http://schemas.openxmlformats.org/officeDocument/2006/relationships/hyperlink" Target="https://www.ratingscentral.com/Player.php?PlayerID=27719" TargetMode="External"/><Relationship Id="rId2813" Type="http://schemas.openxmlformats.org/officeDocument/2006/relationships/hyperlink" Target="https://www.ratingscentral.com/Player.php?PlayerID=78533" TargetMode="External"/><Relationship Id="rId5969" Type="http://schemas.openxmlformats.org/officeDocument/2006/relationships/hyperlink" Target="https://www.ratingscentral.com/ClubInfo.php?ClubID=339" TargetMode="External"/><Relationship Id="rId7391" Type="http://schemas.openxmlformats.org/officeDocument/2006/relationships/hyperlink" Target="https://www.ratingscentral.com/ClubInfo.php?ClubID=279" TargetMode="External"/><Relationship Id="rId8028" Type="http://schemas.openxmlformats.org/officeDocument/2006/relationships/hyperlink" Target="https://www.ratingscentral.com/ClubInfo.php?ClubID=301" TargetMode="External"/><Relationship Id="rId8442" Type="http://schemas.openxmlformats.org/officeDocument/2006/relationships/hyperlink" Target="https://www.ratingscentral.com/ClubInfo.php?ClubID=295" TargetMode="External"/><Relationship Id="rId54" Type="http://schemas.openxmlformats.org/officeDocument/2006/relationships/hyperlink" Target="https://www.ratingscentral.com/Player.php?PlayerID=9869" TargetMode="External"/><Relationship Id="rId4985" Type="http://schemas.openxmlformats.org/officeDocument/2006/relationships/hyperlink" Target="https://www.ratingscentral.com/ClubInfo.php?ClubID=253" TargetMode="External"/><Relationship Id="rId7044" Type="http://schemas.openxmlformats.org/officeDocument/2006/relationships/hyperlink" Target="https://www.ratingscentral.com/ClubInfo.php?ClubID=346" TargetMode="External"/><Relationship Id="rId2189" Type="http://schemas.openxmlformats.org/officeDocument/2006/relationships/hyperlink" Target="https://www.ratingscentral.com/Player.php?PlayerID=27008" TargetMode="External"/><Relationship Id="rId3587" Type="http://schemas.openxmlformats.org/officeDocument/2006/relationships/hyperlink" Target="https://www.ratingscentral.com/Player.php?PlayerID=85082" TargetMode="External"/><Relationship Id="rId4638" Type="http://schemas.openxmlformats.org/officeDocument/2006/relationships/hyperlink" Target="https://www.ratingscentral.com/ClubInfo.php?ClubID=292" TargetMode="External"/><Relationship Id="rId6060" Type="http://schemas.openxmlformats.org/officeDocument/2006/relationships/hyperlink" Target="https://www.ratingscentral.com/ClubInfo.php?ClubID=264" TargetMode="External"/><Relationship Id="rId3654" Type="http://schemas.openxmlformats.org/officeDocument/2006/relationships/hyperlink" Target="https://www.ratingscentral.com/Player.php?PlayerID=95995" TargetMode="External"/><Relationship Id="rId4705" Type="http://schemas.openxmlformats.org/officeDocument/2006/relationships/hyperlink" Target="https://www.ratingscentral.com/ClubInfo.php?ClubID=335" TargetMode="External"/><Relationship Id="rId7111" Type="http://schemas.openxmlformats.org/officeDocument/2006/relationships/hyperlink" Target="https://www.ratingscentral.com/ClubInfo.php?ClubID=323" TargetMode="External"/><Relationship Id="rId575" Type="http://schemas.openxmlformats.org/officeDocument/2006/relationships/hyperlink" Target="https://www.ratingscentral.com/Player.php?PlayerID=35046" TargetMode="External"/><Relationship Id="rId2256" Type="http://schemas.openxmlformats.org/officeDocument/2006/relationships/hyperlink" Target="https://www.ratingscentral.com/Player.php?PlayerID=27459" TargetMode="External"/><Relationship Id="rId2670" Type="http://schemas.openxmlformats.org/officeDocument/2006/relationships/hyperlink" Target="https://www.ratingscentral.com/Player.php?PlayerID=28687" TargetMode="External"/><Relationship Id="rId3307" Type="http://schemas.openxmlformats.org/officeDocument/2006/relationships/hyperlink" Target="https://www.ratingscentral.com/Player.php?PlayerID=134593" TargetMode="External"/><Relationship Id="rId3721" Type="http://schemas.openxmlformats.org/officeDocument/2006/relationships/hyperlink" Target="https://www.ratingscentral.com/Player.php?PlayerID=70648" TargetMode="External"/><Relationship Id="rId6877" Type="http://schemas.openxmlformats.org/officeDocument/2006/relationships/hyperlink" Target="https://www.ratingscentral.com/ClubInfo.php?ClubID=351" TargetMode="External"/><Relationship Id="rId7928" Type="http://schemas.openxmlformats.org/officeDocument/2006/relationships/hyperlink" Target="https://www.ratingscentral.com/ClubInfo.php?ClubID=296" TargetMode="External"/><Relationship Id="rId228" Type="http://schemas.openxmlformats.org/officeDocument/2006/relationships/hyperlink" Target="https://www.ratingscentral.com/Player.php?PlayerID=28117" TargetMode="External"/><Relationship Id="rId642" Type="http://schemas.openxmlformats.org/officeDocument/2006/relationships/hyperlink" Target="https://www.ratingscentral.com/Player.php?PlayerID=27253" TargetMode="External"/><Relationship Id="rId1272" Type="http://schemas.openxmlformats.org/officeDocument/2006/relationships/hyperlink" Target="https://www.ratingscentral.com/Player.php?PlayerID=26749" TargetMode="External"/><Relationship Id="rId2323" Type="http://schemas.openxmlformats.org/officeDocument/2006/relationships/hyperlink" Target="https://www.ratingscentral.com/Player.php?PlayerID=50112" TargetMode="External"/><Relationship Id="rId5479" Type="http://schemas.openxmlformats.org/officeDocument/2006/relationships/hyperlink" Target="https://www.ratingscentral.com/ClubInfo.php?ClubID=326" TargetMode="External"/><Relationship Id="rId5893" Type="http://schemas.openxmlformats.org/officeDocument/2006/relationships/hyperlink" Target="https://www.ratingscentral.com/ClubInfo.php?ClubID=300" TargetMode="External"/><Relationship Id="rId4495" Type="http://schemas.openxmlformats.org/officeDocument/2006/relationships/hyperlink" Target="https://www.ratingscentral.com/Player.php?PlayerID=137921" TargetMode="External"/><Relationship Id="rId5546" Type="http://schemas.openxmlformats.org/officeDocument/2006/relationships/hyperlink" Target="https://www.ratingscentral.com/ClubInfo.php?ClubID=314" TargetMode="External"/><Relationship Id="rId6944" Type="http://schemas.openxmlformats.org/officeDocument/2006/relationships/hyperlink" Target="https://www.ratingscentral.com/ClubInfo.php?ClubID=305" TargetMode="External"/><Relationship Id="rId9003" Type="http://schemas.openxmlformats.org/officeDocument/2006/relationships/hyperlink" Target="https://www.ratingscentral.com/ClubInfo.php?ClubID=333" TargetMode="External"/><Relationship Id="rId3097" Type="http://schemas.openxmlformats.org/officeDocument/2006/relationships/hyperlink" Target="https://www.ratingscentral.com/Player.php?PlayerID=134249" TargetMode="External"/><Relationship Id="rId4148" Type="http://schemas.openxmlformats.org/officeDocument/2006/relationships/hyperlink" Target="https://www.ratingscentral.com/Player.php?PlayerID=104637" TargetMode="External"/><Relationship Id="rId5960" Type="http://schemas.openxmlformats.org/officeDocument/2006/relationships/hyperlink" Target="https://www.ratingscentral.com/ClubInfo.php?ClubID=344" TargetMode="External"/><Relationship Id="rId3164" Type="http://schemas.openxmlformats.org/officeDocument/2006/relationships/hyperlink" Target="https://www.ratingscentral.com/Player.php?PlayerID=27686" TargetMode="External"/><Relationship Id="rId4562" Type="http://schemas.openxmlformats.org/officeDocument/2006/relationships/hyperlink" Target="https://www.ratingscentral.com/ClubInfo.php?ClubID=305" TargetMode="External"/><Relationship Id="rId5613" Type="http://schemas.openxmlformats.org/officeDocument/2006/relationships/hyperlink" Target="https://www.ratingscentral.com/ClubInfo.php?ClubID=249" TargetMode="External"/><Relationship Id="rId8769" Type="http://schemas.openxmlformats.org/officeDocument/2006/relationships/hyperlink" Target="https://www.ratingscentral.com/ClubInfo.php?ClubID=358" TargetMode="External"/><Relationship Id="rId1809" Type="http://schemas.openxmlformats.org/officeDocument/2006/relationships/hyperlink" Target="https://www.ratingscentral.com/Player.php?PlayerID=103389" TargetMode="External"/><Relationship Id="rId4215" Type="http://schemas.openxmlformats.org/officeDocument/2006/relationships/hyperlink" Target="https://www.ratingscentral.com/Player.php?PlayerID=71038" TargetMode="External"/><Relationship Id="rId7785" Type="http://schemas.openxmlformats.org/officeDocument/2006/relationships/hyperlink" Target="https://www.ratingscentral.com/ClubInfo.php?ClubID=319" TargetMode="External"/><Relationship Id="rId8836" Type="http://schemas.openxmlformats.org/officeDocument/2006/relationships/hyperlink" Target="https://www.ratingscentral.com/ClubInfo.php?ClubID=1373" TargetMode="External"/><Relationship Id="rId2180" Type="http://schemas.openxmlformats.org/officeDocument/2006/relationships/hyperlink" Target="https://www.ratingscentral.com/Player.php?PlayerID=31196" TargetMode="External"/><Relationship Id="rId3231" Type="http://schemas.openxmlformats.org/officeDocument/2006/relationships/hyperlink" Target="https://www.ratingscentral.com/Player.php?PlayerID=89570" TargetMode="External"/><Relationship Id="rId6387" Type="http://schemas.openxmlformats.org/officeDocument/2006/relationships/hyperlink" Target="https://www.ratingscentral.com/ClubInfo.php?ClubID=1203" TargetMode="External"/><Relationship Id="rId7438" Type="http://schemas.openxmlformats.org/officeDocument/2006/relationships/hyperlink" Target="https://www.ratingscentral.com/ClubInfo.php?ClubID=281" TargetMode="External"/><Relationship Id="rId7852" Type="http://schemas.openxmlformats.org/officeDocument/2006/relationships/hyperlink" Target="https://www.ratingscentral.com/ClubInfo.php?ClubID=256" TargetMode="External"/><Relationship Id="rId8903" Type="http://schemas.openxmlformats.org/officeDocument/2006/relationships/hyperlink" Target="https://www.ratingscentral.com/ClubInfo.php?ClubID=330" TargetMode="External"/><Relationship Id="rId152" Type="http://schemas.openxmlformats.org/officeDocument/2006/relationships/hyperlink" Target="https://www.ratingscentral.com/Player.php?PlayerID=26961" TargetMode="External"/><Relationship Id="rId2997" Type="http://schemas.openxmlformats.org/officeDocument/2006/relationships/hyperlink" Target="https://www.ratingscentral.com/Player.php?PlayerID=114890" TargetMode="External"/><Relationship Id="rId6454" Type="http://schemas.openxmlformats.org/officeDocument/2006/relationships/hyperlink" Target="https://www.ratingscentral.com/ClubInfo.php?ClubID=340" TargetMode="External"/><Relationship Id="rId7505" Type="http://schemas.openxmlformats.org/officeDocument/2006/relationships/hyperlink" Target="https://www.ratingscentral.com/ClubInfo.php?ClubID=335" TargetMode="External"/><Relationship Id="rId969" Type="http://schemas.openxmlformats.org/officeDocument/2006/relationships/hyperlink" Target="https://www.ratingscentral.com/Player.php?PlayerID=27888" TargetMode="External"/><Relationship Id="rId1599" Type="http://schemas.openxmlformats.org/officeDocument/2006/relationships/hyperlink" Target="https://www.ratingscentral.com/Player.php?PlayerID=27320" TargetMode="External"/><Relationship Id="rId5056" Type="http://schemas.openxmlformats.org/officeDocument/2006/relationships/hyperlink" Target="https://www.ratingscentral.com/ClubInfo.php?ClubID=305" TargetMode="External"/><Relationship Id="rId5470" Type="http://schemas.openxmlformats.org/officeDocument/2006/relationships/hyperlink" Target="https://www.ratingscentral.com/ClubInfo.php?ClubID=346" TargetMode="External"/><Relationship Id="rId6107" Type="http://schemas.openxmlformats.org/officeDocument/2006/relationships/hyperlink" Target="https://www.ratingscentral.com/ClubInfo.php?ClubID=445" TargetMode="External"/><Relationship Id="rId6521" Type="http://schemas.openxmlformats.org/officeDocument/2006/relationships/hyperlink" Target="https://www.ratingscentral.com/ClubInfo.php?ClubID=267" TargetMode="External"/><Relationship Id="rId4072" Type="http://schemas.openxmlformats.org/officeDocument/2006/relationships/hyperlink" Target="https://www.ratingscentral.com/Player.php?PlayerID=31852" TargetMode="External"/><Relationship Id="rId5123" Type="http://schemas.openxmlformats.org/officeDocument/2006/relationships/hyperlink" Target="https://www.ratingscentral.com/ClubInfo.php?ClubID=257" TargetMode="External"/><Relationship Id="rId8279" Type="http://schemas.openxmlformats.org/officeDocument/2006/relationships/hyperlink" Target="https://www.ratingscentral.com/ClubInfo.php?ClubID=323" TargetMode="External"/><Relationship Id="rId1666" Type="http://schemas.openxmlformats.org/officeDocument/2006/relationships/hyperlink" Target="https://www.ratingscentral.com/Player.php?PlayerID=27309" TargetMode="External"/><Relationship Id="rId2717" Type="http://schemas.openxmlformats.org/officeDocument/2006/relationships/hyperlink" Target="https://www.ratingscentral.com/Player.php?PlayerID=94214" TargetMode="External"/><Relationship Id="rId7295" Type="http://schemas.openxmlformats.org/officeDocument/2006/relationships/hyperlink" Target="https://www.ratingscentral.com/ClubInfo.php?ClubID=282" TargetMode="External"/><Relationship Id="rId8693" Type="http://schemas.openxmlformats.org/officeDocument/2006/relationships/hyperlink" Target="https://www.ratingscentral.com/ClubInfo.php?ClubID=300" TargetMode="External"/><Relationship Id="rId1319" Type="http://schemas.openxmlformats.org/officeDocument/2006/relationships/hyperlink" Target="https://www.ratingscentral.com/Player.php?PlayerID=28452" TargetMode="External"/><Relationship Id="rId1733" Type="http://schemas.openxmlformats.org/officeDocument/2006/relationships/hyperlink" Target="https://www.ratingscentral.com/Player.php?PlayerID=39133" TargetMode="External"/><Relationship Id="rId4889" Type="http://schemas.openxmlformats.org/officeDocument/2006/relationships/hyperlink" Target="https://www.ratingscentral.com/ClubInfo.php?ClubID=306" TargetMode="External"/><Relationship Id="rId8346" Type="http://schemas.openxmlformats.org/officeDocument/2006/relationships/hyperlink" Target="https://www.ratingscentral.com/ClubInfo.php?ClubID=281" TargetMode="External"/><Relationship Id="rId8760" Type="http://schemas.openxmlformats.org/officeDocument/2006/relationships/hyperlink" Target="https://www.ratingscentral.com/ClubInfo.php?ClubID=253" TargetMode="External"/><Relationship Id="rId25" Type="http://schemas.openxmlformats.org/officeDocument/2006/relationships/hyperlink" Target="https://www.ratingscentral.com/Player.php?PlayerID=20543" TargetMode="External"/><Relationship Id="rId1800" Type="http://schemas.openxmlformats.org/officeDocument/2006/relationships/hyperlink" Target="https://www.ratingscentral.com/Player.php?PlayerID=28820" TargetMode="External"/><Relationship Id="rId4956" Type="http://schemas.openxmlformats.org/officeDocument/2006/relationships/hyperlink" Target="https://www.ratingscentral.com/ClubInfo.php?ClubID=249" TargetMode="External"/><Relationship Id="rId7362" Type="http://schemas.openxmlformats.org/officeDocument/2006/relationships/hyperlink" Target="https://www.ratingscentral.com/ClubInfo.php?ClubID=485" TargetMode="External"/><Relationship Id="rId8413" Type="http://schemas.openxmlformats.org/officeDocument/2006/relationships/hyperlink" Target="https://www.ratingscentral.com/ClubInfo.php?ClubID=277" TargetMode="External"/><Relationship Id="rId3558" Type="http://schemas.openxmlformats.org/officeDocument/2006/relationships/hyperlink" Target="https://www.ratingscentral.com/Player.php?PlayerID=139911" TargetMode="External"/><Relationship Id="rId3972" Type="http://schemas.openxmlformats.org/officeDocument/2006/relationships/hyperlink" Target="https://www.ratingscentral.com/Player.php?PlayerID=35951" TargetMode="External"/><Relationship Id="rId4609" Type="http://schemas.openxmlformats.org/officeDocument/2006/relationships/hyperlink" Target="https://www.ratingscentral.com/ClubInfo.php?ClubID=1203" TargetMode="External"/><Relationship Id="rId7015" Type="http://schemas.openxmlformats.org/officeDocument/2006/relationships/hyperlink" Target="https://www.ratingscentral.com/ClubInfo.php?ClubID=249" TargetMode="External"/><Relationship Id="rId479" Type="http://schemas.openxmlformats.org/officeDocument/2006/relationships/hyperlink" Target="https://www.ratingscentral.com/Player.php?PlayerID=139910" TargetMode="External"/><Relationship Id="rId893" Type="http://schemas.openxmlformats.org/officeDocument/2006/relationships/hyperlink" Target="https://www.ratingscentral.com/Player.php?PlayerID=27705" TargetMode="External"/><Relationship Id="rId2574" Type="http://schemas.openxmlformats.org/officeDocument/2006/relationships/hyperlink" Target="https://www.ratingscentral.com/Player.php?PlayerID=33402" TargetMode="External"/><Relationship Id="rId3625" Type="http://schemas.openxmlformats.org/officeDocument/2006/relationships/hyperlink" Target="https://www.ratingscentral.com/Player.php?PlayerID=137105" TargetMode="External"/><Relationship Id="rId6031" Type="http://schemas.openxmlformats.org/officeDocument/2006/relationships/hyperlink" Target="https://www.ratingscentral.com/ClubInfo.php?ClubID=256" TargetMode="External"/><Relationship Id="rId546" Type="http://schemas.openxmlformats.org/officeDocument/2006/relationships/hyperlink" Target="https://www.ratingscentral.com/Player.php?PlayerID=28261" TargetMode="External"/><Relationship Id="rId1176" Type="http://schemas.openxmlformats.org/officeDocument/2006/relationships/hyperlink" Target="https://www.ratingscentral.com/Player.php?PlayerID=28744" TargetMode="External"/><Relationship Id="rId2227" Type="http://schemas.openxmlformats.org/officeDocument/2006/relationships/hyperlink" Target="https://www.ratingscentral.com/Player.php?PlayerID=27430" TargetMode="External"/><Relationship Id="rId960" Type="http://schemas.openxmlformats.org/officeDocument/2006/relationships/hyperlink" Target="https://www.ratingscentral.com/Player.php?PlayerID=28207" TargetMode="External"/><Relationship Id="rId1243" Type="http://schemas.openxmlformats.org/officeDocument/2006/relationships/hyperlink" Target="https://www.ratingscentral.com/Player.php?PlayerID=68475" TargetMode="External"/><Relationship Id="rId1590" Type="http://schemas.openxmlformats.org/officeDocument/2006/relationships/hyperlink" Target="https://www.ratingscentral.com/Player.php?PlayerID=33938" TargetMode="External"/><Relationship Id="rId2641" Type="http://schemas.openxmlformats.org/officeDocument/2006/relationships/hyperlink" Target="https://www.ratingscentral.com/Player.php?PlayerID=28237" TargetMode="External"/><Relationship Id="rId4399" Type="http://schemas.openxmlformats.org/officeDocument/2006/relationships/hyperlink" Target="https://www.ratingscentral.com/Player.php?PlayerID=108922" TargetMode="External"/><Relationship Id="rId5797" Type="http://schemas.openxmlformats.org/officeDocument/2006/relationships/hyperlink" Target="https://www.ratingscentral.com/ClubInfo.php?ClubID=281" TargetMode="External"/><Relationship Id="rId6848" Type="http://schemas.openxmlformats.org/officeDocument/2006/relationships/hyperlink" Target="https://www.ratingscentral.com/ClubInfo.php?ClubID=283" TargetMode="External"/><Relationship Id="rId8270" Type="http://schemas.openxmlformats.org/officeDocument/2006/relationships/hyperlink" Target="https://www.ratingscentral.com/ClubInfo.php?ClubID=332" TargetMode="External"/><Relationship Id="rId613" Type="http://schemas.openxmlformats.org/officeDocument/2006/relationships/hyperlink" Target="https://www.ratingscentral.com/Player.php?PlayerID=27324" TargetMode="External"/><Relationship Id="rId5864" Type="http://schemas.openxmlformats.org/officeDocument/2006/relationships/hyperlink" Target="https://www.ratingscentral.com/ClubInfo.php?ClubID=292" TargetMode="External"/><Relationship Id="rId6915" Type="http://schemas.openxmlformats.org/officeDocument/2006/relationships/hyperlink" Target="https://www.ratingscentral.com/ClubInfo.php?ClubID=307" TargetMode="External"/><Relationship Id="rId1310" Type="http://schemas.openxmlformats.org/officeDocument/2006/relationships/hyperlink" Target="https://www.ratingscentral.com/Player.php?PlayerID=28471" TargetMode="External"/><Relationship Id="rId4466" Type="http://schemas.openxmlformats.org/officeDocument/2006/relationships/hyperlink" Target="https://www.ratingscentral.com/Player.php?PlayerID=110944" TargetMode="External"/><Relationship Id="rId4880" Type="http://schemas.openxmlformats.org/officeDocument/2006/relationships/hyperlink" Target="https://www.ratingscentral.com/ClubInfo.php?ClubID=279" TargetMode="External"/><Relationship Id="rId5517" Type="http://schemas.openxmlformats.org/officeDocument/2006/relationships/hyperlink" Target="https://www.ratingscentral.com/ClubInfo.php?ClubID=272" TargetMode="External"/><Relationship Id="rId5931" Type="http://schemas.openxmlformats.org/officeDocument/2006/relationships/hyperlink" Target="https://www.ratingscentral.com/ClubInfo.php?ClubID=289" TargetMode="External"/><Relationship Id="rId3068" Type="http://schemas.openxmlformats.org/officeDocument/2006/relationships/hyperlink" Target="https://www.ratingscentral.com/Player.php?PlayerID=35704" TargetMode="External"/><Relationship Id="rId3482" Type="http://schemas.openxmlformats.org/officeDocument/2006/relationships/hyperlink" Target="https://www.ratingscentral.com/Player.php?PlayerID=108820" TargetMode="External"/><Relationship Id="rId4119" Type="http://schemas.openxmlformats.org/officeDocument/2006/relationships/hyperlink" Target="https://www.ratingscentral.com/Player.php?PlayerID=87006" TargetMode="External"/><Relationship Id="rId4533" Type="http://schemas.openxmlformats.org/officeDocument/2006/relationships/hyperlink" Target="https://www.ratingscentral.com/Player.php?PlayerID=95616" TargetMode="External"/><Relationship Id="rId7689" Type="http://schemas.openxmlformats.org/officeDocument/2006/relationships/hyperlink" Target="https://www.ratingscentral.com/ClubInfo.php?ClubID=305" TargetMode="External"/><Relationship Id="rId2084" Type="http://schemas.openxmlformats.org/officeDocument/2006/relationships/hyperlink" Target="https://www.ratingscentral.com/Player.php?PlayerID=27694" TargetMode="External"/><Relationship Id="rId3135" Type="http://schemas.openxmlformats.org/officeDocument/2006/relationships/hyperlink" Target="https://www.ratingscentral.com/Player.php?PlayerID=140322" TargetMode="External"/><Relationship Id="rId4600" Type="http://schemas.openxmlformats.org/officeDocument/2006/relationships/hyperlink" Target="https://www.ratingscentral.com/ClubInfo.php?ClubID=305" TargetMode="External"/><Relationship Id="rId7756" Type="http://schemas.openxmlformats.org/officeDocument/2006/relationships/hyperlink" Target="https://www.ratingscentral.com/ClubInfo.php?ClubID=356" TargetMode="External"/><Relationship Id="rId470" Type="http://schemas.openxmlformats.org/officeDocument/2006/relationships/hyperlink" Target="https://www.ratingscentral.com/Player.php?PlayerID=27704" TargetMode="External"/><Relationship Id="rId2151" Type="http://schemas.openxmlformats.org/officeDocument/2006/relationships/hyperlink" Target="https://www.ratingscentral.com/Player.php?PlayerID=27209" TargetMode="External"/><Relationship Id="rId3202" Type="http://schemas.openxmlformats.org/officeDocument/2006/relationships/hyperlink" Target="https://www.ratingscentral.com/Player.php?PlayerID=37422" TargetMode="External"/><Relationship Id="rId6358" Type="http://schemas.openxmlformats.org/officeDocument/2006/relationships/hyperlink" Target="https://www.ratingscentral.com/ClubInfo.php?ClubID=332" TargetMode="External"/><Relationship Id="rId7409" Type="http://schemas.openxmlformats.org/officeDocument/2006/relationships/hyperlink" Target="https://www.ratingscentral.com/ClubInfo.php?ClubID=1312" TargetMode="External"/><Relationship Id="rId8807" Type="http://schemas.openxmlformats.org/officeDocument/2006/relationships/hyperlink" Target="https://www.ratingscentral.com/ClubInfo.php?ClubID=264" TargetMode="External"/><Relationship Id="rId123" Type="http://schemas.openxmlformats.org/officeDocument/2006/relationships/hyperlink" Target="https://www.ratingscentral.com/Player.php?PlayerID=28290" TargetMode="External"/><Relationship Id="rId5374" Type="http://schemas.openxmlformats.org/officeDocument/2006/relationships/hyperlink" Target="https://www.ratingscentral.com/ClubInfo.php?ClubID=305" TargetMode="External"/><Relationship Id="rId6772" Type="http://schemas.openxmlformats.org/officeDocument/2006/relationships/hyperlink" Target="https://www.ratingscentral.com/ClubInfo.php?ClubID=325" TargetMode="External"/><Relationship Id="rId7823" Type="http://schemas.openxmlformats.org/officeDocument/2006/relationships/hyperlink" Target="https://www.ratingscentral.com/ClubInfo.php?ClubID=359" TargetMode="External"/><Relationship Id="rId2968" Type="http://schemas.openxmlformats.org/officeDocument/2006/relationships/hyperlink" Target="https://www.ratingscentral.com/Player.php?PlayerID=75650" TargetMode="External"/><Relationship Id="rId5027" Type="http://schemas.openxmlformats.org/officeDocument/2006/relationships/hyperlink" Target="https://www.ratingscentral.com/ClubInfo.php?ClubID=352" TargetMode="External"/><Relationship Id="rId6425" Type="http://schemas.openxmlformats.org/officeDocument/2006/relationships/hyperlink" Target="https://www.ratingscentral.com/ClubInfo.php?ClubID=360" TargetMode="External"/><Relationship Id="rId1984" Type="http://schemas.openxmlformats.org/officeDocument/2006/relationships/hyperlink" Target="https://www.ratingscentral.com/Player.php?PlayerID=27821" TargetMode="External"/><Relationship Id="rId4390" Type="http://schemas.openxmlformats.org/officeDocument/2006/relationships/hyperlink" Target="https://www.ratingscentral.com/Player.php?PlayerID=113862" TargetMode="External"/><Relationship Id="rId5441" Type="http://schemas.openxmlformats.org/officeDocument/2006/relationships/hyperlink" Target="https://www.ratingscentral.com/ClubInfo.php?ClubID=283" TargetMode="External"/><Relationship Id="rId8597" Type="http://schemas.openxmlformats.org/officeDocument/2006/relationships/hyperlink" Target="https://www.ratingscentral.com/ClubInfo.php?ClubID=289" TargetMode="External"/><Relationship Id="rId1637" Type="http://schemas.openxmlformats.org/officeDocument/2006/relationships/hyperlink" Target="https://www.ratingscentral.com/Player.php?PlayerID=137409" TargetMode="External"/><Relationship Id="rId4043" Type="http://schemas.openxmlformats.org/officeDocument/2006/relationships/hyperlink" Target="https://www.ratingscentral.com/Player.php?PlayerID=94886" TargetMode="External"/><Relationship Id="rId7199" Type="http://schemas.openxmlformats.org/officeDocument/2006/relationships/hyperlink" Target="https://www.ratingscentral.com/ClubInfo.php?ClubID=292" TargetMode="External"/><Relationship Id="rId8664" Type="http://schemas.openxmlformats.org/officeDocument/2006/relationships/hyperlink" Target="https://www.ratingscentral.com/ClubInfo.php?ClubID=922" TargetMode="External"/><Relationship Id="rId1704" Type="http://schemas.openxmlformats.org/officeDocument/2006/relationships/hyperlink" Target="https://www.ratingscentral.com/Player.php?PlayerID=86591" TargetMode="External"/><Relationship Id="rId4110" Type="http://schemas.openxmlformats.org/officeDocument/2006/relationships/hyperlink" Target="https://www.ratingscentral.com/Player.php?PlayerID=91758" TargetMode="External"/><Relationship Id="rId7266" Type="http://schemas.openxmlformats.org/officeDocument/2006/relationships/hyperlink" Target="https://www.ratingscentral.com/ClubInfo.php?ClubID=292" TargetMode="External"/><Relationship Id="rId7680" Type="http://schemas.openxmlformats.org/officeDocument/2006/relationships/hyperlink" Target="https://www.ratingscentral.com/ClubInfo.php?ClubID=295" TargetMode="External"/><Relationship Id="rId8317" Type="http://schemas.openxmlformats.org/officeDocument/2006/relationships/hyperlink" Target="https://www.ratingscentral.com/ClubInfo.php?ClubID=269" TargetMode="External"/><Relationship Id="rId8731" Type="http://schemas.openxmlformats.org/officeDocument/2006/relationships/hyperlink" Target="https://www.ratingscentral.com/ClubInfo.php?ClubID=480" TargetMode="External"/><Relationship Id="rId6282" Type="http://schemas.openxmlformats.org/officeDocument/2006/relationships/hyperlink" Target="https://www.ratingscentral.com/ClubInfo.php?ClubID=330" TargetMode="External"/><Relationship Id="rId7333" Type="http://schemas.openxmlformats.org/officeDocument/2006/relationships/hyperlink" Target="https://www.ratingscentral.com/ClubInfo.php?ClubID=329" TargetMode="External"/><Relationship Id="rId797" Type="http://schemas.openxmlformats.org/officeDocument/2006/relationships/hyperlink" Target="https://www.ratingscentral.com/Player.php?PlayerID=49268" TargetMode="External"/><Relationship Id="rId2478" Type="http://schemas.openxmlformats.org/officeDocument/2006/relationships/hyperlink" Target="https://www.ratingscentral.com/Player.php?PlayerID=41424" TargetMode="External"/><Relationship Id="rId3876" Type="http://schemas.openxmlformats.org/officeDocument/2006/relationships/hyperlink" Target="https://www.ratingscentral.com/Player.php?PlayerID=50347" TargetMode="External"/><Relationship Id="rId4927" Type="http://schemas.openxmlformats.org/officeDocument/2006/relationships/hyperlink" Target="https://www.ratingscentral.com/ClubInfo.php?ClubID=254" TargetMode="External"/><Relationship Id="rId2892" Type="http://schemas.openxmlformats.org/officeDocument/2006/relationships/hyperlink" Target="https://www.ratingscentral.com/Player.php?PlayerID=27085" TargetMode="External"/><Relationship Id="rId3529" Type="http://schemas.openxmlformats.org/officeDocument/2006/relationships/hyperlink" Target="https://www.ratingscentral.com/Player.php?PlayerID=75654" TargetMode="External"/><Relationship Id="rId3943" Type="http://schemas.openxmlformats.org/officeDocument/2006/relationships/hyperlink" Target="https://www.ratingscentral.com/Player.php?PlayerID=137054" TargetMode="External"/><Relationship Id="rId6002" Type="http://schemas.openxmlformats.org/officeDocument/2006/relationships/hyperlink" Target="https://www.ratingscentral.com/ClubInfo.php?ClubID=304" TargetMode="External"/><Relationship Id="rId7400" Type="http://schemas.openxmlformats.org/officeDocument/2006/relationships/hyperlink" Target="https://www.ratingscentral.com/ClubInfo.php?ClubID=326" TargetMode="External"/><Relationship Id="rId864" Type="http://schemas.openxmlformats.org/officeDocument/2006/relationships/hyperlink" Target="https://www.ratingscentral.com/Player.php?PlayerID=29410" TargetMode="External"/><Relationship Id="rId1494" Type="http://schemas.openxmlformats.org/officeDocument/2006/relationships/hyperlink" Target="https://www.ratingscentral.com/Player.php?PlayerID=29180" TargetMode="External"/><Relationship Id="rId2545" Type="http://schemas.openxmlformats.org/officeDocument/2006/relationships/hyperlink" Target="https://www.ratingscentral.com/Player.php?PlayerID=27129" TargetMode="External"/><Relationship Id="rId517" Type="http://schemas.openxmlformats.org/officeDocument/2006/relationships/hyperlink" Target="https://www.ratingscentral.com/Player.php?PlayerID=28446" TargetMode="External"/><Relationship Id="rId931" Type="http://schemas.openxmlformats.org/officeDocument/2006/relationships/hyperlink" Target="https://www.ratingscentral.com/Player.php?PlayerID=26766" TargetMode="External"/><Relationship Id="rId1147" Type="http://schemas.openxmlformats.org/officeDocument/2006/relationships/hyperlink" Target="https://www.ratingscentral.com/Player.php?PlayerID=28428" TargetMode="External"/><Relationship Id="rId1561" Type="http://schemas.openxmlformats.org/officeDocument/2006/relationships/hyperlink" Target="https://www.ratingscentral.com/Player.php?PlayerID=39162" TargetMode="External"/><Relationship Id="rId2612" Type="http://schemas.openxmlformats.org/officeDocument/2006/relationships/hyperlink" Target="https://www.ratingscentral.com/Player.php?PlayerID=63680" TargetMode="External"/><Relationship Id="rId5768" Type="http://schemas.openxmlformats.org/officeDocument/2006/relationships/hyperlink" Target="https://www.ratingscentral.com/ClubInfo.php?ClubID=285" TargetMode="External"/><Relationship Id="rId6819" Type="http://schemas.openxmlformats.org/officeDocument/2006/relationships/hyperlink" Target="https://www.ratingscentral.com/ClubInfo.php?ClubID=356" TargetMode="External"/><Relationship Id="rId8174" Type="http://schemas.openxmlformats.org/officeDocument/2006/relationships/hyperlink" Target="https://www.ratingscentral.com/ClubInfo.php?ClubID=270" TargetMode="External"/><Relationship Id="rId1214" Type="http://schemas.openxmlformats.org/officeDocument/2006/relationships/hyperlink" Target="https://www.ratingscentral.com/Player.php?PlayerID=28093" TargetMode="External"/><Relationship Id="rId4784" Type="http://schemas.openxmlformats.org/officeDocument/2006/relationships/hyperlink" Target="https://www.ratingscentral.com/ClubInfo.php?ClubID=316" TargetMode="External"/><Relationship Id="rId5835" Type="http://schemas.openxmlformats.org/officeDocument/2006/relationships/hyperlink" Target="https://www.ratingscentral.com/ClubInfo.php?ClubID=257" TargetMode="External"/><Relationship Id="rId7190" Type="http://schemas.openxmlformats.org/officeDocument/2006/relationships/hyperlink" Target="https://www.ratingscentral.com/ClubInfo.php?ClubID=360" TargetMode="External"/><Relationship Id="rId8241" Type="http://schemas.openxmlformats.org/officeDocument/2006/relationships/hyperlink" Target="https://www.ratingscentral.com/ClubInfo.php?ClubID=269" TargetMode="External"/><Relationship Id="rId3386" Type="http://schemas.openxmlformats.org/officeDocument/2006/relationships/hyperlink" Target="https://www.ratingscentral.com/Player.php?PlayerID=140321" TargetMode="External"/><Relationship Id="rId4437" Type="http://schemas.openxmlformats.org/officeDocument/2006/relationships/hyperlink" Target="https://www.ratingscentral.com/Player.php?PlayerID=113128" TargetMode="External"/><Relationship Id="rId3039" Type="http://schemas.openxmlformats.org/officeDocument/2006/relationships/hyperlink" Target="https://www.ratingscentral.com/Player.php?PlayerID=55688" TargetMode="External"/><Relationship Id="rId3453" Type="http://schemas.openxmlformats.org/officeDocument/2006/relationships/hyperlink" Target="https://www.ratingscentral.com/Player.php?PlayerID=94439" TargetMode="External"/><Relationship Id="rId4851" Type="http://schemas.openxmlformats.org/officeDocument/2006/relationships/hyperlink" Target="https://www.ratingscentral.com/ClubInfo.php?ClubID=257" TargetMode="External"/><Relationship Id="rId5902" Type="http://schemas.openxmlformats.org/officeDocument/2006/relationships/hyperlink" Target="https://www.ratingscentral.com/ClubInfo.php?ClubID=252" TargetMode="External"/><Relationship Id="rId374" Type="http://schemas.openxmlformats.org/officeDocument/2006/relationships/hyperlink" Target="https://www.ratingscentral.com/Player.php?PlayerID=27959" TargetMode="External"/><Relationship Id="rId2055" Type="http://schemas.openxmlformats.org/officeDocument/2006/relationships/hyperlink" Target="https://www.ratingscentral.com/Player.php?PlayerID=27277" TargetMode="External"/><Relationship Id="rId3106" Type="http://schemas.openxmlformats.org/officeDocument/2006/relationships/hyperlink" Target="https://www.ratingscentral.com/Player.php?PlayerID=27077" TargetMode="External"/><Relationship Id="rId4504" Type="http://schemas.openxmlformats.org/officeDocument/2006/relationships/hyperlink" Target="https://www.ratingscentral.com/Player.php?PlayerID=75647" TargetMode="External"/><Relationship Id="rId3520" Type="http://schemas.openxmlformats.org/officeDocument/2006/relationships/hyperlink" Target="https://www.ratingscentral.com/Player.php?PlayerID=28637" TargetMode="External"/><Relationship Id="rId6676" Type="http://schemas.openxmlformats.org/officeDocument/2006/relationships/hyperlink" Target="https://www.ratingscentral.com/ClubInfo.php?ClubID=330" TargetMode="External"/><Relationship Id="rId7727" Type="http://schemas.openxmlformats.org/officeDocument/2006/relationships/hyperlink" Target="https://www.ratingscentral.com/ClubInfo.php?ClubID=308" TargetMode="External"/><Relationship Id="rId441" Type="http://schemas.openxmlformats.org/officeDocument/2006/relationships/hyperlink" Target="https://www.ratingscentral.com/Player.php?PlayerID=90865" TargetMode="External"/><Relationship Id="rId1071" Type="http://schemas.openxmlformats.org/officeDocument/2006/relationships/hyperlink" Target="https://www.ratingscentral.com/Player.php?PlayerID=26875" TargetMode="External"/><Relationship Id="rId2122" Type="http://schemas.openxmlformats.org/officeDocument/2006/relationships/hyperlink" Target="https://www.ratingscentral.com/Player.php?PlayerID=68446" TargetMode="External"/><Relationship Id="rId5278" Type="http://schemas.openxmlformats.org/officeDocument/2006/relationships/hyperlink" Target="https://www.ratingscentral.com/ClubInfo.php?ClubID=301" TargetMode="External"/><Relationship Id="rId5692" Type="http://schemas.openxmlformats.org/officeDocument/2006/relationships/hyperlink" Target="https://www.ratingscentral.com/ClubInfo.php?ClubID=339" TargetMode="External"/><Relationship Id="rId6329" Type="http://schemas.openxmlformats.org/officeDocument/2006/relationships/hyperlink" Target="https://www.ratingscentral.com/ClubInfo.php?ClubID=305" TargetMode="External"/><Relationship Id="rId6743" Type="http://schemas.openxmlformats.org/officeDocument/2006/relationships/hyperlink" Target="https://www.ratingscentral.com/ClubInfo.php?ClubID=305" TargetMode="External"/><Relationship Id="rId1888" Type="http://schemas.openxmlformats.org/officeDocument/2006/relationships/hyperlink" Target="https://www.ratingscentral.com/Player.php?PlayerID=28398" TargetMode="External"/><Relationship Id="rId2939" Type="http://schemas.openxmlformats.org/officeDocument/2006/relationships/hyperlink" Target="https://www.ratingscentral.com/Player.php?PlayerID=27280" TargetMode="External"/><Relationship Id="rId4294" Type="http://schemas.openxmlformats.org/officeDocument/2006/relationships/hyperlink" Target="https://www.ratingscentral.com/Player.php?PlayerID=49576" TargetMode="External"/><Relationship Id="rId5345" Type="http://schemas.openxmlformats.org/officeDocument/2006/relationships/hyperlink" Target="https://www.ratingscentral.com/ClubInfo.php?ClubID=286" TargetMode="External"/><Relationship Id="rId6810" Type="http://schemas.openxmlformats.org/officeDocument/2006/relationships/hyperlink" Target="https://www.ratingscentral.com/ClubInfo.php?ClubID=330" TargetMode="External"/><Relationship Id="rId4361" Type="http://schemas.openxmlformats.org/officeDocument/2006/relationships/hyperlink" Target="https://www.ratingscentral.com/Player.php?PlayerID=109084" TargetMode="External"/><Relationship Id="rId5412" Type="http://schemas.openxmlformats.org/officeDocument/2006/relationships/hyperlink" Target="https://www.ratingscentral.com/ClubInfo.php?ClubID=291" TargetMode="External"/><Relationship Id="rId8568" Type="http://schemas.openxmlformats.org/officeDocument/2006/relationships/hyperlink" Target="https://www.ratingscentral.com/ClubInfo.php?ClubID=294" TargetMode="External"/><Relationship Id="rId1955" Type="http://schemas.openxmlformats.org/officeDocument/2006/relationships/hyperlink" Target="https://www.ratingscentral.com/Player.php?PlayerID=27248" TargetMode="External"/><Relationship Id="rId4014" Type="http://schemas.openxmlformats.org/officeDocument/2006/relationships/hyperlink" Target="https://www.ratingscentral.com/Player.php?PlayerID=75494" TargetMode="External"/><Relationship Id="rId7584" Type="http://schemas.openxmlformats.org/officeDocument/2006/relationships/hyperlink" Target="https://www.ratingscentral.com/ClubInfo.php?ClubID=335" TargetMode="External"/><Relationship Id="rId8982" Type="http://schemas.openxmlformats.org/officeDocument/2006/relationships/hyperlink" Target="https://www.ratingscentral.com/ClubInfo.php?ClubID=251" TargetMode="External"/><Relationship Id="rId1608" Type="http://schemas.openxmlformats.org/officeDocument/2006/relationships/hyperlink" Target="https://www.ratingscentral.com/Player.php?PlayerID=87092" TargetMode="External"/><Relationship Id="rId3030" Type="http://schemas.openxmlformats.org/officeDocument/2006/relationships/hyperlink" Target="https://www.ratingscentral.com/Player.php?PlayerID=31152" TargetMode="External"/><Relationship Id="rId6186" Type="http://schemas.openxmlformats.org/officeDocument/2006/relationships/hyperlink" Target="https://www.ratingscentral.com/ClubInfo.php?ClubID=346" TargetMode="External"/><Relationship Id="rId7237" Type="http://schemas.openxmlformats.org/officeDocument/2006/relationships/hyperlink" Target="https://www.ratingscentral.com/ClubInfo.php?ClubID=258" TargetMode="External"/><Relationship Id="rId8635" Type="http://schemas.openxmlformats.org/officeDocument/2006/relationships/hyperlink" Target="https://www.ratingscentral.com/ClubInfo.php?ClubID=791" TargetMode="External"/><Relationship Id="rId7651" Type="http://schemas.openxmlformats.org/officeDocument/2006/relationships/hyperlink" Target="https://www.ratingscentral.com/ClubInfo.php?ClubID=291" TargetMode="External"/><Relationship Id="rId8702" Type="http://schemas.openxmlformats.org/officeDocument/2006/relationships/hyperlink" Target="https://www.ratingscentral.com/ClubInfo.php?ClubID=316" TargetMode="External"/><Relationship Id="rId2796" Type="http://schemas.openxmlformats.org/officeDocument/2006/relationships/hyperlink" Target="https://www.ratingscentral.com/Player.php?PlayerID=137092" TargetMode="External"/><Relationship Id="rId3847" Type="http://schemas.openxmlformats.org/officeDocument/2006/relationships/hyperlink" Target="https://www.ratingscentral.com/Player.php?PlayerID=50109" TargetMode="External"/><Relationship Id="rId6253" Type="http://schemas.openxmlformats.org/officeDocument/2006/relationships/hyperlink" Target="https://www.ratingscentral.com/ClubInfo.php?ClubID=280" TargetMode="External"/><Relationship Id="rId7304" Type="http://schemas.openxmlformats.org/officeDocument/2006/relationships/hyperlink" Target="https://www.ratingscentral.com/ClubInfo.php?ClubID=922" TargetMode="External"/><Relationship Id="rId768" Type="http://schemas.openxmlformats.org/officeDocument/2006/relationships/hyperlink" Target="https://www.ratingscentral.com/Player.php?PlayerID=33611" TargetMode="External"/><Relationship Id="rId1398" Type="http://schemas.openxmlformats.org/officeDocument/2006/relationships/hyperlink" Target="https://www.ratingscentral.com/Player.php?PlayerID=27304" TargetMode="External"/><Relationship Id="rId2449" Type="http://schemas.openxmlformats.org/officeDocument/2006/relationships/hyperlink" Target="https://www.ratingscentral.com/Player.php?PlayerID=29195" TargetMode="External"/><Relationship Id="rId2863" Type="http://schemas.openxmlformats.org/officeDocument/2006/relationships/hyperlink" Target="https://www.ratingscentral.com/Player.php?PlayerID=31194" TargetMode="External"/><Relationship Id="rId3914" Type="http://schemas.openxmlformats.org/officeDocument/2006/relationships/hyperlink" Target="https://www.ratingscentral.com/Player.php?PlayerID=86112" TargetMode="External"/><Relationship Id="rId6320" Type="http://schemas.openxmlformats.org/officeDocument/2006/relationships/hyperlink" Target="https://www.ratingscentral.com/ClubInfo.php?ClubID=352" TargetMode="External"/><Relationship Id="rId835" Type="http://schemas.openxmlformats.org/officeDocument/2006/relationships/hyperlink" Target="https://www.ratingscentral.com/Player.php?PlayerID=28054" TargetMode="External"/><Relationship Id="rId1465" Type="http://schemas.openxmlformats.org/officeDocument/2006/relationships/hyperlink" Target="https://www.ratingscentral.com/Player.php?PlayerID=109081" TargetMode="External"/><Relationship Id="rId2516" Type="http://schemas.openxmlformats.org/officeDocument/2006/relationships/hyperlink" Target="https://www.ratingscentral.com/Player.php?PlayerID=33939" TargetMode="External"/><Relationship Id="rId8078" Type="http://schemas.openxmlformats.org/officeDocument/2006/relationships/hyperlink" Target="https://www.ratingscentral.com/ClubInfo.php?ClubID=280" TargetMode="External"/><Relationship Id="rId8492" Type="http://schemas.openxmlformats.org/officeDocument/2006/relationships/hyperlink" Target="https://www.ratingscentral.com/ClubInfo.php?ClubID=294" TargetMode="External"/><Relationship Id="rId1118" Type="http://schemas.openxmlformats.org/officeDocument/2006/relationships/hyperlink" Target="https://www.ratingscentral.com/Player.php?PlayerID=38367" TargetMode="External"/><Relationship Id="rId1532" Type="http://schemas.openxmlformats.org/officeDocument/2006/relationships/hyperlink" Target="https://www.ratingscentral.com/Player.php?PlayerID=28272" TargetMode="External"/><Relationship Id="rId2930" Type="http://schemas.openxmlformats.org/officeDocument/2006/relationships/hyperlink" Target="https://www.ratingscentral.com/Player.php?PlayerID=39948" TargetMode="External"/><Relationship Id="rId4688" Type="http://schemas.openxmlformats.org/officeDocument/2006/relationships/hyperlink" Target="https://www.ratingscentral.com/ClubInfo.php?ClubID=283" TargetMode="External"/><Relationship Id="rId7094" Type="http://schemas.openxmlformats.org/officeDocument/2006/relationships/hyperlink" Target="https://www.ratingscentral.com/ClubInfo.php?ClubID=311" TargetMode="External"/><Relationship Id="rId8145" Type="http://schemas.openxmlformats.org/officeDocument/2006/relationships/hyperlink" Target="https://www.ratingscentral.com/ClubInfo.php?ClubID=327" TargetMode="External"/><Relationship Id="rId902" Type="http://schemas.openxmlformats.org/officeDocument/2006/relationships/hyperlink" Target="https://www.ratingscentral.com/Player.php?PlayerID=27568" TargetMode="External"/><Relationship Id="rId5739" Type="http://schemas.openxmlformats.org/officeDocument/2006/relationships/hyperlink" Target="https://www.ratingscentral.com/ClubInfo.php?ClubID=266" TargetMode="External"/><Relationship Id="rId7161" Type="http://schemas.openxmlformats.org/officeDocument/2006/relationships/hyperlink" Target="https://www.ratingscentral.com/ClubInfo.php?ClubID=287" TargetMode="External"/><Relationship Id="rId8212" Type="http://schemas.openxmlformats.org/officeDocument/2006/relationships/hyperlink" Target="https://www.ratingscentral.com/ClubInfo.php?ClubID=922" TargetMode="External"/><Relationship Id="rId4755" Type="http://schemas.openxmlformats.org/officeDocument/2006/relationships/hyperlink" Target="https://www.ratingscentral.com/ClubInfo.php?ClubID=269" TargetMode="External"/><Relationship Id="rId5806" Type="http://schemas.openxmlformats.org/officeDocument/2006/relationships/hyperlink" Target="https://www.ratingscentral.com/ClubInfo.php?ClubID=271" TargetMode="External"/><Relationship Id="rId278" Type="http://schemas.openxmlformats.org/officeDocument/2006/relationships/hyperlink" Target="https://www.ratingscentral.com/Player.php?PlayerID=30740" TargetMode="External"/><Relationship Id="rId3357" Type="http://schemas.openxmlformats.org/officeDocument/2006/relationships/hyperlink" Target="https://www.ratingscentral.com/Player.php?PlayerID=75640" TargetMode="External"/><Relationship Id="rId3771" Type="http://schemas.openxmlformats.org/officeDocument/2006/relationships/hyperlink" Target="https://www.ratingscentral.com/Player.php?PlayerID=62302" TargetMode="External"/><Relationship Id="rId4408" Type="http://schemas.openxmlformats.org/officeDocument/2006/relationships/hyperlink" Target="https://www.ratingscentral.com/Player.php?PlayerID=29285" TargetMode="External"/><Relationship Id="rId4822" Type="http://schemas.openxmlformats.org/officeDocument/2006/relationships/hyperlink" Target="https://www.ratingscentral.com/ClubInfo.php?ClubID=316" TargetMode="External"/><Relationship Id="rId7978" Type="http://schemas.openxmlformats.org/officeDocument/2006/relationships/hyperlink" Target="https://www.ratingscentral.com/ClubInfo.php?ClubID=327" TargetMode="External"/><Relationship Id="rId692" Type="http://schemas.openxmlformats.org/officeDocument/2006/relationships/hyperlink" Target="https://www.ratingscentral.com/Player.php?PlayerID=40364" TargetMode="External"/><Relationship Id="rId2373" Type="http://schemas.openxmlformats.org/officeDocument/2006/relationships/hyperlink" Target="https://www.ratingscentral.com/Player.php?PlayerID=86983" TargetMode="External"/><Relationship Id="rId3424" Type="http://schemas.openxmlformats.org/officeDocument/2006/relationships/hyperlink" Target="https://www.ratingscentral.com/Player.php?PlayerID=28667" TargetMode="External"/><Relationship Id="rId6994" Type="http://schemas.openxmlformats.org/officeDocument/2006/relationships/hyperlink" Target="https://www.ratingscentral.com/ClubInfo.php?ClubID=333" TargetMode="External"/><Relationship Id="rId345" Type="http://schemas.openxmlformats.org/officeDocument/2006/relationships/hyperlink" Target="https://www.ratingscentral.com/Player.php?PlayerID=29284" TargetMode="External"/><Relationship Id="rId2026" Type="http://schemas.openxmlformats.org/officeDocument/2006/relationships/hyperlink" Target="https://www.ratingscentral.com/Player.php?PlayerID=55514" TargetMode="External"/><Relationship Id="rId2440" Type="http://schemas.openxmlformats.org/officeDocument/2006/relationships/hyperlink" Target="https://www.ratingscentral.com/Player.php?PlayerID=75637" TargetMode="External"/><Relationship Id="rId5596" Type="http://schemas.openxmlformats.org/officeDocument/2006/relationships/hyperlink" Target="https://www.ratingscentral.com/ClubInfo.php?ClubID=327" TargetMode="External"/><Relationship Id="rId6647" Type="http://schemas.openxmlformats.org/officeDocument/2006/relationships/hyperlink" Target="https://www.ratingscentral.com/ClubInfo.php?ClubID=345" TargetMode="External"/><Relationship Id="rId9053" Type="http://schemas.openxmlformats.org/officeDocument/2006/relationships/hyperlink" Target="https://www.ratingscentral.com/ClubInfo.php?ClubID=326" TargetMode="External"/><Relationship Id="rId412" Type="http://schemas.openxmlformats.org/officeDocument/2006/relationships/hyperlink" Target="https://www.ratingscentral.com/Player.php?PlayerID=35040" TargetMode="External"/><Relationship Id="rId1042" Type="http://schemas.openxmlformats.org/officeDocument/2006/relationships/hyperlink" Target="https://www.ratingscentral.com/Player.php?PlayerID=35010" TargetMode="External"/><Relationship Id="rId4198" Type="http://schemas.openxmlformats.org/officeDocument/2006/relationships/hyperlink" Target="https://www.ratingscentral.com/Player.php?PlayerID=49248" TargetMode="External"/><Relationship Id="rId5249" Type="http://schemas.openxmlformats.org/officeDocument/2006/relationships/hyperlink" Target="https://www.ratingscentral.com/ClubInfo.php?ClubID=296" TargetMode="External"/><Relationship Id="rId5663" Type="http://schemas.openxmlformats.org/officeDocument/2006/relationships/hyperlink" Target="https://www.ratingscentral.com/ClubInfo.php?ClubID=340" TargetMode="External"/><Relationship Id="rId4265" Type="http://schemas.openxmlformats.org/officeDocument/2006/relationships/hyperlink" Target="https://www.ratingscentral.com/Player.php?PlayerID=141139" TargetMode="External"/><Relationship Id="rId5316" Type="http://schemas.openxmlformats.org/officeDocument/2006/relationships/hyperlink" Target="https://www.ratingscentral.com/ClubInfo.php?ClubID=283" TargetMode="External"/><Relationship Id="rId6714" Type="http://schemas.openxmlformats.org/officeDocument/2006/relationships/hyperlink" Target="https://www.ratingscentral.com/ClubInfo.php?ClubID=311" TargetMode="External"/><Relationship Id="rId1859" Type="http://schemas.openxmlformats.org/officeDocument/2006/relationships/hyperlink" Target="https://www.ratingscentral.com/Player.php?PlayerID=27211" TargetMode="External"/><Relationship Id="rId5730" Type="http://schemas.openxmlformats.org/officeDocument/2006/relationships/hyperlink" Target="https://www.ratingscentral.com/ClubInfo.php?ClubID=305" TargetMode="External"/><Relationship Id="rId8886" Type="http://schemas.openxmlformats.org/officeDocument/2006/relationships/hyperlink" Target="https://www.ratingscentral.com/ClubInfo.php?ClubID=269" TargetMode="External"/><Relationship Id="rId1926" Type="http://schemas.openxmlformats.org/officeDocument/2006/relationships/hyperlink" Target="https://www.ratingscentral.com/Player.php?PlayerID=28823" TargetMode="External"/><Relationship Id="rId3281" Type="http://schemas.openxmlformats.org/officeDocument/2006/relationships/hyperlink" Target="https://www.ratingscentral.com/Player.php?PlayerID=49790" TargetMode="External"/><Relationship Id="rId4332" Type="http://schemas.openxmlformats.org/officeDocument/2006/relationships/hyperlink" Target="https://www.ratingscentral.com/Player.php?PlayerID=42194" TargetMode="External"/><Relationship Id="rId7488" Type="http://schemas.openxmlformats.org/officeDocument/2006/relationships/hyperlink" Target="https://www.ratingscentral.com/ClubInfo.php?ClubID=791" TargetMode="External"/><Relationship Id="rId8539" Type="http://schemas.openxmlformats.org/officeDocument/2006/relationships/hyperlink" Target="https://www.ratingscentral.com/ClubInfo.php?ClubID=791" TargetMode="External"/><Relationship Id="rId8953" Type="http://schemas.openxmlformats.org/officeDocument/2006/relationships/hyperlink" Target="https://www.ratingscentral.com/ClubInfo.php?ClubID=344" TargetMode="External"/><Relationship Id="rId7555" Type="http://schemas.openxmlformats.org/officeDocument/2006/relationships/hyperlink" Target="https://www.ratingscentral.com/ClubInfo.php?ClubID=360" TargetMode="External"/><Relationship Id="rId8606" Type="http://schemas.openxmlformats.org/officeDocument/2006/relationships/hyperlink" Target="https://www.ratingscentral.com/ClubInfo.php?ClubID=288" TargetMode="External"/><Relationship Id="rId3001" Type="http://schemas.openxmlformats.org/officeDocument/2006/relationships/hyperlink" Target="https://www.ratingscentral.com/Player.php?PlayerID=70856" TargetMode="External"/><Relationship Id="rId6157" Type="http://schemas.openxmlformats.org/officeDocument/2006/relationships/hyperlink" Target="https://www.ratingscentral.com/ClubInfo.php?ClubID=300" TargetMode="External"/><Relationship Id="rId6571" Type="http://schemas.openxmlformats.org/officeDocument/2006/relationships/hyperlink" Target="https://www.ratingscentral.com/ClubInfo.php?ClubID=253" TargetMode="External"/><Relationship Id="rId7208" Type="http://schemas.openxmlformats.org/officeDocument/2006/relationships/hyperlink" Target="https://www.ratingscentral.com/ClubInfo.php?ClubID=266" TargetMode="External"/><Relationship Id="rId7622" Type="http://schemas.openxmlformats.org/officeDocument/2006/relationships/hyperlink" Target="https://www.ratingscentral.com/ClubInfo.php?ClubID=350" TargetMode="External"/><Relationship Id="rId2767" Type="http://schemas.openxmlformats.org/officeDocument/2006/relationships/hyperlink" Target="https://www.ratingscentral.com/Player.php?PlayerID=35088" TargetMode="External"/><Relationship Id="rId5173" Type="http://schemas.openxmlformats.org/officeDocument/2006/relationships/hyperlink" Target="https://www.ratingscentral.com/ClubInfo.php?ClubID=299" TargetMode="External"/><Relationship Id="rId6224" Type="http://schemas.openxmlformats.org/officeDocument/2006/relationships/hyperlink" Target="https://www.ratingscentral.com/ClubInfo.php?ClubID=359" TargetMode="External"/><Relationship Id="rId739" Type="http://schemas.openxmlformats.org/officeDocument/2006/relationships/hyperlink" Target="https://www.ratingscentral.com/Player.php?PlayerID=96069" TargetMode="External"/><Relationship Id="rId1369" Type="http://schemas.openxmlformats.org/officeDocument/2006/relationships/hyperlink" Target="https://www.ratingscentral.com/Player.php?PlayerID=27687" TargetMode="External"/><Relationship Id="rId3818" Type="http://schemas.openxmlformats.org/officeDocument/2006/relationships/hyperlink" Target="https://www.ratingscentral.com/Player.php?PlayerID=72013" TargetMode="External"/><Relationship Id="rId5240" Type="http://schemas.openxmlformats.org/officeDocument/2006/relationships/hyperlink" Target="https://www.ratingscentral.com/ClubInfo.php?ClubID=251" TargetMode="External"/><Relationship Id="rId8396" Type="http://schemas.openxmlformats.org/officeDocument/2006/relationships/hyperlink" Target="https://www.ratingscentral.com/ClubInfo.php?ClubID=1373" TargetMode="External"/><Relationship Id="rId1783" Type="http://schemas.openxmlformats.org/officeDocument/2006/relationships/hyperlink" Target="https://www.ratingscentral.com/Player.php?PlayerID=27733" TargetMode="External"/><Relationship Id="rId2834" Type="http://schemas.openxmlformats.org/officeDocument/2006/relationships/hyperlink" Target="https://www.ratingscentral.com/Player.php?PlayerID=27866" TargetMode="External"/><Relationship Id="rId8049" Type="http://schemas.openxmlformats.org/officeDocument/2006/relationships/hyperlink" Target="https://www.ratingscentral.com/ClubInfo.php?ClubID=346" TargetMode="External"/><Relationship Id="rId75" Type="http://schemas.openxmlformats.org/officeDocument/2006/relationships/hyperlink" Target="https://www.ratingscentral.com/Player.php?PlayerID=5267" TargetMode="External"/><Relationship Id="rId806" Type="http://schemas.openxmlformats.org/officeDocument/2006/relationships/hyperlink" Target="https://www.ratingscentral.com/Player.php?PlayerID=29205" TargetMode="External"/><Relationship Id="rId1436" Type="http://schemas.openxmlformats.org/officeDocument/2006/relationships/hyperlink" Target="https://www.ratingscentral.com/Player.php?PlayerID=27532" TargetMode="External"/><Relationship Id="rId1850" Type="http://schemas.openxmlformats.org/officeDocument/2006/relationships/hyperlink" Target="https://www.ratingscentral.com/Player.php?PlayerID=27919" TargetMode="External"/><Relationship Id="rId2901" Type="http://schemas.openxmlformats.org/officeDocument/2006/relationships/hyperlink" Target="https://www.ratingscentral.com/Player.php?PlayerID=85147" TargetMode="External"/><Relationship Id="rId7065" Type="http://schemas.openxmlformats.org/officeDocument/2006/relationships/hyperlink" Target="https://www.ratingscentral.com/ClubInfo.php?ClubID=311" TargetMode="External"/><Relationship Id="rId8463" Type="http://schemas.openxmlformats.org/officeDocument/2006/relationships/hyperlink" Target="https://www.ratingscentral.com/ClubInfo.php?ClubID=264" TargetMode="External"/><Relationship Id="rId1503" Type="http://schemas.openxmlformats.org/officeDocument/2006/relationships/hyperlink" Target="https://www.ratingscentral.com/Player.php?PlayerID=27351" TargetMode="External"/><Relationship Id="rId4659" Type="http://schemas.openxmlformats.org/officeDocument/2006/relationships/hyperlink" Target="https://www.ratingscentral.com/ClubInfo.php?ClubID=310" TargetMode="External"/><Relationship Id="rId8116" Type="http://schemas.openxmlformats.org/officeDocument/2006/relationships/hyperlink" Target="https://www.ratingscentral.com/ClubInfo.php?ClubID=339" TargetMode="External"/><Relationship Id="rId8530" Type="http://schemas.openxmlformats.org/officeDocument/2006/relationships/hyperlink" Target="https://www.ratingscentral.com/ClubInfo.php?ClubID=335" TargetMode="External"/><Relationship Id="rId3675" Type="http://schemas.openxmlformats.org/officeDocument/2006/relationships/hyperlink" Target="https://www.ratingscentral.com/Player.php?PlayerID=27089" TargetMode="External"/><Relationship Id="rId4726" Type="http://schemas.openxmlformats.org/officeDocument/2006/relationships/hyperlink" Target="https://www.ratingscentral.com/ClubInfo.php?ClubID=333" TargetMode="External"/><Relationship Id="rId6081" Type="http://schemas.openxmlformats.org/officeDocument/2006/relationships/hyperlink" Target="https://www.ratingscentral.com/ClubInfo.php?ClubID=324" TargetMode="External"/><Relationship Id="rId7132" Type="http://schemas.openxmlformats.org/officeDocument/2006/relationships/hyperlink" Target="https://www.ratingscentral.com/ClubInfo.php?ClubID=295" TargetMode="External"/><Relationship Id="rId596" Type="http://schemas.openxmlformats.org/officeDocument/2006/relationships/hyperlink" Target="https://www.ratingscentral.com/Player.php?PlayerID=134259" TargetMode="External"/><Relationship Id="rId2277" Type="http://schemas.openxmlformats.org/officeDocument/2006/relationships/hyperlink" Target="https://www.ratingscentral.com/Player.php?PlayerID=27850" TargetMode="External"/><Relationship Id="rId2691" Type="http://schemas.openxmlformats.org/officeDocument/2006/relationships/hyperlink" Target="https://www.ratingscentral.com/Player.php?PlayerID=41127" TargetMode="External"/><Relationship Id="rId3328" Type="http://schemas.openxmlformats.org/officeDocument/2006/relationships/hyperlink" Target="https://www.ratingscentral.com/Player.php?PlayerID=137101" TargetMode="External"/><Relationship Id="rId3742" Type="http://schemas.openxmlformats.org/officeDocument/2006/relationships/hyperlink" Target="https://www.ratingscentral.com/Player.php?PlayerID=42670" TargetMode="External"/><Relationship Id="rId6898" Type="http://schemas.openxmlformats.org/officeDocument/2006/relationships/hyperlink" Target="https://www.ratingscentral.com/ClubInfo.php?ClubID=294" TargetMode="External"/><Relationship Id="rId249" Type="http://schemas.openxmlformats.org/officeDocument/2006/relationships/hyperlink" Target="https://www.ratingscentral.com/Player.php?PlayerID=77425" TargetMode="External"/><Relationship Id="rId663" Type="http://schemas.openxmlformats.org/officeDocument/2006/relationships/hyperlink" Target="https://www.ratingscentral.com/Player.php?PlayerID=27558" TargetMode="External"/><Relationship Id="rId1293" Type="http://schemas.openxmlformats.org/officeDocument/2006/relationships/hyperlink" Target="https://www.ratingscentral.com/Player.php?PlayerID=27785" TargetMode="External"/><Relationship Id="rId2344" Type="http://schemas.openxmlformats.org/officeDocument/2006/relationships/hyperlink" Target="https://www.ratingscentral.com/Player.php?PlayerID=57100" TargetMode="External"/><Relationship Id="rId7949" Type="http://schemas.openxmlformats.org/officeDocument/2006/relationships/hyperlink" Target="https://www.ratingscentral.com/ClubInfo.php?ClubID=300" TargetMode="External"/><Relationship Id="rId316" Type="http://schemas.openxmlformats.org/officeDocument/2006/relationships/hyperlink" Target="https://www.ratingscentral.com/Player.php?PlayerID=28422" TargetMode="External"/><Relationship Id="rId6965" Type="http://schemas.openxmlformats.org/officeDocument/2006/relationships/hyperlink" Target="https://www.ratingscentral.com/ClubInfo.php?ClubID=257" TargetMode="External"/><Relationship Id="rId9024" Type="http://schemas.openxmlformats.org/officeDocument/2006/relationships/hyperlink" Target="https://www.ratingscentral.com/ClubInfo.php?ClubID=263" TargetMode="External"/><Relationship Id="rId730" Type="http://schemas.openxmlformats.org/officeDocument/2006/relationships/hyperlink" Target="https://www.ratingscentral.com/Player.php?PlayerID=27044" TargetMode="External"/><Relationship Id="rId1013" Type="http://schemas.openxmlformats.org/officeDocument/2006/relationships/hyperlink" Target="https://www.ratingscentral.com/Player.php?PlayerID=27643" TargetMode="External"/><Relationship Id="rId1360" Type="http://schemas.openxmlformats.org/officeDocument/2006/relationships/hyperlink" Target="https://www.ratingscentral.com/Player.php?PlayerID=113147" TargetMode="External"/><Relationship Id="rId2411" Type="http://schemas.openxmlformats.org/officeDocument/2006/relationships/hyperlink" Target="https://www.ratingscentral.com/Player.php?PlayerID=31205" TargetMode="External"/><Relationship Id="rId4169" Type="http://schemas.openxmlformats.org/officeDocument/2006/relationships/hyperlink" Target="https://www.ratingscentral.com/Player.php?PlayerID=63698" TargetMode="External"/><Relationship Id="rId5567" Type="http://schemas.openxmlformats.org/officeDocument/2006/relationships/hyperlink" Target="https://www.ratingscentral.com/ClubInfo.php?ClubID=291" TargetMode="External"/><Relationship Id="rId5981" Type="http://schemas.openxmlformats.org/officeDocument/2006/relationships/hyperlink" Target="https://www.ratingscentral.com/ClubInfo.php?ClubID=281" TargetMode="External"/><Relationship Id="rId6618" Type="http://schemas.openxmlformats.org/officeDocument/2006/relationships/hyperlink" Target="https://www.ratingscentral.com/ClubInfo.php?ClubID=251" TargetMode="External"/><Relationship Id="rId8040" Type="http://schemas.openxmlformats.org/officeDocument/2006/relationships/hyperlink" Target="https://www.ratingscentral.com/ClubInfo.php?ClubID=333" TargetMode="External"/><Relationship Id="rId4583" Type="http://schemas.openxmlformats.org/officeDocument/2006/relationships/hyperlink" Target="https://www.ratingscentral.com/ClubInfo.php?ClubID=281" TargetMode="External"/><Relationship Id="rId5634" Type="http://schemas.openxmlformats.org/officeDocument/2006/relationships/hyperlink" Target="https://www.ratingscentral.com/ClubInfo.php?ClubID=351" TargetMode="External"/><Relationship Id="rId3185" Type="http://schemas.openxmlformats.org/officeDocument/2006/relationships/hyperlink" Target="https://www.ratingscentral.com/Player.php?PlayerID=27079" TargetMode="External"/><Relationship Id="rId4236" Type="http://schemas.openxmlformats.org/officeDocument/2006/relationships/hyperlink" Target="https://www.ratingscentral.com/Player.php?PlayerID=107724" TargetMode="External"/><Relationship Id="rId4650" Type="http://schemas.openxmlformats.org/officeDocument/2006/relationships/hyperlink" Target="https://www.ratingscentral.com/ClubInfo.php?ClubID=264" TargetMode="External"/><Relationship Id="rId5701" Type="http://schemas.openxmlformats.org/officeDocument/2006/relationships/hyperlink" Target="https://www.ratingscentral.com/ClubInfo.php?ClubID=283" TargetMode="External"/><Relationship Id="rId8857" Type="http://schemas.openxmlformats.org/officeDocument/2006/relationships/hyperlink" Target="https://www.ratingscentral.com/ClubInfo.php?ClubID=301" TargetMode="External"/><Relationship Id="rId3252" Type="http://schemas.openxmlformats.org/officeDocument/2006/relationships/hyperlink" Target="https://www.ratingscentral.com/Player.php?PlayerID=90298" TargetMode="External"/><Relationship Id="rId4303" Type="http://schemas.openxmlformats.org/officeDocument/2006/relationships/hyperlink" Target="https://www.ratingscentral.com/Player.php?PlayerID=95992" TargetMode="External"/><Relationship Id="rId7459" Type="http://schemas.openxmlformats.org/officeDocument/2006/relationships/hyperlink" Target="https://www.ratingscentral.com/ClubInfo.php?ClubID=444" TargetMode="External"/><Relationship Id="rId7873" Type="http://schemas.openxmlformats.org/officeDocument/2006/relationships/hyperlink" Target="https://www.ratingscentral.com/ClubInfo.php?ClubID=358" TargetMode="External"/><Relationship Id="rId173" Type="http://schemas.openxmlformats.org/officeDocument/2006/relationships/hyperlink" Target="https://www.ratingscentral.com/Player.php?PlayerID=29632" TargetMode="External"/><Relationship Id="rId6475" Type="http://schemas.openxmlformats.org/officeDocument/2006/relationships/hyperlink" Target="https://www.ratingscentral.com/ClubInfo.php?ClubID=305" TargetMode="External"/><Relationship Id="rId7526" Type="http://schemas.openxmlformats.org/officeDocument/2006/relationships/hyperlink" Target="https://www.ratingscentral.com/ClubInfo.php?ClubID=279" TargetMode="External"/><Relationship Id="rId8924" Type="http://schemas.openxmlformats.org/officeDocument/2006/relationships/hyperlink" Target="https://www.ratingscentral.com/ClubInfo.php?ClubID=1373" TargetMode="External"/><Relationship Id="rId240" Type="http://schemas.openxmlformats.org/officeDocument/2006/relationships/hyperlink" Target="https://www.ratingscentral.com/Player.php?PlayerID=57091" TargetMode="External"/><Relationship Id="rId5077" Type="http://schemas.openxmlformats.org/officeDocument/2006/relationships/hyperlink" Target="https://www.ratingscentral.com/ClubInfo.php?ClubID=269" TargetMode="External"/><Relationship Id="rId6128" Type="http://schemas.openxmlformats.org/officeDocument/2006/relationships/hyperlink" Target="https://www.ratingscentral.com/ClubInfo.php?ClubID=328" TargetMode="External"/><Relationship Id="rId7940" Type="http://schemas.openxmlformats.org/officeDocument/2006/relationships/hyperlink" Target="https://www.ratingscentral.com/ClubInfo.php?ClubID=511" TargetMode="External"/><Relationship Id="rId4093" Type="http://schemas.openxmlformats.org/officeDocument/2006/relationships/hyperlink" Target="https://www.ratingscentral.com/Player.php?PlayerID=29287" TargetMode="External"/><Relationship Id="rId5144" Type="http://schemas.openxmlformats.org/officeDocument/2006/relationships/hyperlink" Target="https://www.ratingscentral.com/ClubInfo.php?ClubID=339" TargetMode="External"/><Relationship Id="rId5491" Type="http://schemas.openxmlformats.org/officeDocument/2006/relationships/hyperlink" Target="https://www.ratingscentral.com/ClubInfo.php?ClubID=306" TargetMode="External"/><Relationship Id="rId6542" Type="http://schemas.openxmlformats.org/officeDocument/2006/relationships/hyperlink" Target="https://www.ratingscentral.com/ClubInfo.php?ClubID=260" TargetMode="External"/><Relationship Id="rId1687" Type="http://schemas.openxmlformats.org/officeDocument/2006/relationships/hyperlink" Target="https://www.ratingscentral.com/Player.php?PlayerID=26891" TargetMode="External"/><Relationship Id="rId2738" Type="http://schemas.openxmlformats.org/officeDocument/2006/relationships/hyperlink" Target="https://www.ratingscentral.com/Player.php?PlayerID=31154" TargetMode="External"/><Relationship Id="rId1754" Type="http://schemas.openxmlformats.org/officeDocument/2006/relationships/hyperlink" Target="https://www.ratingscentral.com/Player.php?PlayerID=85916" TargetMode="External"/><Relationship Id="rId2805" Type="http://schemas.openxmlformats.org/officeDocument/2006/relationships/hyperlink" Target="https://www.ratingscentral.com/Player.php?PlayerID=28057" TargetMode="External"/><Relationship Id="rId4160" Type="http://schemas.openxmlformats.org/officeDocument/2006/relationships/hyperlink" Target="https://www.ratingscentral.com/Player.php?PlayerID=113151" TargetMode="External"/><Relationship Id="rId5211" Type="http://schemas.openxmlformats.org/officeDocument/2006/relationships/hyperlink" Target="https://www.ratingscentral.com/ClubInfo.php?ClubID=305" TargetMode="External"/><Relationship Id="rId8367" Type="http://schemas.openxmlformats.org/officeDocument/2006/relationships/hyperlink" Target="https://www.ratingscentral.com/ClubInfo.php?ClubID=338" TargetMode="External"/><Relationship Id="rId8781" Type="http://schemas.openxmlformats.org/officeDocument/2006/relationships/hyperlink" Target="https://www.ratingscentral.com/ClubInfo.php?ClubID=313" TargetMode="External"/><Relationship Id="rId46" Type="http://schemas.openxmlformats.org/officeDocument/2006/relationships/hyperlink" Target="https://www.ratingscentral.com/Player.php?PlayerID=28706" TargetMode="External"/><Relationship Id="rId1407" Type="http://schemas.openxmlformats.org/officeDocument/2006/relationships/hyperlink" Target="https://www.ratingscentral.com/Player.php?PlayerID=50575" TargetMode="External"/><Relationship Id="rId1821" Type="http://schemas.openxmlformats.org/officeDocument/2006/relationships/hyperlink" Target="https://www.ratingscentral.com/Player.php?PlayerID=28125" TargetMode="External"/><Relationship Id="rId4977" Type="http://schemas.openxmlformats.org/officeDocument/2006/relationships/hyperlink" Target="https://www.ratingscentral.com/ClubInfo.php?ClubID=339" TargetMode="External"/><Relationship Id="rId7383" Type="http://schemas.openxmlformats.org/officeDocument/2006/relationships/hyperlink" Target="https://www.ratingscentral.com/ClubInfo.php?ClubID=310" TargetMode="External"/><Relationship Id="rId8434" Type="http://schemas.openxmlformats.org/officeDocument/2006/relationships/hyperlink" Target="https://www.ratingscentral.com/ClubInfo.php?ClubID=253" TargetMode="External"/><Relationship Id="rId3579" Type="http://schemas.openxmlformats.org/officeDocument/2006/relationships/hyperlink" Target="https://www.ratingscentral.com/Player.php?PlayerID=49584" TargetMode="External"/><Relationship Id="rId7036" Type="http://schemas.openxmlformats.org/officeDocument/2006/relationships/hyperlink" Target="https://www.ratingscentral.com/ClubInfo.php?ClubID=511" TargetMode="External"/><Relationship Id="rId7450" Type="http://schemas.openxmlformats.org/officeDocument/2006/relationships/hyperlink" Target="https://www.ratingscentral.com/ClubInfo.php?ClubID=259" TargetMode="External"/><Relationship Id="rId8501" Type="http://schemas.openxmlformats.org/officeDocument/2006/relationships/hyperlink" Target="https://www.ratingscentral.com/ClubInfo.php?ClubID=485" TargetMode="External"/><Relationship Id="rId2595" Type="http://schemas.openxmlformats.org/officeDocument/2006/relationships/hyperlink" Target="https://www.ratingscentral.com/Player.php?PlayerID=29072" TargetMode="External"/><Relationship Id="rId3993" Type="http://schemas.openxmlformats.org/officeDocument/2006/relationships/hyperlink" Target="https://www.ratingscentral.com/Player.php?PlayerID=69347" TargetMode="External"/><Relationship Id="rId6052" Type="http://schemas.openxmlformats.org/officeDocument/2006/relationships/hyperlink" Target="https://www.ratingscentral.com/ClubInfo.php?ClubID=295" TargetMode="External"/><Relationship Id="rId7103" Type="http://schemas.openxmlformats.org/officeDocument/2006/relationships/hyperlink" Target="https://www.ratingscentral.com/ClubInfo.php?ClubID=282" TargetMode="External"/><Relationship Id="rId567" Type="http://schemas.openxmlformats.org/officeDocument/2006/relationships/hyperlink" Target="https://www.ratingscentral.com/Player.php?PlayerID=27331" TargetMode="External"/><Relationship Id="rId1197" Type="http://schemas.openxmlformats.org/officeDocument/2006/relationships/hyperlink" Target="https://www.ratingscentral.com/Player.php?PlayerID=27035" TargetMode="External"/><Relationship Id="rId2248" Type="http://schemas.openxmlformats.org/officeDocument/2006/relationships/hyperlink" Target="https://www.ratingscentral.com/Player.php?PlayerID=27598" TargetMode="External"/><Relationship Id="rId3646" Type="http://schemas.openxmlformats.org/officeDocument/2006/relationships/hyperlink" Target="https://www.ratingscentral.com/Player.php?PlayerID=79210" TargetMode="External"/><Relationship Id="rId981" Type="http://schemas.openxmlformats.org/officeDocument/2006/relationships/hyperlink" Target="https://www.ratingscentral.com/Player.php?PlayerID=27592" TargetMode="External"/><Relationship Id="rId2662" Type="http://schemas.openxmlformats.org/officeDocument/2006/relationships/hyperlink" Target="https://www.ratingscentral.com/Player.php?PlayerID=68670" TargetMode="External"/><Relationship Id="rId3713" Type="http://schemas.openxmlformats.org/officeDocument/2006/relationships/hyperlink" Target="https://www.ratingscentral.com/Player.php?PlayerID=139907" TargetMode="External"/><Relationship Id="rId6869" Type="http://schemas.openxmlformats.org/officeDocument/2006/relationships/hyperlink" Target="https://www.ratingscentral.com/ClubInfo.php?ClubID=348" TargetMode="External"/><Relationship Id="rId634" Type="http://schemas.openxmlformats.org/officeDocument/2006/relationships/hyperlink" Target="https://www.ratingscentral.com/Player.php?PlayerID=27587" TargetMode="External"/><Relationship Id="rId1264" Type="http://schemas.openxmlformats.org/officeDocument/2006/relationships/hyperlink" Target="https://www.ratingscentral.com/Player.php?PlayerID=28308" TargetMode="External"/><Relationship Id="rId2315" Type="http://schemas.openxmlformats.org/officeDocument/2006/relationships/hyperlink" Target="https://www.ratingscentral.com/Player.php?PlayerID=29370" TargetMode="External"/><Relationship Id="rId5885" Type="http://schemas.openxmlformats.org/officeDocument/2006/relationships/hyperlink" Target="https://www.ratingscentral.com/ClubInfo.php?ClubID=284" TargetMode="External"/><Relationship Id="rId6936" Type="http://schemas.openxmlformats.org/officeDocument/2006/relationships/hyperlink" Target="https://www.ratingscentral.com/ClubInfo.php?ClubID=322" TargetMode="External"/><Relationship Id="rId8291" Type="http://schemas.openxmlformats.org/officeDocument/2006/relationships/hyperlink" Target="https://www.ratingscentral.com/ClubInfo.php?ClubID=308" TargetMode="External"/><Relationship Id="rId701" Type="http://schemas.openxmlformats.org/officeDocument/2006/relationships/hyperlink" Target="https://www.ratingscentral.com/Player.php?PlayerID=27108" TargetMode="External"/><Relationship Id="rId1331" Type="http://schemas.openxmlformats.org/officeDocument/2006/relationships/hyperlink" Target="https://www.ratingscentral.com/Player.php?PlayerID=28455" TargetMode="External"/><Relationship Id="rId4487" Type="http://schemas.openxmlformats.org/officeDocument/2006/relationships/hyperlink" Target="https://www.ratingscentral.com/Player.php?PlayerID=109974" TargetMode="External"/><Relationship Id="rId5538" Type="http://schemas.openxmlformats.org/officeDocument/2006/relationships/hyperlink" Target="https://www.ratingscentral.com/ClubInfo.php?ClubID=284" TargetMode="External"/><Relationship Id="rId5952" Type="http://schemas.openxmlformats.org/officeDocument/2006/relationships/hyperlink" Target="https://www.ratingscentral.com/ClubInfo.php?ClubID=284" TargetMode="External"/><Relationship Id="rId3089" Type="http://schemas.openxmlformats.org/officeDocument/2006/relationships/hyperlink" Target="https://www.ratingscentral.com/Player.php?PlayerID=28802" TargetMode="External"/><Relationship Id="rId4554" Type="http://schemas.openxmlformats.org/officeDocument/2006/relationships/hyperlink" Target="https://www.ratingscentral.com/ClubInfo.php?ClubID=340" TargetMode="External"/><Relationship Id="rId5605" Type="http://schemas.openxmlformats.org/officeDocument/2006/relationships/hyperlink" Target="https://www.ratingscentral.com/ClubInfo.php?ClubID=485" TargetMode="External"/><Relationship Id="rId8011" Type="http://schemas.openxmlformats.org/officeDocument/2006/relationships/hyperlink" Target="https://www.ratingscentral.com/ClubInfo.php?ClubID=306" TargetMode="External"/><Relationship Id="rId3156" Type="http://schemas.openxmlformats.org/officeDocument/2006/relationships/hyperlink" Target="https://www.ratingscentral.com/Player.php?PlayerID=141533" TargetMode="External"/><Relationship Id="rId4207" Type="http://schemas.openxmlformats.org/officeDocument/2006/relationships/hyperlink" Target="https://www.ratingscentral.com/Player.php?PlayerID=42220" TargetMode="External"/><Relationship Id="rId491" Type="http://schemas.openxmlformats.org/officeDocument/2006/relationships/hyperlink" Target="https://www.ratingscentral.com/Player.php?PlayerID=28432" TargetMode="External"/><Relationship Id="rId2172" Type="http://schemas.openxmlformats.org/officeDocument/2006/relationships/hyperlink" Target="https://www.ratingscentral.com/Player.php?PlayerID=28500" TargetMode="External"/><Relationship Id="rId3223" Type="http://schemas.openxmlformats.org/officeDocument/2006/relationships/hyperlink" Target="https://www.ratingscentral.com/Player.php?PlayerID=27031" TargetMode="External"/><Relationship Id="rId3570" Type="http://schemas.openxmlformats.org/officeDocument/2006/relationships/hyperlink" Target="https://www.ratingscentral.com/Player.php?PlayerID=62776" TargetMode="External"/><Relationship Id="rId4621" Type="http://schemas.openxmlformats.org/officeDocument/2006/relationships/hyperlink" Target="https://www.ratingscentral.com/ClubInfo.php?ClubID=323" TargetMode="External"/><Relationship Id="rId6379" Type="http://schemas.openxmlformats.org/officeDocument/2006/relationships/hyperlink" Target="https://www.ratingscentral.com/ClubInfo.php?ClubID=310" TargetMode="External"/><Relationship Id="rId7777" Type="http://schemas.openxmlformats.org/officeDocument/2006/relationships/hyperlink" Target="https://www.ratingscentral.com/ClubInfo.php?ClubID=340" TargetMode="External"/><Relationship Id="rId8828" Type="http://schemas.openxmlformats.org/officeDocument/2006/relationships/hyperlink" Target="https://www.ratingscentral.com/ClubInfo.php?ClubID=292" TargetMode="External"/><Relationship Id="rId144" Type="http://schemas.openxmlformats.org/officeDocument/2006/relationships/hyperlink" Target="https://www.ratingscentral.com/Player.php?PlayerID=27160" TargetMode="External"/><Relationship Id="rId6793" Type="http://schemas.openxmlformats.org/officeDocument/2006/relationships/hyperlink" Target="https://www.ratingscentral.com/ClubInfo.php?ClubID=357" TargetMode="External"/><Relationship Id="rId7844" Type="http://schemas.openxmlformats.org/officeDocument/2006/relationships/hyperlink" Target="https://www.ratingscentral.com/ClubInfo.php?ClubID=260" TargetMode="External"/><Relationship Id="rId2989" Type="http://schemas.openxmlformats.org/officeDocument/2006/relationships/hyperlink" Target="https://www.ratingscentral.com/Player.php?PlayerID=109389" TargetMode="External"/><Relationship Id="rId5395" Type="http://schemas.openxmlformats.org/officeDocument/2006/relationships/hyperlink" Target="https://www.ratingscentral.com/ClubInfo.php?ClubID=330" TargetMode="External"/><Relationship Id="rId6446" Type="http://schemas.openxmlformats.org/officeDocument/2006/relationships/hyperlink" Target="https://www.ratingscentral.com/ClubInfo.php?ClubID=292" TargetMode="External"/><Relationship Id="rId6860" Type="http://schemas.openxmlformats.org/officeDocument/2006/relationships/hyperlink" Target="https://www.ratingscentral.com/ClubInfo.php?ClubID=349" TargetMode="External"/><Relationship Id="rId7911" Type="http://schemas.openxmlformats.org/officeDocument/2006/relationships/hyperlink" Target="https://www.ratingscentral.com/ClubInfo.php?ClubID=319" TargetMode="External"/><Relationship Id="rId211" Type="http://schemas.openxmlformats.org/officeDocument/2006/relationships/hyperlink" Target="https://www.ratingscentral.com/Player.php?PlayerID=27813" TargetMode="External"/><Relationship Id="rId5048" Type="http://schemas.openxmlformats.org/officeDocument/2006/relationships/hyperlink" Target="https://www.ratingscentral.com/ClubInfo.php?ClubID=351" TargetMode="External"/><Relationship Id="rId5462" Type="http://schemas.openxmlformats.org/officeDocument/2006/relationships/hyperlink" Target="https://www.ratingscentral.com/ClubInfo.php?ClubID=305" TargetMode="External"/><Relationship Id="rId6513" Type="http://schemas.openxmlformats.org/officeDocument/2006/relationships/hyperlink" Target="https://www.ratingscentral.com/ClubInfo.php?ClubID=277" TargetMode="External"/><Relationship Id="rId1658" Type="http://schemas.openxmlformats.org/officeDocument/2006/relationships/hyperlink" Target="https://www.ratingscentral.com/Player.php?PlayerID=28257" TargetMode="External"/><Relationship Id="rId2709" Type="http://schemas.openxmlformats.org/officeDocument/2006/relationships/hyperlink" Target="https://www.ratingscentral.com/Player.php?PlayerID=35082" TargetMode="External"/><Relationship Id="rId4064" Type="http://schemas.openxmlformats.org/officeDocument/2006/relationships/hyperlink" Target="https://www.ratingscentral.com/Player.php?PlayerID=29273" TargetMode="External"/><Relationship Id="rId5115" Type="http://schemas.openxmlformats.org/officeDocument/2006/relationships/hyperlink" Target="https://www.ratingscentral.com/ClubInfo.php?ClubID=322" TargetMode="External"/><Relationship Id="rId8685" Type="http://schemas.openxmlformats.org/officeDocument/2006/relationships/hyperlink" Target="https://www.ratingscentral.com/ClubInfo.php?ClubID=256" TargetMode="External"/><Relationship Id="rId3080" Type="http://schemas.openxmlformats.org/officeDocument/2006/relationships/hyperlink" Target="https://www.ratingscentral.com/Player.php?PlayerID=28025" TargetMode="External"/><Relationship Id="rId4131" Type="http://schemas.openxmlformats.org/officeDocument/2006/relationships/hyperlink" Target="https://www.ratingscentral.com/Player.php?PlayerID=65672" TargetMode="External"/><Relationship Id="rId7287" Type="http://schemas.openxmlformats.org/officeDocument/2006/relationships/hyperlink" Target="https://www.ratingscentral.com/ClubInfo.php?ClubID=303" TargetMode="External"/><Relationship Id="rId8338" Type="http://schemas.openxmlformats.org/officeDocument/2006/relationships/hyperlink" Target="https://www.ratingscentral.com/ClubInfo.php?ClubID=795" TargetMode="External"/><Relationship Id="rId1725" Type="http://schemas.openxmlformats.org/officeDocument/2006/relationships/hyperlink" Target="https://www.ratingscentral.com/Player.php?PlayerID=109069" TargetMode="External"/><Relationship Id="rId7354" Type="http://schemas.openxmlformats.org/officeDocument/2006/relationships/hyperlink" Target="https://www.ratingscentral.com/ClubInfo.php?ClubID=333" TargetMode="External"/><Relationship Id="rId8752" Type="http://schemas.openxmlformats.org/officeDocument/2006/relationships/hyperlink" Target="https://www.ratingscentral.com/ClubInfo.php?ClubID=288" TargetMode="External"/><Relationship Id="rId17" Type="http://schemas.openxmlformats.org/officeDocument/2006/relationships/hyperlink" Target="https://www.ratingscentral.com/Player.php?PlayerID=29120" TargetMode="External"/><Relationship Id="rId3897" Type="http://schemas.openxmlformats.org/officeDocument/2006/relationships/hyperlink" Target="https://www.ratingscentral.com/Player.php?PlayerID=62741" TargetMode="External"/><Relationship Id="rId4948" Type="http://schemas.openxmlformats.org/officeDocument/2006/relationships/hyperlink" Target="https://www.ratingscentral.com/ClubInfo.php?ClubID=305" TargetMode="External"/><Relationship Id="rId7007" Type="http://schemas.openxmlformats.org/officeDocument/2006/relationships/hyperlink" Target="https://www.ratingscentral.com/ClubInfo.php?ClubID=294" TargetMode="External"/><Relationship Id="rId8405" Type="http://schemas.openxmlformats.org/officeDocument/2006/relationships/hyperlink" Target="https://www.ratingscentral.com/ClubInfo.php?ClubID=314" TargetMode="External"/><Relationship Id="rId2499" Type="http://schemas.openxmlformats.org/officeDocument/2006/relationships/hyperlink" Target="https://www.ratingscentral.com/Player.php?PlayerID=27405" TargetMode="External"/><Relationship Id="rId3964" Type="http://schemas.openxmlformats.org/officeDocument/2006/relationships/hyperlink" Target="https://www.ratingscentral.com/Player.php?PlayerID=49581" TargetMode="External"/><Relationship Id="rId6370" Type="http://schemas.openxmlformats.org/officeDocument/2006/relationships/hyperlink" Target="https://www.ratingscentral.com/ClubInfo.php?ClubID=305" TargetMode="External"/><Relationship Id="rId7421" Type="http://schemas.openxmlformats.org/officeDocument/2006/relationships/hyperlink" Target="https://www.ratingscentral.com/ClubInfo.php?ClubID=319" TargetMode="External"/><Relationship Id="rId1" Type="http://schemas.openxmlformats.org/officeDocument/2006/relationships/hyperlink" Target="https://www.ratingscentral.com/Player.php?PlayerID=5473" TargetMode="External"/><Relationship Id="rId885" Type="http://schemas.openxmlformats.org/officeDocument/2006/relationships/hyperlink" Target="https://www.ratingscentral.com/Player.php?PlayerID=66095" TargetMode="External"/><Relationship Id="rId2566" Type="http://schemas.openxmlformats.org/officeDocument/2006/relationships/hyperlink" Target="https://www.ratingscentral.com/Player.php?PlayerID=31201" TargetMode="External"/><Relationship Id="rId2980" Type="http://schemas.openxmlformats.org/officeDocument/2006/relationships/hyperlink" Target="https://www.ratingscentral.com/Player.php?PlayerID=115049" TargetMode="External"/><Relationship Id="rId3617" Type="http://schemas.openxmlformats.org/officeDocument/2006/relationships/hyperlink" Target="https://www.ratingscentral.com/Player.php?PlayerID=95298" TargetMode="External"/><Relationship Id="rId6023" Type="http://schemas.openxmlformats.org/officeDocument/2006/relationships/hyperlink" Target="https://www.ratingscentral.com/ClubInfo.php?ClubID=358" TargetMode="External"/><Relationship Id="rId538" Type="http://schemas.openxmlformats.org/officeDocument/2006/relationships/hyperlink" Target="https://www.ratingscentral.com/Player.php?PlayerID=27275" TargetMode="External"/><Relationship Id="rId952" Type="http://schemas.openxmlformats.org/officeDocument/2006/relationships/hyperlink" Target="https://www.ratingscentral.com/Player.php?PlayerID=109103" TargetMode="External"/><Relationship Id="rId1168" Type="http://schemas.openxmlformats.org/officeDocument/2006/relationships/hyperlink" Target="https://www.ratingscentral.com/Player.php?PlayerID=31206" TargetMode="External"/><Relationship Id="rId1582" Type="http://schemas.openxmlformats.org/officeDocument/2006/relationships/hyperlink" Target="https://www.ratingscentral.com/Player.php?PlayerID=90862" TargetMode="External"/><Relationship Id="rId2219" Type="http://schemas.openxmlformats.org/officeDocument/2006/relationships/hyperlink" Target="https://www.ratingscentral.com/Player.php?PlayerID=27133" TargetMode="External"/><Relationship Id="rId2633" Type="http://schemas.openxmlformats.org/officeDocument/2006/relationships/hyperlink" Target="https://www.ratingscentral.com/Player.php?PlayerID=28442" TargetMode="External"/><Relationship Id="rId5789" Type="http://schemas.openxmlformats.org/officeDocument/2006/relationships/hyperlink" Target="https://www.ratingscentral.com/ClubInfo.php?ClubID=351" TargetMode="External"/><Relationship Id="rId8195" Type="http://schemas.openxmlformats.org/officeDocument/2006/relationships/hyperlink" Target="https://www.ratingscentral.com/ClubInfo.php?ClubID=320" TargetMode="External"/><Relationship Id="rId605" Type="http://schemas.openxmlformats.org/officeDocument/2006/relationships/hyperlink" Target="https://www.ratingscentral.com/Player.php?PlayerID=95307" TargetMode="External"/><Relationship Id="rId1235" Type="http://schemas.openxmlformats.org/officeDocument/2006/relationships/hyperlink" Target="https://www.ratingscentral.com/Player.php?PlayerID=29820" TargetMode="External"/><Relationship Id="rId8262" Type="http://schemas.openxmlformats.org/officeDocument/2006/relationships/hyperlink" Target="https://www.ratingscentral.com/ClubInfo.php?ClubID=281" TargetMode="External"/><Relationship Id="rId1302" Type="http://schemas.openxmlformats.org/officeDocument/2006/relationships/hyperlink" Target="https://www.ratingscentral.com/Player.php?PlayerID=93724" TargetMode="External"/><Relationship Id="rId2700" Type="http://schemas.openxmlformats.org/officeDocument/2006/relationships/hyperlink" Target="https://www.ratingscentral.com/Player.php?PlayerID=62464" TargetMode="External"/><Relationship Id="rId4458" Type="http://schemas.openxmlformats.org/officeDocument/2006/relationships/hyperlink" Target="https://www.ratingscentral.com/Player.php?PlayerID=35357" TargetMode="External"/><Relationship Id="rId5856" Type="http://schemas.openxmlformats.org/officeDocument/2006/relationships/hyperlink" Target="https://www.ratingscentral.com/ClubInfo.php?ClubID=289" TargetMode="External"/><Relationship Id="rId6907" Type="http://schemas.openxmlformats.org/officeDocument/2006/relationships/hyperlink" Target="https://www.ratingscentral.com/ClubInfo.php?ClubID=261" TargetMode="External"/><Relationship Id="rId4872" Type="http://schemas.openxmlformats.org/officeDocument/2006/relationships/hyperlink" Target="https://www.ratingscentral.com/ClubInfo.php?ClubID=263" TargetMode="External"/><Relationship Id="rId5509" Type="http://schemas.openxmlformats.org/officeDocument/2006/relationships/hyperlink" Target="https://www.ratingscentral.com/ClubInfo.php?ClubID=346" TargetMode="External"/><Relationship Id="rId5923" Type="http://schemas.openxmlformats.org/officeDocument/2006/relationships/hyperlink" Target="https://www.ratingscentral.com/ClubInfo.php?ClubID=480" TargetMode="External"/><Relationship Id="rId395" Type="http://schemas.openxmlformats.org/officeDocument/2006/relationships/hyperlink" Target="https://www.ratingscentral.com/Player.php?PlayerID=28293" TargetMode="External"/><Relationship Id="rId2076" Type="http://schemas.openxmlformats.org/officeDocument/2006/relationships/hyperlink" Target="https://www.ratingscentral.com/Player.php?PlayerID=140562" TargetMode="External"/><Relationship Id="rId3474" Type="http://schemas.openxmlformats.org/officeDocument/2006/relationships/hyperlink" Target="https://www.ratingscentral.com/Player.php?PlayerID=111184" TargetMode="External"/><Relationship Id="rId4525" Type="http://schemas.openxmlformats.org/officeDocument/2006/relationships/hyperlink" Target="https://www.ratingscentral.com/Player.php?PlayerID=114144" TargetMode="External"/><Relationship Id="rId2490" Type="http://schemas.openxmlformats.org/officeDocument/2006/relationships/hyperlink" Target="https://www.ratingscentral.com/Player.php?PlayerID=27773" TargetMode="External"/><Relationship Id="rId3127" Type="http://schemas.openxmlformats.org/officeDocument/2006/relationships/hyperlink" Target="https://www.ratingscentral.com/Player.php?PlayerID=26744" TargetMode="External"/><Relationship Id="rId3541" Type="http://schemas.openxmlformats.org/officeDocument/2006/relationships/hyperlink" Target="https://www.ratingscentral.com/Player.php?PlayerID=85141" TargetMode="External"/><Relationship Id="rId6697" Type="http://schemas.openxmlformats.org/officeDocument/2006/relationships/hyperlink" Target="https://www.ratingscentral.com/ClubInfo.php?ClubID=291" TargetMode="External"/><Relationship Id="rId7748" Type="http://schemas.openxmlformats.org/officeDocument/2006/relationships/hyperlink" Target="https://www.ratingscentral.com/ClubInfo.php?ClubID=350" TargetMode="External"/><Relationship Id="rId462" Type="http://schemas.openxmlformats.org/officeDocument/2006/relationships/hyperlink" Target="https://www.ratingscentral.com/Player.php?PlayerID=27203" TargetMode="External"/><Relationship Id="rId1092" Type="http://schemas.openxmlformats.org/officeDocument/2006/relationships/hyperlink" Target="https://www.ratingscentral.com/Player.php?PlayerID=26903" TargetMode="External"/><Relationship Id="rId2143" Type="http://schemas.openxmlformats.org/officeDocument/2006/relationships/hyperlink" Target="https://www.ratingscentral.com/Player.php?PlayerID=28425" TargetMode="External"/><Relationship Id="rId5299" Type="http://schemas.openxmlformats.org/officeDocument/2006/relationships/hyperlink" Target="https://www.ratingscentral.com/ClubInfo.php?ClubID=281" TargetMode="External"/><Relationship Id="rId6764" Type="http://schemas.openxmlformats.org/officeDocument/2006/relationships/hyperlink" Target="https://www.ratingscentral.com/ClubInfo.php?ClubID=295" TargetMode="External"/><Relationship Id="rId7815" Type="http://schemas.openxmlformats.org/officeDocument/2006/relationships/hyperlink" Target="https://www.ratingscentral.com/ClubInfo.php?ClubID=300" TargetMode="External"/><Relationship Id="rId115" Type="http://schemas.openxmlformats.org/officeDocument/2006/relationships/hyperlink" Target="https://www.ratingscentral.com/Player.php?PlayerID=28734" TargetMode="External"/><Relationship Id="rId2210" Type="http://schemas.openxmlformats.org/officeDocument/2006/relationships/hyperlink" Target="https://www.ratingscentral.com/Player.php?PlayerID=31161" TargetMode="External"/><Relationship Id="rId5366" Type="http://schemas.openxmlformats.org/officeDocument/2006/relationships/hyperlink" Target="https://www.ratingscentral.com/ClubInfo.php?ClubID=311" TargetMode="External"/><Relationship Id="rId6417" Type="http://schemas.openxmlformats.org/officeDocument/2006/relationships/hyperlink" Target="https://www.ratingscentral.com/ClubInfo.php?ClubID=257" TargetMode="External"/><Relationship Id="rId4382" Type="http://schemas.openxmlformats.org/officeDocument/2006/relationships/hyperlink" Target="https://www.ratingscentral.com/Player.php?PlayerID=86105" TargetMode="External"/><Relationship Id="rId5019" Type="http://schemas.openxmlformats.org/officeDocument/2006/relationships/hyperlink" Target="https://www.ratingscentral.com/ClubInfo.php?ClubID=284" TargetMode="External"/><Relationship Id="rId5433" Type="http://schemas.openxmlformats.org/officeDocument/2006/relationships/hyperlink" Target="https://www.ratingscentral.com/ClubInfo.php?ClubID=326" TargetMode="External"/><Relationship Id="rId5780" Type="http://schemas.openxmlformats.org/officeDocument/2006/relationships/hyperlink" Target="https://www.ratingscentral.com/ClubInfo.php?ClubID=269" TargetMode="External"/><Relationship Id="rId6831" Type="http://schemas.openxmlformats.org/officeDocument/2006/relationships/hyperlink" Target="https://www.ratingscentral.com/ClubInfo.php?ClubID=292" TargetMode="External"/><Relationship Id="rId8589" Type="http://schemas.openxmlformats.org/officeDocument/2006/relationships/hyperlink" Target="https://www.ratingscentral.com/ClubInfo.php?ClubID=284" TargetMode="External"/><Relationship Id="rId1976" Type="http://schemas.openxmlformats.org/officeDocument/2006/relationships/hyperlink" Target="https://www.ratingscentral.com/Player.php?PlayerID=28356" TargetMode="External"/><Relationship Id="rId4035" Type="http://schemas.openxmlformats.org/officeDocument/2006/relationships/hyperlink" Target="https://www.ratingscentral.com/Player.php?PlayerID=63688" TargetMode="External"/><Relationship Id="rId1629" Type="http://schemas.openxmlformats.org/officeDocument/2006/relationships/hyperlink" Target="https://www.ratingscentral.com/Player.php?PlayerID=28387" TargetMode="External"/><Relationship Id="rId5500" Type="http://schemas.openxmlformats.org/officeDocument/2006/relationships/hyperlink" Target="https://www.ratingscentral.com/ClubInfo.php?ClubID=340" TargetMode="External"/><Relationship Id="rId8656" Type="http://schemas.openxmlformats.org/officeDocument/2006/relationships/hyperlink" Target="https://www.ratingscentral.com/ClubInfo.php?ClubID=305" TargetMode="External"/><Relationship Id="rId3051" Type="http://schemas.openxmlformats.org/officeDocument/2006/relationships/hyperlink" Target="https://www.ratingscentral.com/Player.php?PlayerID=115048" TargetMode="External"/><Relationship Id="rId4102" Type="http://schemas.openxmlformats.org/officeDocument/2006/relationships/hyperlink" Target="https://www.ratingscentral.com/Player.php?PlayerID=89713" TargetMode="External"/><Relationship Id="rId7258" Type="http://schemas.openxmlformats.org/officeDocument/2006/relationships/hyperlink" Target="https://www.ratingscentral.com/ClubInfo.php?ClubID=288" TargetMode="External"/><Relationship Id="rId7672" Type="http://schemas.openxmlformats.org/officeDocument/2006/relationships/hyperlink" Target="https://www.ratingscentral.com/ClubInfo.php?ClubID=305" TargetMode="External"/><Relationship Id="rId8309" Type="http://schemas.openxmlformats.org/officeDocument/2006/relationships/hyperlink" Target="https://www.ratingscentral.com/ClubInfo.php?ClubID=444" TargetMode="External"/><Relationship Id="rId8723" Type="http://schemas.openxmlformats.org/officeDocument/2006/relationships/hyperlink" Target="https://www.ratingscentral.com/ClubInfo.php?ClubID=299" TargetMode="External"/><Relationship Id="rId3868" Type="http://schemas.openxmlformats.org/officeDocument/2006/relationships/hyperlink" Target="https://www.ratingscentral.com/Player.php?PlayerID=49578" TargetMode="External"/><Relationship Id="rId4919" Type="http://schemas.openxmlformats.org/officeDocument/2006/relationships/hyperlink" Target="https://www.ratingscentral.com/ClubInfo.php?ClubID=288" TargetMode="External"/><Relationship Id="rId6274" Type="http://schemas.openxmlformats.org/officeDocument/2006/relationships/hyperlink" Target="https://www.ratingscentral.com/ClubInfo.php?ClubID=335" TargetMode="External"/><Relationship Id="rId7325" Type="http://schemas.openxmlformats.org/officeDocument/2006/relationships/hyperlink" Target="https://www.ratingscentral.com/ClubInfo.php?ClubID=306" TargetMode="External"/><Relationship Id="rId789" Type="http://schemas.openxmlformats.org/officeDocument/2006/relationships/hyperlink" Target="https://www.ratingscentral.com/Player.php?PlayerID=27668" TargetMode="External"/><Relationship Id="rId2884" Type="http://schemas.openxmlformats.org/officeDocument/2006/relationships/hyperlink" Target="https://www.ratingscentral.com/Player.php?PlayerID=29032" TargetMode="External"/><Relationship Id="rId5290" Type="http://schemas.openxmlformats.org/officeDocument/2006/relationships/hyperlink" Target="https://www.ratingscentral.com/ClubInfo.php?ClubID=352" TargetMode="External"/><Relationship Id="rId6341" Type="http://schemas.openxmlformats.org/officeDocument/2006/relationships/hyperlink" Target="https://www.ratingscentral.com/ClubInfo.php?ClubID=359" TargetMode="External"/><Relationship Id="rId856" Type="http://schemas.openxmlformats.org/officeDocument/2006/relationships/hyperlink" Target="https://www.ratingscentral.com/Player.php?PlayerID=49093" TargetMode="External"/><Relationship Id="rId1486" Type="http://schemas.openxmlformats.org/officeDocument/2006/relationships/hyperlink" Target="https://www.ratingscentral.com/Player.php?PlayerID=28411" TargetMode="External"/><Relationship Id="rId2537" Type="http://schemas.openxmlformats.org/officeDocument/2006/relationships/hyperlink" Target="https://www.ratingscentral.com/Player.php?PlayerID=28815" TargetMode="External"/><Relationship Id="rId3935" Type="http://schemas.openxmlformats.org/officeDocument/2006/relationships/hyperlink" Target="https://www.ratingscentral.com/Player.php?PlayerID=29277" TargetMode="External"/><Relationship Id="rId8099" Type="http://schemas.openxmlformats.org/officeDocument/2006/relationships/hyperlink" Target="https://www.ratingscentral.com/ClubInfo.php?ClubID=291" TargetMode="External"/><Relationship Id="rId509" Type="http://schemas.openxmlformats.org/officeDocument/2006/relationships/hyperlink" Target="https://www.ratingscentral.com/Player.php?PlayerID=28639" TargetMode="External"/><Relationship Id="rId1139" Type="http://schemas.openxmlformats.org/officeDocument/2006/relationships/hyperlink" Target="https://www.ratingscentral.com/Player.php?PlayerID=35031" TargetMode="External"/><Relationship Id="rId2951" Type="http://schemas.openxmlformats.org/officeDocument/2006/relationships/hyperlink" Target="https://www.ratingscentral.com/Player.php?PlayerID=27132" TargetMode="External"/><Relationship Id="rId5010" Type="http://schemas.openxmlformats.org/officeDocument/2006/relationships/hyperlink" Target="https://www.ratingscentral.com/ClubInfo.php?ClubID=257" TargetMode="External"/><Relationship Id="rId8166" Type="http://schemas.openxmlformats.org/officeDocument/2006/relationships/hyperlink" Target="https://www.ratingscentral.com/ClubInfo.php?ClubID=279" TargetMode="External"/><Relationship Id="rId923" Type="http://schemas.openxmlformats.org/officeDocument/2006/relationships/hyperlink" Target="https://www.ratingscentral.com/Player.php?PlayerID=27835" TargetMode="External"/><Relationship Id="rId1553" Type="http://schemas.openxmlformats.org/officeDocument/2006/relationships/hyperlink" Target="https://www.ratingscentral.com/Player.php?PlayerID=27444" TargetMode="External"/><Relationship Id="rId2604" Type="http://schemas.openxmlformats.org/officeDocument/2006/relationships/hyperlink" Target="https://www.ratingscentral.com/Player.php?PlayerID=29127" TargetMode="External"/><Relationship Id="rId8580" Type="http://schemas.openxmlformats.org/officeDocument/2006/relationships/hyperlink" Target="https://www.ratingscentral.com/ClubInfo.php?ClubID=320" TargetMode="External"/><Relationship Id="rId1206" Type="http://schemas.openxmlformats.org/officeDocument/2006/relationships/hyperlink" Target="https://www.ratingscentral.com/Player.php?PlayerID=40301" TargetMode="External"/><Relationship Id="rId1620" Type="http://schemas.openxmlformats.org/officeDocument/2006/relationships/hyperlink" Target="https://www.ratingscentral.com/Player.php?PlayerID=62351" TargetMode="External"/><Relationship Id="rId4776" Type="http://schemas.openxmlformats.org/officeDocument/2006/relationships/hyperlink" Target="https://www.ratingscentral.com/ClubInfo.php?ClubID=267" TargetMode="External"/><Relationship Id="rId5827" Type="http://schemas.openxmlformats.org/officeDocument/2006/relationships/hyperlink" Target="https://www.ratingscentral.com/ClubInfo.php?ClubID=346" TargetMode="External"/><Relationship Id="rId7182" Type="http://schemas.openxmlformats.org/officeDocument/2006/relationships/hyperlink" Target="https://www.ratingscentral.com/ClubInfo.php?ClubID=280" TargetMode="External"/><Relationship Id="rId8233" Type="http://schemas.openxmlformats.org/officeDocument/2006/relationships/hyperlink" Target="https://www.ratingscentral.com/ClubInfo.php?ClubID=253" TargetMode="External"/><Relationship Id="rId3378" Type="http://schemas.openxmlformats.org/officeDocument/2006/relationships/hyperlink" Target="https://www.ratingscentral.com/Player.php?PlayerID=62460" TargetMode="External"/><Relationship Id="rId3792" Type="http://schemas.openxmlformats.org/officeDocument/2006/relationships/hyperlink" Target="https://www.ratingscentral.com/Player.php?PlayerID=94893" TargetMode="External"/><Relationship Id="rId4429" Type="http://schemas.openxmlformats.org/officeDocument/2006/relationships/hyperlink" Target="https://www.ratingscentral.com/Player.php?PlayerID=109184" TargetMode="External"/><Relationship Id="rId4843" Type="http://schemas.openxmlformats.org/officeDocument/2006/relationships/hyperlink" Target="https://www.ratingscentral.com/ClubInfo.php?ClubID=305" TargetMode="External"/><Relationship Id="rId7999" Type="http://schemas.openxmlformats.org/officeDocument/2006/relationships/hyperlink" Target="https://www.ratingscentral.com/ClubInfo.php?ClubID=335" TargetMode="External"/><Relationship Id="rId8300" Type="http://schemas.openxmlformats.org/officeDocument/2006/relationships/hyperlink" Target="https://www.ratingscentral.com/ClubInfo.php?ClubID=300" TargetMode="External"/><Relationship Id="rId299" Type="http://schemas.openxmlformats.org/officeDocument/2006/relationships/hyperlink" Target="https://www.ratingscentral.com/Player.php?PlayerID=27397" TargetMode="External"/><Relationship Id="rId2394" Type="http://schemas.openxmlformats.org/officeDocument/2006/relationships/hyperlink" Target="https://www.ratingscentral.com/Player.php?PlayerID=66060" TargetMode="External"/><Relationship Id="rId3445" Type="http://schemas.openxmlformats.org/officeDocument/2006/relationships/hyperlink" Target="https://www.ratingscentral.com/Player.php?PlayerID=35121" TargetMode="External"/><Relationship Id="rId366" Type="http://schemas.openxmlformats.org/officeDocument/2006/relationships/hyperlink" Target="https://www.ratingscentral.com/Player.php?PlayerID=29799" TargetMode="External"/><Relationship Id="rId780" Type="http://schemas.openxmlformats.org/officeDocument/2006/relationships/hyperlink" Target="https://www.ratingscentral.com/Player.php?PlayerID=27069" TargetMode="External"/><Relationship Id="rId2047" Type="http://schemas.openxmlformats.org/officeDocument/2006/relationships/hyperlink" Target="https://www.ratingscentral.com/Player.php?PlayerID=70925" TargetMode="External"/><Relationship Id="rId2461" Type="http://schemas.openxmlformats.org/officeDocument/2006/relationships/hyperlink" Target="https://www.ratingscentral.com/Player.php?PlayerID=76985" TargetMode="External"/><Relationship Id="rId3512" Type="http://schemas.openxmlformats.org/officeDocument/2006/relationships/hyperlink" Target="https://www.ratingscentral.com/Player.php?PlayerID=50346" TargetMode="External"/><Relationship Id="rId4910" Type="http://schemas.openxmlformats.org/officeDocument/2006/relationships/hyperlink" Target="https://www.ratingscentral.com/ClubInfo.php?ClubID=341" TargetMode="External"/><Relationship Id="rId6668" Type="http://schemas.openxmlformats.org/officeDocument/2006/relationships/hyperlink" Target="https://www.ratingscentral.com/ClubInfo.php?ClubID=352" TargetMode="External"/><Relationship Id="rId9074" Type="http://schemas.openxmlformats.org/officeDocument/2006/relationships/control" Target="../activeX/activeX3.xml"/><Relationship Id="rId433" Type="http://schemas.openxmlformats.org/officeDocument/2006/relationships/hyperlink" Target="https://www.ratingscentral.com/Player.php?PlayerID=27249" TargetMode="External"/><Relationship Id="rId1063" Type="http://schemas.openxmlformats.org/officeDocument/2006/relationships/hyperlink" Target="https://www.ratingscentral.com/Player.php?PlayerID=27991" TargetMode="External"/><Relationship Id="rId2114" Type="http://schemas.openxmlformats.org/officeDocument/2006/relationships/hyperlink" Target="https://www.ratingscentral.com/Player.php?PlayerID=28158" TargetMode="External"/><Relationship Id="rId7719" Type="http://schemas.openxmlformats.org/officeDocument/2006/relationships/hyperlink" Target="https://www.ratingscentral.com/ClubInfo.php?ClubID=294" TargetMode="External"/><Relationship Id="rId8090" Type="http://schemas.openxmlformats.org/officeDocument/2006/relationships/hyperlink" Target="https://www.ratingscentral.com/ClubInfo.php?ClubID=291" TargetMode="External"/><Relationship Id="rId4286" Type="http://schemas.openxmlformats.org/officeDocument/2006/relationships/hyperlink" Target="https://www.ratingscentral.com/Player.php?PlayerID=76363" TargetMode="External"/><Relationship Id="rId5684" Type="http://schemas.openxmlformats.org/officeDocument/2006/relationships/hyperlink" Target="https://www.ratingscentral.com/ClubInfo.php?ClubID=305" TargetMode="External"/><Relationship Id="rId6735" Type="http://schemas.openxmlformats.org/officeDocument/2006/relationships/hyperlink" Target="https://www.ratingscentral.com/ClubInfo.php?ClubID=272" TargetMode="External"/><Relationship Id="rId500" Type="http://schemas.openxmlformats.org/officeDocument/2006/relationships/hyperlink" Target="https://www.ratingscentral.com/Player.php?PlayerID=49094" TargetMode="External"/><Relationship Id="rId1130" Type="http://schemas.openxmlformats.org/officeDocument/2006/relationships/hyperlink" Target="https://www.ratingscentral.com/Player.php?PlayerID=102831" TargetMode="External"/><Relationship Id="rId5337" Type="http://schemas.openxmlformats.org/officeDocument/2006/relationships/hyperlink" Target="https://www.ratingscentral.com/ClubInfo.php?ClubID=256" TargetMode="External"/><Relationship Id="rId5751" Type="http://schemas.openxmlformats.org/officeDocument/2006/relationships/hyperlink" Target="https://www.ratingscentral.com/ClubInfo.php?ClubID=359" TargetMode="External"/><Relationship Id="rId6802" Type="http://schemas.openxmlformats.org/officeDocument/2006/relationships/hyperlink" Target="https://www.ratingscentral.com/ClubInfo.php?ClubID=329" TargetMode="External"/><Relationship Id="rId1947" Type="http://schemas.openxmlformats.org/officeDocument/2006/relationships/hyperlink" Target="https://www.ratingscentral.com/Player.php?PlayerID=103795" TargetMode="External"/><Relationship Id="rId4353" Type="http://schemas.openxmlformats.org/officeDocument/2006/relationships/hyperlink" Target="https://www.ratingscentral.com/Player.php?PlayerID=134257" TargetMode="External"/><Relationship Id="rId5404" Type="http://schemas.openxmlformats.org/officeDocument/2006/relationships/hyperlink" Target="https://www.ratingscentral.com/ClubInfo.php?ClubID=264" TargetMode="External"/><Relationship Id="rId8974" Type="http://schemas.openxmlformats.org/officeDocument/2006/relationships/hyperlink" Target="https://www.ratingscentral.com/ClubInfo.php?ClubID=284" TargetMode="External"/><Relationship Id="rId4006" Type="http://schemas.openxmlformats.org/officeDocument/2006/relationships/hyperlink" Target="https://www.ratingscentral.com/Player.php?PlayerID=137408" TargetMode="External"/><Relationship Id="rId4420" Type="http://schemas.openxmlformats.org/officeDocument/2006/relationships/hyperlink" Target="https://www.ratingscentral.com/Player.php?PlayerID=76362" TargetMode="External"/><Relationship Id="rId7576" Type="http://schemas.openxmlformats.org/officeDocument/2006/relationships/hyperlink" Target="https://www.ratingscentral.com/ClubInfo.php?ClubID=795" TargetMode="External"/><Relationship Id="rId7990" Type="http://schemas.openxmlformats.org/officeDocument/2006/relationships/hyperlink" Target="https://www.ratingscentral.com/ClubInfo.php?ClubID=352" TargetMode="External"/><Relationship Id="rId8627" Type="http://schemas.openxmlformats.org/officeDocument/2006/relationships/hyperlink" Target="https://www.ratingscentral.com/ClubInfo.php?ClubID=305" TargetMode="External"/><Relationship Id="rId290" Type="http://schemas.openxmlformats.org/officeDocument/2006/relationships/hyperlink" Target="https://www.ratingscentral.com/Player.php?PlayerID=27445" TargetMode="External"/><Relationship Id="rId3022" Type="http://schemas.openxmlformats.org/officeDocument/2006/relationships/hyperlink" Target="https://www.ratingscentral.com/Player.php?PlayerID=27682" TargetMode="External"/><Relationship Id="rId6178" Type="http://schemas.openxmlformats.org/officeDocument/2006/relationships/hyperlink" Target="https://www.ratingscentral.com/ClubInfo.php?ClubID=355" TargetMode="External"/><Relationship Id="rId6592" Type="http://schemas.openxmlformats.org/officeDocument/2006/relationships/hyperlink" Target="https://www.ratingscentral.com/ClubInfo.php?ClubID=265" TargetMode="External"/><Relationship Id="rId7229" Type="http://schemas.openxmlformats.org/officeDocument/2006/relationships/hyperlink" Target="https://www.ratingscentral.com/ClubInfo.php?ClubID=356" TargetMode="External"/><Relationship Id="rId7643" Type="http://schemas.openxmlformats.org/officeDocument/2006/relationships/hyperlink" Target="https://www.ratingscentral.com/ClubInfo.php?ClubID=286" TargetMode="External"/><Relationship Id="rId5194" Type="http://schemas.openxmlformats.org/officeDocument/2006/relationships/hyperlink" Target="https://www.ratingscentral.com/ClubInfo.php?ClubID=297" TargetMode="External"/><Relationship Id="rId6245" Type="http://schemas.openxmlformats.org/officeDocument/2006/relationships/hyperlink" Target="https://www.ratingscentral.com/ClubInfo.php?ClubID=317" TargetMode="External"/><Relationship Id="rId2788" Type="http://schemas.openxmlformats.org/officeDocument/2006/relationships/hyperlink" Target="https://www.ratingscentral.com/Player.php?PlayerID=62289" TargetMode="External"/><Relationship Id="rId3839" Type="http://schemas.openxmlformats.org/officeDocument/2006/relationships/hyperlink" Target="https://www.ratingscentral.com/Player.php?PlayerID=50020" TargetMode="External"/><Relationship Id="rId7710" Type="http://schemas.openxmlformats.org/officeDocument/2006/relationships/hyperlink" Target="https://www.ratingscentral.com/ClubInfo.php?ClubID=360" TargetMode="External"/><Relationship Id="rId2855" Type="http://schemas.openxmlformats.org/officeDocument/2006/relationships/hyperlink" Target="https://www.ratingscentral.com/Player.php?PlayerID=28020" TargetMode="External"/><Relationship Id="rId3906" Type="http://schemas.openxmlformats.org/officeDocument/2006/relationships/hyperlink" Target="https://www.ratingscentral.com/Player.php?PlayerID=108252" TargetMode="External"/><Relationship Id="rId5261" Type="http://schemas.openxmlformats.org/officeDocument/2006/relationships/hyperlink" Target="https://www.ratingscentral.com/ClubInfo.php?ClubID=305" TargetMode="External"/><Relationship Id="rId6312" Type="http://schemas.openxmlformats.org/officeDocument/2006/relationships/hyperlink" Target="https://www.ratingscentral.com/ClubInfo.php?ClubID=305" TargetMode="External"/><Relationship Id="rId96" Type="http://schemas.openxmlformats.org/officeDocument/2006/relationships/hyperlink" Target="https://www.ratingscentral.com/Player.php?PlayerID=27261" TargetMode="External"/><Relationship Id="rId827" Type="http://schemas.openxmlformats.org/officeDocument/2006/relationships/hyperlink" Target="https://www.ratingscentral.com/Player.php?PlayerID=37421" TargetMode="External"/><Relationship Id="rId1457" Type="http://schemas.openxmlformats.org/officeDocument/2006/relationships/hyperlink" Target="https://www.ratingscentral.com/Player.php?PlayerID=28740" TargetMode="External"/><Relationship Id="rId1871" Type="http://schemas.openxmlformats.org/officeDocument/2006/relationships/hyperlink" Target="https://www.ratingscentral.com/Player.php?PlayerID=27884" TargetMode="External"/><Relationship Id="rId2508" Type="http://schemas.openxmlformats.org/officeDocument/2006/relationships/hyperlink" Target="https://www.ratingscentral.com/Player.php?PlayerID=76824" TargetMode="External"/><Relationship Id="rId2922" Type="http://schemas.openxmlformats.org/officeDocument/2006/relationships/hyperlink" Target="https://www.ratingscentral.com/Player.php?PlayerID=85132" TargetMode="External"/><Relationship Id="rId8484" Type="http://schemas.openxmlformats.org/officeDocument/2006/relationships/hyperlink" Target="https://www.ratingscentral.com/ClubInfo.php?ClubID=346" TargetMode="External"/><Relationship Id="rId1524" Type="http://schemas.openxmlformats.org/officeDocument/2006/relationships/hyperlink" Target="https://www.ratingscentral.com/Player.php?PlayerID=26880" TargetMode="External"/><Relationship Id="rId7086" Type="http://schemas.openxmlformats.org/officeDocument/2006/relationships/hyperlink" Target="https://www.ratingscentral.com/ClubInfo.php?ClubID=266" TargetMode="External"/><Relationship Id="rId8137" Type="http://schemas.openxmlformats.org/officeDocument/2006/relationships/hyperlink" Target="https://www.ratingscentral.com/ClubInfo.php?ClubID=264" TargetMode="External"/><Relationship Id="rId8551" Type="http://schemas.openxmlformats.org/officeDocument/2006/relationships/hyperlink" Target="https://www.ratingscentral.com/ClubInfo.php?ClubID=300" TargetMode="External"/><Relationship Id="rId3696" Type="http://schemas.openxmlformats.org/officeDocument/2006/relationships/hyperlink" Target="https://www.ratingscentral.com/Player.php?PlayerID=87126" TargetMode="External"/><Relationship Id="rId4747" Type="http://schemas.openxmlformats.org/officeDocument/2006/relationships/hyperlink" Target="https://www.ratingscentral.com/ClubInfo.php?ClubID=281" TargetMode="External"/><Relationship Id="rId7153" Type="http://schemas.openxmlformats.org/officeDocument/2006/relationships/hyperlink" Target="https://www.ratingscentral.com/ClubInfo.php?ClubID=329" TargetMode="External"/><Relationship Id="rId8204" Type="http://schemas.openxmlformats.org/officeDocument/2006/relationships/hyperlink" Target="https://www.ratingscentral.com/ClubInfo.php?ClubID=279" TargetMode="External"/><Relationship Id="rId2298" Type="http://schemas.openxmlformats.org/officeDocument/2006/relationships/hyperlink" Target="https://www.ratingscentral.com/Player.php?PlayerID=27690" TargetMode="External"/><Relationship Id="rId3349" Type="http://schemas.openxmlformats.org/officeDocument/2006/relationships/hyperlink" Target="https://www.ratingscentral.com/Player.php?PlayerID=134248" TargetMode="External"/><Relationship Id="rId7220" Type="http://schemas.openxmlformats.org/officeDocument/2006/relationships/hyperlink" Target="https://www.ratingscentral.com/ClubInfo.php?ClubID=256" TargetMode="External"/><Relationship Id="rId684" Type="http://schemas.openxmlformats.org/officeDocument/2006/relationships/hyperlink" Target="https://www.ratingscentral.com/Player.php?PlayerID=27292" TargetMode="External"/><Relationship Id="rId2365" Type="http://schemas.openxmlformats.org/officeDocument/2006/relationships/hyperlink" Target="https://www.ratingscentral.com/Player.php?PlayerID=27400" TargetMode="External"/><Relationship Id="rId3763" Type="http://schemas.openxmlformats.org/officeDocument/2006/relationships/hyperlink" Target="https://www.ratingscentral.com/Player.php?PlayerID=29136" TargetMode="External"/><Relationship Id="rId4814" Type="http://schemas.openxmlformats.org/officeDocument/2006/relationships/hyperlink" Target="https://www.ratingscentral.com/ClubInfo.php?ClubID=249" TargetMode="External"/><Relationship Id="rId337" Type="http://schemas.openxmlformats.org/officeDocument/2006/relationships/hyperlink" Target="https://www.ratingscentral.com/Player.php?PlayerID=28450" TargetMode="External"/><Relationship Id="rId2018" Type="http://schemas.openxmlformats.org/officeDocument/2006/relationships/hyperlink" Target="https://www.ratingscentral.com/Player.php?PlayerID=28059" TargetMode="External"/><Relationship Id="rId3416" Type="http://schemas.openxmlformats.org/officeDocument/2006/relationships/hyperlink" Target="https://www.ratingscentral.com/Player.php?PlayerID=63445" TargetMode="External"/><Relationship Id="rId3830" Type="http://schemas.openxmlformats.org/officeDocument/2006/relationships/hyperlink" Target="https://www.ratingscentral.com/Player.php?PlayerID=110941" TargetMode="External"/><Relationship Id="rId6986" Type="http://schemas.openxmlformats.org/officeDocument/2006/relationships/hyperlink" Target="https://www.ratingscentral.com/ClubInfo.php?ClubID=359" TargetMode="External"/><Relationship Id="rId9045" Type="http://schemas.openxmlformats.org/officeDocument/2006/relationships/hyperlink" Target="https://www.ratingscentral.com/ClubInfo.php?ClubID=253" TargetMode="External"/><Relationship Id="rId751" Type="http://schemas.openxmlformats.org/officeDocument/2006/relationships/hyperlink" Target="https://www.ratingscentral.com/Player.php?PlayerID=27225" TargetMode="External"/><Relationship Id="rId1381" Type="http://schemas.openxmlformats.org/officeDocument/2006/relationships/hyperlink" Target="https://www.ratingscentral.com/Player.php?PlayerID=26973" TargetMode="External"/><Relationship Id="rId2432" Type="http://schemas.openxmlformats.org/officeDocument/2006/relationships/hyperlink" Target="https://www.ratingscentral.com/Player.php?PlayerID=95749" TargetMode="External"/><Relationship Id="rId5588" Type="http://schemas.openxmlformats.org/officeDocument/2006/relationships/hyperlink" Target="https://www.ratingscentral.com/ClubInfo.php?ClubID=283" TargetMode="External"/><Relationship Id="rId6639" Type="http://schemas.openxmlformats.org/officeDocument/2006/relationships/hyperlink" Target="https://www.ratingscentral.com/ClubInfo.php?ClubID=297" TargetMode="External"/><Relationship Id="rId404" Type="http://schemas.openxmlformats.org/officeDocument/2006/relationships/hyperlink" Target="https://www.ratingscentral.com/Player.php?PlayerID=71187" TargetMode="External"/><Relationship Id="rId1034" Type="http://schemas.openxmlformats.org/officeDocument/2006/relationships/hyperlink" Target="https://www.ratingscentral.com/Player.php?PlayerID=28484" TargetMode="External"/><Relationship Id="rId5655" Type="http://schemas.openxmlformats.org/officeDocument/2006/relationships/hyperlink" Target="https://www.ratingscentral.com/ClubInfo.php?ClubID=346" TargetMode="External"/><Relationship Id="rId6706" Type="http://schemas.openxmlformats.org/officeDocument/2006/relationships/hyperlink" Target="https://www.ratingscentral.com/ClubInfo.php?ClubID=279" TargetMode="External"/><Relationship Id="rId8061" Type="http://schemas.openxmlformats.org/officeDocument/2006/relationships/hyperlink" Target="https://www.ratingscentral.com/ClubInfo.php?ClubID=313" TargetMode="External"/><Relationship Id="rId1101" Type="http://schemas.openxmlformats.org/officeDocument/2006/relationships/hyperlink" Target="https://www.ratingscentral.com/Player.php?PlayerID=68820" TargetMode="External"/><Relationship Id="rId4257" Type="http://schemas.openxmlformats.org/officeDocument/2006/relationships/hyperlink" Target="https://www.ratingscentral.com/Player.php?PlayerID=85080" TargetMode="External"/><Relationship Id="rId4671" Type="http://schemas.openxmlformats.org/officeDocument/2006/relationships/hyperlink" Target="https://www.ratingscentral.com/ClubInfo.php?ClubID=257" TargetMode="External"/><Relationship Id="rId5308" Type="http://schemas.openxmlformats.org/officeDocument/2006/relationships/hyperlink" Target="https://www.ratingscentral.com/ClubInfo.php?ClubID=260" TargetMode="External"/><Relationship Id="rId5722" Type="http://schemas.openxmlformats.org/officeDocument/2006/relationships/hyperlink" Target="https://www.ratingscentral.com/ClubInfo.php?ClubID=313" TargetMode="External"/><Relationship Id="rId8878" Type="http://schemas.openxmlformats.org/officeDocument/2006/relationships/hyperlink" Target="https://www.ratingscentral.com/ClubInfo.php?ClubID=344" TargetMode="External"/><Relationship Id="rId3273" Type="http://schemas.openxmlformats.org/officeDocument/2006/relationships/hyperlink" Target="https://www.ratingscentral.com/Player.php?PlayerID=31204" TargetMode="External"/><Relationship Id="rId4324" Type="http://schemas.openxmlformats.org/officeDocument/2006/relationships/hyperlink" Target="https://www.ratingscentral.com/Player.php?PlayerID=35186" TargetMode="External"/><Relationship Id="rId194" Type="http://schemas.openxmlformats.org/officeDocument/2006/relationships/hyperlink" Target="https://www.ratingscentral.com/Player.php?PlayerID=94203" TargetMode="External"/><Relationship Id="rId1918" Type="http://schemas.openxmlformats.org/officeDocument/2006/relationships/hyperlink" Target="https://www.ratingscentral.com/Player.php?PlayerID=78377" TargetMode="External"/><Relationship Id="rId6496" Type="http://schemas.openxmlformats.org/officeDocument/2006/relationships/hyperlink" Target="https://www.ratingscentral.com/ClubInfo.php?ClubID=444" TargetMode="External"/><Relationship Id="rId7894" Type="http://schemas.openxmlformats.org/officeDocument/2006/relationships/hyperlink" Target="https://www.ratingscentral.com/ClubInfo.php?ClubID=269" TargetMode="External"/><Relationship Id="rId8945" Type="http://schemas.openxmlformats.org/officeDocument/2006/relationships/hyperlink" Target="https://www.ratingscentral.com/ClubInfo.php?ClubID=249" TargetMode="External"/><Relationship Id="rId261" Type="http://schemas.openxmlformats.org/officeDocument/2006/relationships/hyperlink" Target="https://www.ratingscentral.com/Player.php?PlayerID=137935" TargetMode="External"/><Relationship Id="rId3340" Type="http://schemas.openxmlformats.org/officeDocument/2006/relationships/hyperlink" Target="https://www.ratingscentral.com/Player.php?PlayerID=109390" TargetMode="External"/><Relationship Id="rId5098" Type="http://schemas.openxmlformats.org/officeDocument/2006/relationships/hyperlink" Target="https://www.ratingscentral.com/ClubInfo.php?ClubID=280" TargetMode="External"/><Relationship Id="rId6149" Type="http://schemas.openxmlformats.org/officeDocument/2006/relationships/hyperlink" Target="https://www.ratingscentral.com/ClubInfo.php?ClubID=249" TargetMode="External"/><Relationship Id="rId7547" Type="http://schemas.openxmlformats.org/officeDocument/2006/relationships/hyperlink" Target="https://www.ratingscentral.com/ClubInfo.php?ClubID=253" TargetMode="External"/><Relationship Id="rId7961" Type="http://schemas.openxmlformats.org/officeDocument/2006/relationships/hyperlink" Target="https://www.ratingscentral.com/ClubInfo.php?ClubID=261" TargetMode="External"/><Relationship Id="rId6563" Type="http://schemas.openxmlformats.org/officeDocument/2006/relationships/hyperlink" Target="https://www.ratingscentral.com/ClubInfo.php?ClubID=323" TargetMode="External"/><Relationship Id="rId7614" Type="http://schemas.openxmlformats.org/officeDocument/2006/relationships/hyperlink" Target="https://www.ratingscentral.com/ClubInfo.php?ClubID=257" TargetMode="External"/><Relationship Id="rId2759" Type="http://schemas.openxmlformats.org/officeDocument/2006/relationships/hyperlink" Target="https://www.ratingscentral.com/Player.php?PlayerID=75778" TargetMode="External"/><Relationship Id="rId5165" Type="http://schemas.openxmlformats.org/officeDocument/2006/relationships/hyperlink" Target="https://www.ratingscentral.com/ClubInfo.php?ClubID=323" TargetMode="External"/><Relationship Id="rId6216" Type="http://schemas.openxmlformats.org/officeDocument/2006/relationships/hyperlink" Target="https://www.ratingscentral.com/ClubInfo.php?ClubID=339" TargetMode="External"/><Relationship Id="rId6630" Type="http://schemas.openxmlformats.org/officeDocument/2006/relationships/hyperlink" Target="https://www.ratingscentral.com/ClubInfo.php?ClubID=249" TargetMode="External"/><Relationship Id="rId1775" Type="http://schemas.openxmlformats.org/officeDocument/2006/relationships/hyperlink" Target="https://www.ratingscentral.com/Player.php?PlayerID=137094" TargetMode="External"/><Relationship Id="rId2826" Type="http://schemas.openxmlformats.org/officeDocument/2006/relationships/hyperlink" Target="https://www.ratingscentral.com/Player.php?PlayerID=109745" TargetMode="External"/><Relationship Id="rId4181" Type="http://schemas.openxmlformats.org/officeDocument/2006/relationships/hyperlink" Target="https://www.ratingscentral.com/Player.php?PlayerID=141544" TargetMode="External"/><Relationship Id="rId5232" Type="http://schemas.openxmlformats.org/officeDocument/2006/relationships/hyperlink" Target="https://www.ratingscentral.com/ClubInfo.php?ClubID=280" TargetMode="External"/><Relationship Id="rId8388" Type="http://schemas.openxmlformats.org/officeDocument/2006/relationships/hyperlink" Target="https://www.ratingscentral.com/ClubInfo.php?ClubID=333" TargetMode="External"/><Relationship Id="rId67" Type="http://schemas.openxmlformats.org/officeDocument/2006/relationships/hyperlink" Target="https://www.ratingscentral.com/Player.php?PlayerID=68477" TargetMode="External"/><Relationship Id="rId1428" Type="http://schemas.openxmlformats.org/officeDocument/2006/relationships/hyperlink" Target="https://www.ratingscentral.com/Player.php?PlayerID=62674" TargetMode="External"/><Relationship Id="rId8455" Type="http://schemas.openxmlformats.org/officeDocument/2006/relationships/hyperlink" Target="https://www.ratingscentral.com/ClubInfo.php?ClubID=356" TargetMode="External"/><Relationship Id="rId1842" Type="http://schemas.openxmlformats.org/officeDocument/2006/relationships/hyperlink" Target="https://www.ratingscentral.com/Player.php?PlayerID=104584" TargetMode="External"/><Relationship Id="rId4998" Type="http://schemas.openxmlformats.org/officeDocument/2006/relationships/hyperlink" Target="https://www.ratingscentral.com/ClubInfo.php?ClubID=292" TargetMode="External"/><Relationship Id="rId7057" Type="http://schemas.openxmlformats.org/officeDocument/2006/relationships/hyperlink" Target="https://www.ratingscentral.com/ClubInfo.php?ClubID=333" TargetMode="External"/><Relationship Id="rId8108" Type="http://schemas.openxmlformats.org/officeDocument/2006/relationships/hyperlink" Target="https://www.ratingscentral.com/ClubInfo.php?ClubID=306" TargetMode="External"/><Relationship Id="rId6073" Type="http://schemas.openxmlformats.org/officeDocument/2006/relationships/hyperlink" Target="https://www.ratingscentral.com/ClubInfo.php?ClubID=341" TargetMode="External"/><Relationship Id="rId7124" Type="http://schemas.openxmlformats.org/officeDocument/2006/relationships/hyperlink" Target="https://www.ratingscentral.com/ClubInfo.php?ClubID=288" TargetMode="External"/><Relationship Id="rId7471" Type="http://schemas.openxmlformats.org/officeDocument/2006/relationships/hyperlink" Target="https://www.ratingscentral.com/ClubInfo.php?ClubID=310" TargetMode="External"/><Relationship Id="rId8522" Type="http://schemas.openxmlformats.org/officeDocument/2006/relationships/hyperlink" Target="https://www.ratingscentral.com/ClubInfo.php?ClubID=313" TargetMode="External"/><Relationship Id="rId3667" Type="http://schemas.openxmlformats.org/officeDocument/2006/relationships/hyperlink" Target="https://www.ratingscentral.com/Player.php?PlayerID=134696" TargetMode="External"/><Relationship Id="rId4718" Type="http://schemas.openxmlformats.org/officeDocument/2006/relationships/hyperlink" Target="https://www.ratingscentral.com/ClubInfo.php?ClubID=316" TargetMode="External"/><Relationship Id="rId588" Type="http://schemas.openxmlformats.org/officeDocument/2006/relationships/hyperlink" Target="https://www.ratingscentral.com/Player.php?PlayerID=49242" TargetMode="External"/><Relationship Id="rId2269" Type="http://schemas.openxmlformats.org/officeDocument/2006/relationships/hyperlink" Target="https://www.ratingscentral.com/Player.php?PlayerID=31107" TargetMode="External"/><Relationship Id="rId2683" Type="http://schemas.openxmlformats.org/officeDocument/2006/relationships/hyperlink" Target="https://www.ratingscentral.com/Player.php?PlayerID=35150" TargetMode="External"/><Relationship Id="rId3734" Type="http://schemas.openxmlformats.org/officeDocument/2006/relationships/hyperlink" Target="https://www.ratingscentral.com/Player.php?PlayerID=138423" TargetMode="External"/><Relationship Id="rId6140" Type="http://schemas.openxmlformats.org/officeDocument/2006/relationships/hyperlink" Target="https://www.ratingscentral.com/ClubInfo.php?ClubID=284" TargetMode="External"/><Relationship Id="rId655" Type="http://schemas.openxmlformats.org/officeDocument/2006/relationships/hyperlink" Target="https://www.ratingscentral.com/Player.php?PlayerID=27334" TargetMode="External"/><Relationship Id="rId1285" Type="http://schemas.openxmlformats.org/officeDocument/2006/relationships/hyperlink" Target="https://www.ratingscentral.com/Player.php?PlayerID=76822" TargetMode="External"/><Relationship Id="rId2336" Type="http://schemas.openxmlformats.org/officeDocument/2006/relationships/hyperlink" Target="https://www.ratingscentral.com/Player.php?PlayerID=31153" TargetMode="External"/><Relationship Id="rId2750" Type="http://schemas.openxmlformats.org/officeDocument/2006/relationships/hyperlink" Target="https://www.ratingscentral.com/Player.php?PlayerID=27376" TargetMode="External"/><Relationship Id="rId3801" Type="http://schemas.openxmlformats.org/officeDocument/2006/relationships/hyperlink" Target="https://www.ratingscentral.com/Player.php?PlayerID=69345" TargetMode="External"/><Relationship Id="rId6957" Type="http://schemas.openxmlformats.org/officeDocument/2006/relationships/hyperlink" Target="https://www.ratingscentral.com/ClubInfo.php?ClubID=344" TargetMode="External"/><Relationship Id="rId308" Type="http://schemas.openxmlformats.org/officeDocument/2006/relationships/hyperlink" Target="https://www.ratingscentral.com/Player.php?PlayerID=27099" TargetMode="External"/><Relationship Id="rId722" Type="http://schemas.openxmlformats.org/officeDocument/2006/relationships/hyperlink" Target="https://www.ratingscentral.com/Player.php?PlayerID=28386" TargetMode="External"/><Relationship Id="rId1352" Type="http://schemas.openxmlformats.org/officeDocument/2006/relationships/hyperlink" Target="https://www.ratingscentral.com/Player.php?PlayerID=27285" TargetMode="External"/><Relationship Id="rId2403" Type="http://schemas.openxmlformats.org/officeDocument/2006/relationships/hyperlink" Target="https://www.ratingscentral.com/Player.php?PlayerID=29058" TargetMode="External"/><Relationship Id="rId5559" Type="http://schemas.openxmlformats.org/officeDocument/2006/relationships/hyperlink" Target="https://www.ratingscentral.com/ClubInfo.php?ClubID=322" TargetMode="External"/><Relationship Id="rId9016" Type="http://schemas.openxmlformats.org/officeDocument/2006/relationships/hyperlink" Target="https://www.ratingscentral.com/ClubInfo.php?ClubID=263" TargetMode="External"/><Relationship Id="rId1005" Type="http://schemas.openxmlformats.org/officeDocument/2006/relationships/hyperlink" Target="https://www.ratingscentral.com/Player.php?PlayerID=39150" TargetMode="External"/><Relationship Id="rId4575" Type="http://schemas.openxmlformats.org/officeDocument/2006/relationships/hyperlink" Target="https://www.ratingscentral.com/ClubInfo.php?ClubID=340" TargetMode="External"/><Relationship Id="rId5973" Type="http://schemas.openxmlformats.org/officeDocument/2006/relationships/hyperlink" Target="https://www.ratingscentral.com/ClubInfo.php?ClubID=295" TargetMode="External"/><Relationship Id="rId8032" Type="http://schemas.openxmlformats.org/officeDocument/2006/relationships/hyperlink" Target="https://www.ratingscentral.com/ClubInfo.php?ClubID=1200" TargetMode="External"/><Relationship Id="rId3177" Type="http://schemas.openxmlformats.org/officeDocument/2006/relationships/hyperlink" Target="https://www.ratingscentral.com/Player.php?PlayerID=63214" TargetMode="External"/><Relationship Id="rId4228" Type="http://schemas.openxmlformats.org/officeDocument/2006/relationships/hyperlink" Target="https://www.ratingscentral.com/Player.php?PlayerID=109187" TargetMode="External"/><Relationship Id="rId5626" Type="http://schemas.openxmlformats.org/officeDocument/2006/relationships/hyperlink" Target="https://www.ratingscentral.com/ClubInfo.php?ClubID=257" TargetMode="External"/><Relationship Id="rId3591" Type="http://schemas.openxmlformats.org/officeDocument/2006/relationships/hyperlink" Target="https://www.ratingscentral.com/Player.php?PlayerID=108505" TargetMode="External"/><Relationship Id="rId4642" Type="http://schemas.openxmlformats.org/officeDocument/2006/relationships/hyperlink" Target="https://www.ratingscentral.com/ClubInfo.php?ClubID=249" TargetMode="External"/><Relationship Id="rId7798" Type="http://schemas.openxmlformats.org/officeDocument/2006/relationships/hyperlink" Target="https://www.ratingscentral.com/ClubInfo.php?ClubID=279" TargetMode="External"/><Relationship Id="rId8849" Type="http://schemas.openxmlformats.org/officeDocument/2006/relationships/hyperlink" Target="https://www.ratingscentral.com/ClubInfo.php?ClubID=266" TargetMode="External"/><Relationship Id="rId2193" Type="http://schemas.openxmlformats.org/officeDocument/2006/relationships/hyperlink" Target="https://www.ratingscentral.com/Player.php?PlayerID=62468" TargetMode="External"/><Relationship Id="rId3244" Type="http://schemas.openxmlformats.org/officeDocument/2006/relationships/hyperlink" Target="https://www.ratingscentral.com/Player.php?PlayerID=31833" TargetMode="External"/><Relationship Id="rId7865" Type="http://schemas.openxmlformats.org/officeDocument/2006/relationships/hyperlink" Target="https://www.ratingscentral.com/ClubInfo.php?ClubID=257" TargetMode="External"/><Relationship Id="rId8916" Type="http://schemas.openxmlformats.org/officeDocument/2006/relationships/hyperlink" Target="https://www.ratingscentral.com/ClubInfo.php?ClubID=281" TargetMode="External"/><Relationship Id="rId165" Type="http://schemas.openxmlformats.org/officeDocument/2006/relationships/hyperlink" Target="https://www.ratingscentral.com/Player.php?PlayerID=27426" TargetMode="External"/><Relationship Id="rId2260" Type="http://schemas.openxmlformats.org/officeDocument/2006/relationships/hyperlink" Target="https://www.ratingscentral.com/Player.php?PlayerID=27078" TargetMode="External"/><Relationship Id="rId3311" Type="http://schemas.openxmlformats.org/officeDocument/2006/relationships/hyperlink" Target="https://www.ratingscentral.com/Player.php?PlayerID=114989" TargetMode="External"/><Relationship Id="rId6467" Type="http://schemas.openxmlformats.org/officeDocument/2006/relationships/hyperlink" Target="https://www.ratingscentral.com/ClubInfo.php?ClubID=343" TargetMode="External"/><Relationship Id="rId6881" Type="http://schemas.openxmlformats.org/officeDocument/2006/relationships/hyperlink" Target="https://www.ratingscentral.com/ClubInfo.php?ClubID=323" TargetMode="External"/><Relationship Id="rId7518" Type="http://schemas.openxmlformats.org/officeDocument/2006/relationships/hyperlink" Target="https://www.ratingscentral.com/ClubInfo.php?ClubID=308" TargetMode="External"/><Relationship Id="rId7932" Type="http://schemas.openxmlformats.org/officeDocument/2006/relationships/hyperlink" Target="https://www.ratingscentral.com/ClubInfo.php?ClubID=249" TargetMode="External"/><Relationship Id="rId232" Type="http://schemas.openxmlformats.org/officeDocument/2006/relationships/hyperlink" Target="https://www.ratingscentral.com/Player.php?PlayerID=27616" TargetMode="External"/><Relationship Id="rId5069" Type="http://schemas.openxmlformats.org/officeDocument/2006/relationships/hyperlink" Target="https://www.ratingscentral.com/ClubInfo.php?ClubID=305" TargetMode="External"/><Relationship Id="rId5483" Type="http://schemas.openxmlformats.org/officeDocument/2006/relationships/hyperlink" Target="https://www.ratingscentral.com/ClubInfo.php?ClubID=340" TargetMode="External"/><Relationship Id="rId6534" Type="http://schemas.openxmlformats.org/officeDocument/2006/relationships/hyperlink" Target="https://www.ratingscentral.com/ClubInfo.php?ClubID=258" TargetMode="External"/><Relationship Id="rId1679" Type="http://schemas.openxmlformats.org/officeDocument/2006/relationships/hyperlink" Target="https://www.ratingscentral.com/Player.php?PlayerID=35538" TargetMode="External"/><Relationship Id="rId4085" Type="http://schemas.openxmlformats.org/officeDocument/2006/relationships/hyperlink" Target="https://www.ratingscentral.com/Player.php?PlayerID=102129" TargetMode="External"/><Relationship Id="rId5136" Type="http://schemas.openxmlformats.org/officeDocument/2006/relationships/hyperlink" Target="https://www.ratingscentral.com/ClubInfo.php?ClubID=355" TargetMode="External"/><Relationship Id="rId4152" Type="http://schemas.openxmlformats.org/officeDocument/2006/relationships/hyperlink" Target="https://www.ratingscentral.com/Player.php?PlayerID=65561" TargetMode="External"/><Relationship Id="rId5203" Type="http://schemas.openxmlformats.org/officeDocument/2006/relationships/hyperlink" Target="https://www.ratingscentral.com/ClubInfo.php?ClubID=355" TargetMode="External"/><Relationship Id="rId5550" Type="http://schemas.openxmlformats.org/officeDocument/2006/relationships/hyperlink" Target="https://www.ratingscentral.com/ClubInfo.php?ClubID=310" TargetMode="External"/><Relationship Id="rId6601" Type="http://schemas.openxmlformats.org/officeDocument/2006/relationships/hyperlink" Target="https://www.ratingscentral.com/ClubInfo.php?ClubID=291" TargetMode="External"/><Relationship Id="rId8359" Type="http://schemas.openxmlformats.org/officeDocument/2006/relationships/hyperlink" Target="https://www.ratingscentral.com/ClubInfo.php?ClubID=305" TargetMode="External"/><Relationship Id="rId1746" Type="http://schemas.openxmlformats.org/officeDocument/2006/relationships/hyperlink" Target="https://www.ratingscentral.com/Player.php?PlayerID=26782" TargetMode="External"/><Relationship Id="rId8773" Type="http://schemas.openxmlformats.org/officeDocument/2006/relationships/hyperlink" Target="https://www.ratingscentral.com/ClubInfo.php?ClubID=249" TargetMode="External"/><Relationship Id="rId38" Type="http://schemas.openxmlformats.org/officeDocument/2006/relationships/hyperlink" Target="https://www.ratingscentral.com/Player.php?PlayerID=46067" TargetMode="External"/><Relationship Id="rId1813" Type="http://schemas.openxmlformats.org/officeDocument/2006/relationships/hyperlink" Target="https://www.ratingscentral.com/Player.php?PlayerID=96534" TargetMode="External"/><Relationship Id="rId4969" Type="http://schemas.openxmlformats.org/officeDocument/2006/relationships/hyperlink" Target="https://www.ratingscentral.com/ClubInfo.php?ClubID=335" TargetMode="External"/><Relationship Id="rId7375" Type="http://schemas.openxmlformats.org/officeDocument/2006/relationships/hyperlink" Target="https://www.ratingscentral.com/ClubInfo.php?ClubID=313" TargetMode="External"/><Relationship Id="rId8426" Type="http://schemas.openxmlformats.org/officeDocument/2006/relationships/hyperlink" Target="https://www.ratingscentral.com/ClubInfo.php?ClubID=445" TargetMode="External"/><Relationship Id="rId8840" Type="http://schemas.openxmlformats.org/officeDocument/2006/relationships/hyperlink" Target="https://www.ratingscentral.com/ClubInfo.php?ClubID=252" TargetMode="External"/><Relationship Id="rId3985" Type="http://schemas.openxmlformats.org/officeDocument/2006/relationships/hyperlink" Target="https://www.ratingscentral.com/Player.php?PlayerID=139371" TargetMode="External"/><Relationship Id="rId6391" Type="http://schemas.openxmlformats.org/officeDocument/2006/relationships/hyperlink" Target="https://www.ratingscentral.com/ClubInfo.php?ClubID=351" TargetMode="External"/><Relationship Id="rId7028" Type="http://schemas.openxmlformats.org/officeDocument/2006/relationships/hyperlink" Target="https://www.ratingscentral.com/ClubInfo.php?ClubID=303" TargetMode="External"/><Relationship Id="rId7442" Type="http://schemas.openxmlformats.org/officeDocument/2006/relationships/hyperlink" Target="https://www.ratingscentral.com/ClubInfo.php?ClubID=323" TargetMode="External"/><Relationship Id="rId2587" Type="http://schemas.openxmlformats.org/officeDocument/2006/relationships/hyperlink" Target="https://www.ratingscentral.com/Player.php?PlayerID=95589" TargetMode="External"/><Relationship Id="rId3638" Type="http://schemas.openxmlformats.org/officeDocument/2006/relationships/hyperlink" Target="https://www.ratingscentral.com/Player.php?PlayerID=29260" TargetMode="External"/><Relationship Id="rId6044" Type="http://schemas.openxmlformats.org/officeDocument/2006/relationships/hyperlink" Target="https://www.ratingscentral.com/ClubInfo.php?ClubID=355" TargetMode="External"/><Relationship Id="rId559" Type="http://schemas.openxmlformats.org/officeDocument/2006/relationships/hyperlink" Target="https://www.ratingscentral.com/Player.php?PlayerID=35171" TargetMode="External"/><Relationship Id="rId1189" Type="http://schemas.openxmlformats.org/officeDocument/2006/relationships/hyperlink" Target="https://www.ratingscentral.com/Player.php?PlayerID=27590" TargetMode="External"/><Relationship Id="rId5060" Type="http://schemas.openxmlformats.org/officeDocument/2006/relationships/hyperlink" Target="https://www.ratingscentral.com/ClubInfo.php?ClubID=350" TargetMode="External"/><Relationship Id="rId6111" Type="http://schemas.openxmlformats.org/officeDocument/2006/relationships/hyperlink" Target="https://www.ratingscentral.com/ClubInfo.php?ClubID=288" TargetMode="External"/><Relationship Id="rId626" Type="http://schemas.openxmlformats.org/officeDocument/2006/relationships/hyperlink" Target="https://www.ratingscentral.com/Player.php?PlayerID=65978" TargetMode="External"/><Relationship Id="rId973" Type="http://schemas.openxmlformats.org/officeDocument/2006/relationships/hyperlink" Target="https://www.ratingscentral.com/Player.php?PlayerID=35188" TargetMode="External"/><Relationship Id="rId1256" Type="http://schemas.openxmlformats.org/officeDocument/2006/relationships/hyperlink" Target="https://www.ratingscentral.com/Player.php?PlayerID=28110" TargetMode="External"/><Relationship Id="rId2307" Type="http://schemas.openxmlformats.org/officeDocument/2006/relationships/hyperlink" Target="https://www.ratingscentral.com/Player.php?PlayerID=27092" TargetMode="External"/><Relationship Id="rId2654" Type="http://schemas.openxmlformats.org/officeDocument/2006/relationships/hyperlink" Target="https://www.ratingscentral.com/Player.php?PlayerID=89559" TargetMode="External"/><Relationship Id="rId3705" Type="http://schemas.openxmlformats.org/officeDocument/2006/relationships/hyperlink" Target="https://www.ratingscentral.com/Player.php?PlayerID=113135" TargetMode="External"/><Relationship Id="rId8283" Type="http://schemas.openxmlformats.org/officeDocument/2006/relationships/hyperlink" Target="https://www.ratingscentral.com/ClubInfo.php?ClubID=360" TargetMode="External"/><Relationship Id="rId1670" Type="http://schemas.openxmlformats.org/officeDocument/2006/relationships/hyperlink" Target="https://www.ratingscentral.com/Player.php?PlayerID=28313" TargetMode="External"/><Relationship Id="rId2721" Type="http://schemas.openxmlformats.org/officeDocument/2006/relationships/hyperlink" Target="https://www.ratingscentral.com/Player.php?PlayerID=49264" TargetMode="External"/><Relationship Id="rId5877" Type="http://schemas.openxmlformats.org/officeDocument/2006/relationships/hyperlink" Target="https://www.ratingscentral.com/ClubInfo.php?ClubID=271" TargetMode="External"/><Relationship Id="rId6928" Type="http://schemas.openxmlformats.org/officeDocument/2006/relationships/hyperlink" Target="https://www.ratingscentral.com/ClubInfo.php?ClubID=282" TargetMode="External"/><Relationship Id="rId1323" Type="http://schemas.openxmlformats.org/officeDocument/2006/relationships/hyperlink" Target="https://www.ratingscentral.com/Player.php?PlayerID=29414" TargetMode="External"/><Relationship Id="rId4479" Type="http://schemas.openxmlformats.org/officeDocument/2006/relationships/hyperlink" Target="https://www.ratingscentral.com/Player.php?PlayerID=96252" TargetMode="External"/><Relationship Id="rId4893" Type="http://schemas.openxmlformats.org/officeDocument/2006/relationships/hyperlink" Target="https://www.ratingscentral.com/ClubInfo.php?ClubID=249" TargetMode="External"/><Relationship Id="rId5944" Type="http://schemas.openxmlformats.org/officeDocument/2006/relationships/hyperlink" Target="https://www.ratingscentral.com/ClubInfo.php?ClubID=320" TargetMode="External"/><Relationship Id="rId8350" Type="http://schemas.openxmlformats.org/officeDocument/2006/relationships/hyperlink" Target="https://www.ratingscentral.com/ClubInfo.php?ClubID=279" TargetMode="External"/><Relationship Id="rId3495" Type="http://schemas.openxmlformats.org/officeDocument/2006/relationships/hyperlink" Target="https://www.ratingscentral.com/Player.php?PlayerID=141537" TargetMode="External"/><Relationship Id="rId4546" Type="http://schemas.openxmlformats.org/officeDocument/2006/relationships/hyperlink" Target="https://www.ratingscentral.com/ClubInfo.php?ClubID=294" TargetMode="External"/><Relationship Id="rId4960" Type="http://schemas.openxmlformats.org/officeDocument/2006/relationships/hyperlink" Target="https://www.ratingscentral.com/ClubInfo.php?ClubID=267" TargetMode="External"/><Relationship Id="rId8003" Type="http://schemas.openxmlformats.org/officeDocument/2006/relationships/hyperlink" Target="https://www.ratingscentral.com/ClubInfo.php?ClubID=257" TargetMode="External"/><Relationship Id="rId2097" Type="http://schemas.openxmlformats.org/officeDocument/2006/relationships/hyperlink" Target="https://www.ratingscentral.com/Player.php?PlayerID=57492" TargetMode="External"/><Relationship Id="rId3148" Type="http://schemas.openxmlformats.org/officeDocument/2006/relationships/hyperlink" Target="https://www.ratingscentral.com/Player.php?PlayerID=28648" TargetMode="External"/><Relationship Id="rId3562" Type="http://schemas.openxmlformats.org/officeDocument/2006/relationships/hyperlink" Target="https://www.ratingscentral.com/Player.php?PlayerID=28006" TargetMode="External"/><Relationship Id="rId4613" Type="http://schemas.openxmlformats.org/officeDocument/2006/relationships/hyperlink" Target="https://www.ratingscentral.com/ClubInfo.php?ClubID=257" TargetMode="External"/><Relationship Id="rId7769" Type="http://schemas.openxmlformats.org/officeDocument/2006/relationships/hyperlink" Target="https://www.ratingscentral.com/ClubInfo.php?ClubID=314" TargetMode="External"/><Relationship Id="rId483" Type="http://schemas.openxmlformats.org/officeDocument/2006/relationships/hyperlink" Target="https://www.ratingscentral.com/Player.php?PlayerID=29101" TargetMode="External"/><Relationship Id="rId2164" Type="http://schemas.openxmlformats.org/officeDocument/2006/relationships/hyperlink" Target="https://www.ratingscentral.com/Player.php?PlayerID=28805" TargetMode="External"/><Relationship Id="rId3215" Type="http://schemas.openxmlformats.org/officeDocument/2006/relationships/hyperlink" Target="https://www.ratingscentral.com/Player.php?PlayerID=114124" TargetMode="External"/><Relationship Id="rId6785" Type="http://schemas.openxmlformats.org/officeDocument/2006/relationships/hyperlink" Target="https://www.ratingscentral.com/ClubInfo.php?ClubID=300" TargetMode="External"/><Relationship Id="rId136" Type="http://schemas.openxmlformats.org/officeDocument/2006/relationships/hyperlink" Target="https://www.ratingscentral.com/Player.php?PlayerID=94445" TargetMode="External"/><Relationship Id="rId550" Type="http://schemas.openxmlformats.org/officeDocument/2006/relationships/hyperlink" Target="https://www.ratingscentral.com/Player.php?PlayerID=75041" TargetMode="External"/><Relationship Id="rId1180" Type="http://schemas.openxmlformats.org/officeDocument/2006/relationships/hyperlink" Target="https://www.ratingscentral.com/Player.php?PlayerID=29051" TargetMode="External"/><Relationship Id="rId2231" Type="http://schemas.openxmlformats.org/officeDocument/2006/relationships/hyperlink" Target="https://www.ratingscentral.com/Player.php?PlayerID=29117" TargetMode="External"/><Relationship Id="rId5387" Type="http://schemas.openxmlformats.org/officeDocument/2006/relationships/hyperlink" Target="https://www.ratingscentral.com/ClubInfo.php?ClubID=249" TargetMode="External"/><Relationship Id="rId6438" Type="http://schemas.openxmlformats.org/officeDocument/2006/relationships/hyperlink" Target="https://www.ratingscentral.com/ClubInfo.php?ClubID=252" TargetMode="External"/><Relationship Id="rId7836" Type="http://schemas.openxmlformats.org/officeDocument/2006/relationships/hyperlink" Target="https://www.ratingscentral.com/ClubInfo.php?ClubID=294" TargetMode="External"/><Relationship Id="rId203" Type="http://schemas.openxmlformats.org/officeDocument/2006/relationships/hyperlink" Target="https://www.ratingscentral.com/Player.php?PlayerID=27935" TargetMode="External"/><Relationship Id="rId6852" Type="http://schemas.openxmlformats.org/officeDocument/2006/relationships/hyperlink" Target="https://www.ratingscentral.com/ClubInfo.php?ClubID=288" TargetMode="External"/><Relationship Id="rId7903" Type="http://schemas.openxmlformats.org/officeDocument/2006/relationships/hyperlink" Target="https://www.ratingscentral.com/ClubInfo.php?ClubID=291" TargetMode="External"/><Relationship Id="rId1997" Type="http://schemas.openxmlformats.org/officeDocument/2006/relationships/hyperlink" Target="https://www.ratingscentral.com/Player.php?PlayerID=27775" TargetMode="External"/><Relationship Id="rId4056" Type="http://schemas.openxmlformats.org/officeDocument/2006/relationships/hyperlink" Target="https://www.ratingscentral.com/Player.php?PlayerID=86101" TargetMode="External"/><Relationship Id="rId5454" Type="http://schemas.openxmlformats.org/officeDocument/2006/relationships/hyperlink" Target="https://www.ratingscentral.com/ClubInfo.php?ClubID=333" TargetMode="External"/><Relationship Id="rId6505" Type="http://schemas.openxmlformats.org/officeDocument/2006/relationships/hyperlink" Target="https://www.ratingscentral.com/ClubInfo.php?ClubID=309" TargetMode="External"/><Relationship Id="rId4470" Type="http://schemas.openxmlformats.org/officeDocument/2006/relationships/hyperlink" Target="https://www.ratingscentral.com/Player.php?PlayerID=109971" TargetMode="External"/><Relationship Id="rId5107" Type="http://schemas.openxmlformats.org/officeDocument/2006/relationships/hyperlink" Target="https://www.ratingscentral.com/ClubInfo.php?ClubID=258" TargetMode="External"/><Relationship Id="rId5521" Type="http://schemas.openxmlformats.org/officeDocument/2006/relationships/hyperlink" Target="https://www.ratingscentral.com/ClubInfo.php?ClubID=257" TargetMode="External"/><Relationship Id="rId8677" Type="http://schemas.openxmlformats.org/officeDocument/2006/relationships/hyperlink" Target="https://www.ratingscentral.com/ClubInfo.php?ClubID=300" TargetMode="External"/><Relationship Id="rId1717" Type="http://schemas.openxmlformats.org/officeDocument/2006/relationships/hyperlink" Target="https://www.ratingscentral.com/Player.php?PlayerID=27552" TargetMode="External"/><Relationship Id="rId3072" Type="http://schemas.openxmlformats.org/officeDocument/2006/relationships/hyperlink" Target="https://www.ratingscentral.com/Player.php?PlayerID=134576" TargetMode="External"/><Relationship Id="rId4123" Type="http://schemas.openxmlformats.org/officeDocument/2006/relationships/hyperlink" Target="https://www.ratingscentral.com/Player.php?PlayerID=27034" TargetMode="External"/><Relationship Id="rId7279" Type="http://schemas.openxmlformats.org/officeDocument/2006/relationships/hyperlink" Target="https://www.ratingscentral.com/ClubInfo.php?ClubID=267" TargetMode="External"/><Relationship Id="rId7693" Type="http://schemas.openxmlformats.org/officeDocument/2006/relationships/hyperlink" Target="https://www.ratingscentral.com/ClubInfo.php?ClubID=332" TargetMode="External"/><Relationship Id="rId8744" Type="http://schemas.openxmlformats.org/officeDocument/2006/relationships/hyperlink" Target="https://www.ratingscentral.com/ClubInfo.php?ClubID=445" TargetMode="External"/><Relationship Id="rId3889" Type="http://schemas.openxmlformats.org/officeDocument/2006/relationships/hyperlink" Target="https://www.ratingscentral.com/Player.php?PlayerID=69124" TargetMode="External"/><Relationship Id="rId6295" Type="http://schemas.openxmlformats.org/officeDocument/2006/relationships/hyperlink" Target="https://www.ratingscentral.com/ClubInfo.php?ClubID=263" TargetMode="External"/><Relationship Id="rId7346" Type="http://schemas.openxmlformats.org/officeDocument/2006/relationships/hyperlink" Target="https://www.ratingscentral.com/ClubInfo.php?ClubID=353" TargetMode="External"/><Relationship Id="rId6362" Type="http://schemas.openxmlformats.org/officeDocument/2006/relationships/hyperlink" Target="https://www.ratingscentral.com/ClubInfo.php?ClubID=305" TargetMode="External"/><Relationship Id="rId7413" Type="http://schemas.openxmlformats.org/officeDocument/2006/relationships/hyperlink" Target="https://www.ratingscentral.com/ClubInfo.php?ClubID=324" TargetMode="External"/><Relationship Id="rId7760" Type="http://schemas.openxmlformats.org/officeDocument/2006/relationships/hyperlink" Target="https://www.ratingscentral.com/ClubInfo.php?ClubID=444" TargetMode="External"/><Relationship Id="rId8811" Type="http://schemas.openxmlformats.org/officeDocument/2006/relationships/hyperlink" Target="https://www.ratingscentral.com/ClubInfo.php?ClubID=323" TargetMode="External"/><Relationship Id="rId3956" Type="http://schemas.openxmlformats.org/officeDocument/2006/relationships/hyperlink" Target="https://www.ratingscentral.com/Player.php?PlayerID=114454" TargetMode="External"/><Relationship Id="rId6015" Type="http://schemas.openxmlformats.org/officeDocument/2006/relationships/hyperlink" Target="https://www.ratingscentral.com/ClubInfo.php?ClubID=340" TargetMode="External"/><Relationship Id="rId877" Type="http://schemas.openxmlformats.org/officeDocument/2006/relationships/hyperlink" Target="https://www.ratingscentral.com/Player.php?PlayerID=38053" TargetMode="External"/><Relationship Id="rId2558" Type="http://schemas.openxmlformats.org/officeDocument/2006/relationships/hyperlink" Target="https://www.ratingscentral.com/Player.php?PlayerID=110774" TargetMode="External"/><Relationship Id="rId2972" Type="http://schemas.openxmlformats.org/officeDocument/2006/relationships/hyperlink" Target="https://www.ratingscentral.com/Player.php?PlayerID=31827" TargetMode="External"/><Relationship Id="rId3609" Type="http://schemas.openxmlformats.org/officeDocument/2006/relationships/hyperlink" Target="https://www.ratingscentral.com/Player.php?PlayerID=63691" TargetMode="External"/><Relationship Id="rId8187" Type="http://schemas.openxmlformats.org/officeDocument/2006/relationships/hyperlink" Target="https://www.ratingscentral.com/ClubInfo.php?ClubID=252" TargetMode="External"/><Relationship Id="rId944" Type="http://schemas.openxmlformats.org/officeDocument/2006/relationships/hyperlink" Target="https://www.ratingscentral.com/Player.php?PlayerID=28219" TargetMode="External"/><Relationship Id="rId1574" Type="http://schemas.openxmlformats.org/officeDocument/2006/relationships/hyperlink" Target="https://www.ratingscentral.com/Player.php?PlayerID=35080" TargetMode="External"/><Relationship Id="rId2625" Type="http://schemas.openxmlformats.org/officeDocument/2006/relationships/hyperlink" Target="https://www.ratingscentral.com/Player.php?PlayerID=31112" TargetMode="External"/><Relationship Id="rId5031" Type="http://schemas.openxmlformats.org/officeDocument/2006/relationships/hyperlink" Target="https://www.ratingscentral.com/ClubInfo.php?ClubID=791" TargetMode="External"/><Relationship Id="rId1227" Type="http://schemas.openxmlformats.org/officeDocument/2006/relationships/hyperlink" Target="https://www.ratingscentral.com/Player.php?PlayerID=39156" TargetMode="External"/><Relationship Id="rId1641" Type="http://schemas.openxmlformats.org/officeDocument/2006/relationships/hyperlink" Target="https://www.ratingscentral.com/Player.php?PlayerID=49590" TargetMode="External"/><Relationship Id="rId4797" Type="http://schemas.openxmlformats.org/officeDocument/2006/relationships/hyperlink" Target="https://www.ratingscentral.com/ClubInfo.php?ClubID=351" TargetMode="External"/><Relationship Id="rId5848" Type="http://schemas.openxmlformats.org/officeDocument/2006/relationships/hyperlink" Target="https://www.ratingscentral.com/ClubInfo.php?ClubID=346" TargetMode="External"/><Relationship Id="rId8254" Type="http://schemas.openxmlformats.org/officeDocument/2006/relationships/hyperlink" Target="https://www.ratingscentral.com/ClubInfo.php?ClubID=326" TargetMode="External"/><Relationship Id="rId3399" Type="http://schemas.openxmlformats.org/officeDocument/2006/relationships/hyperlink" Target="https://www.ratingscentral.com/Player.php?PlayerID=71575" TargetMode="External"/><Relationship Id="rId4864" Type="http://schemas.openxmlformats.org/officeDocument/2006/relationships/hyperlink" Target="https://www.ratingscentral.com/ClubInfo.php?ClubID=1203" TargetMode="External"/><Relationship Id="rId7270" Type="http://schemas.openxmlformats.org/officeDocument/2006/relationships/hyperlink" Target="https://www.ratingscentral.com/ClubInfo.php?ClubID=261" TargetMode="External"/><Relationship Id="rId8321" Type="http://schemas.openxmlformats.org/officeDocument/2006/relationships/hyperlink" Target="https://www.ratingscentral.com/ClubInfo.php?ClubID=272" TargetMode="External"/><Relationship Id="rId3466" Type="http://schemas.openxmlformats.org/officeDocument/2006/relationships/hyperlink" Target="https://www.ratingscentral.com/Player.php?PlayerID=51436" TargetMode="External"/><Relationship Id="rId4517" Type="http://schemas.openxmlformats.org/officeDocument/2006/relationships/hyperlink" Target="https://www.ratingscentral.com/Player.php?PlayerID=111423" TargetMode="External"/><Relationship Id="rId5915" Type="http://schemas.openxmlformats.org/officeDocument/2006/relationships/hyperlink" Target="https://www.ratingscentral.com/ClubInfo.php?ClubID=257" TargetMode="External"/><Relationship Id="rId387" Type="http://schemas.openxmlformats.org/officeDocument/2006/relationships/hyperlink" Target="https://www.ratingscentral.com/Player.php?PlayerID=29272" TargetMode="External"/><Relationship Id="rId2068" Type="http://schemas.openxmlformats.org/officeDocument/2006/relationships/hyperlink" Target="https://www.ratingscentral.com/Player.php?PlayerID=63093" TargetMode="External"/><Relationship Id="rId3119" Type="http://schemas.openxmlformats.org/officeDocument/2006/relationships/hyperlink" Target="https://www.ratingscentral.com/Player.php?PlayerID=75516" TargetMode="External"/><Relationship Id="rId3880" Type="http://schemas.openxmlformats.org/officeDocument/2006/relationships/hyperlink" Target="https://www.ratingscentral.com/Player.php?PlayerID=109179" TargetMode="External"/><Relationship Id="rId4931" Type="http://schemas.openxmlformats.org/officeDocument/2006/relationships/hyperlink" Target="https://www.ratingscentral.com/ClubInfo.php?ClubID=284" TargetMode="External"/><Relationship Id="rId1084" Type="http://schemas.openxmlformats.org/officeDocument/2006/relationships/hyperlink" Target="https://www.ratingscentral.com/Player.php?PlayerID=27455" TargetMode="External"/><Relationship Id="rId2482" Type="http://schemas.openxmlformats.org/officeDocument/2006/relationships/hyperlink" Target="https://www.ratingscentral.com/Player.php?PlayerID=50570" TargetMode="External"/><Relationship Id="rId3533" Type="http://schemas.openxmlformats.org/officeDocument/2006/relationships/hyperlink" Target="https://www.ratingscentral.com/Player.php?PlayerID=113424" TargetMode="External"/><Relationship Id="rId6689" Type="http://schemas.openxmlformats.org/officeDocument/2006/relationships/hyperlink" Target="https://www.ratingscentral.com/ClubInfo.php?ClubID=795" TargetMode="External"/><Relationship Id="rId107" Type="http://schemas.openxmlformats.org/officeDocument/2006/relationships/hyperlink" Target="https://www.ratingscentral.com/Player.php?PlayerID=50343" TargetMode="External"/><Relationship Id="rId454" Type="http://schemas.openxmlformats.org/officeDocument/2006/relationships/hyperlink" Target="https://www.ratingscentral.com/Player.php?PlayerID=27384" TargetMode="External"/><Relationship Id="rId2135" Type="http://schemas.openxmlformats.org/officeDocument/2006/relationships/hyperlink" Target="https://www.ratingscentral.com/Player.php?PlayerID=27017" TargetMode="External"/><Relationship Id="rId3600" Type="http://schemas.openxmlformats.org/officeDocument/2006/relationships/hyperlink" Target="https://www.ratingscentral.com/Player.php?PlayerID=28780" TargetMode="External"/><Relationship Id="rId6756" Type="http://schemas.openxmlformats.org/officeDocument/2006/relationships/hyperlink" Target="https://www.ratingscentral.com/ClubInfo.php?ClubID=317" TargetMode="External"/><Relationship Id="rId7807" Type="http://schemas.openxmlformats.org/officeDocument/2006/relationships/hyperlink" Target="https://www.ratingscentral.com/ClubInfo.php?ClubID=351" TargetMode="External"/><Relationship Id="rId521" Type="http://schemas.openxmlformats.org/officeDocument/2006/relationships/hyperlink" Target="https://www.ratingscentral.com/Player.php?PlayerID=28144" TargetMode="External"/><Relationship Id="rId1151" Type="http://schemas.openxmlformats.org/officeDocument/2006/relationships/hyperlink" Target="https://www.ratingscentral.com/Player.php?PlayerID=27848" TargetMode="External"/><Relationship Id="rId2202" Type="http://schemas.openxmlformats.org/officeDocument/2006/relationships/hyperlink" Target="https://www.ratingscentral.com/Player.php?PlayerID=27438" TargetMode="External"/><Relationship Id="rId5358" Type="http://schemas.openxmlformats.org/officeDocument/2006/relationships/hyperlink" Target="https://www.ratingscentral.com/ClubInfo.php?ClubID=300" TargetMode="External"/><Relationship Id="rId5772" Type="http://schemas.openxmlformats.org/officeDocument/2006/relationships/hyperlink" Target="https://www.ratingscentral.com/ClubInfo.php?ClubID=306" TargetMode="External"/><Relationship Id="rId6409" Type="http://schemas.openxmlformats.org/officeDocument/2006/relationships/hyperlink" Target="https://www.ratingscentral.com/ClubInfo.php?ClubID=272" TargetMode="External"/><Relationship Id="rId6823" Type="http://schemas.openxmlformats.org/officeDocument/2006/relationships/hyperlink" Target="https://www.ratingscentral.com/ClubInfo.php?ClubID=356" TargetMode="External"/><Relationship Id="rId1968" Type="http://schemas.openxmlformats.org/officeDocument/2006/relationships/hyperlink" Target="https://www.ratingscentral.com/Player.php?PlayerID=27185" TargetMode="External"/><Relationship Id="rId4374" Type="http://schemas.openxmlformats.org/officeDocument/2006/relationships/hyperlink" Target="https://www.ratingscentral.com/Player.php?PlayerID=65560" TargetMode="External"/><Relationship Id="rId5425" Type="http://schemas.openxmlformats.org/officeDocument/2006/relationships/hyperlink" Target="https://www.ratingscentral.com/ClubInfo.php?ClubID=269" TargetMode="External"/><Relationship Id="rId8995" Type="http://schemas.openxmlformats.org/officeDocument/2006/relationships/hyperlink" Target="https://www.ratingscentral.com/ClubInfo.php?ClubID=305" TargetMode="External"/><Relationship Id="rId3390" Type="http://schemas.openxmlformats.org/officeDocument/2006/relationships/hyperlink" Target="https://www.ratingscentral.com/Player.php?PlayerID=75780" TargetMode="External"/><Relationship Id="rId4027" Type="http://schemas.openxmlformats.org/officeDocument/2006/relationships/hyperlink" Target="https://www.ratingscentral.com/Player.php?PlayerID=71510" TargetMode="External"/><Relationship Id="rId4441" Type="http://schemas.openxmlformats.org/officeDocument/2006/relationships/hyperlink" Target="https://www.ratingscentral.com/Player.php?PlayerID=108819" TargetMode="External"/><Relationship Id="rId7597" Type="http://schemas.openxmlformats.org/officeDocument/2006/relationships/hyperlink" Target="https://www.ratingscentral.com/ClubInfo.php?ClubID=324" TargetMode="External"/><Relationship Id="rId8648" Type="http://schemas.openxmlformats.org/officeDocument/2006/relationships/hyperlink" Target="https://www.ratingscentral.com/ClubInfo.php?ClubID=300" TargetMode="External"/><Relationship Id="rId3043" Type="http://schemas.openxmlformats.org/officeDocument/2006/relationships/hyperlink" Target="https://www.ratingscentral.com/Player.php?PlayerID=90726" TargetMode="External"/><Relationship Id="rId6199" Type="http://schemas.openxmlformats.org/officeDocument/2006/relationships/hyperlink" Target="https://www.ratingscentral.com/ClubInfo.php?ClubID=304" TargetMode="External"/><Relationship Id="rId6266" Type="http://schemas.openxmlformats.org/officeDocument/2006/relationships/hyperlink" Target="https://www.ratingscentral.com/ClubInfo.php?ClubID=295" TargetMode="External"/><Relationship Id="rId7664" Type="http://schemas.openxmlformats.org/officeDocument/2006/relationships/hyperlink" Target="https://www.ratingscentral.com/ClubInfo.php?ClubID=288" TargetMode="External"/><Relationship Id="rId8715" Type="http://schemas.openxmlformats.org/officeDocument/2006/relationships/hyperlink" Target="https://www.ratingscentral.com/ClubInfo.php?ClubID=326" TargetMode="External"/><Relationship Id="rId3110" Type="http://schemas.openxmlformats.org/officeDocument/2006/relationships/hyperlink" Target="https://www.ratingscentral.com/Player.php?PlayerID=28009" TargetMode="External"/><Relationship Id="rId6680" Type="http://schemas.openxmlformats.org/officeDocument/2006/relationships/hyperlink" Target="https://www.ratingscentral.com/ClubInfo.php?ClubID=265" TargetMode="External"/><Relationship Id="rId7317" Type="http://schemas.openxmlformats.org/officeDocument/2006/relationships/hyperlink" Target="https://www.ratingscentral.com/ClubInfo.php?ClubID=250" TargetMode="External"/><Relationship Id="rId7731" Type="http://schemas.openxmlformats.org/officeDocument/2006/relationships/hyperlink" Target="https://www.ratingscentral.com/ClubInfo.php?ClubID=318" TargetMode="External"/><Relationship Id="rId2876" Type="http://schemas.openxmlformats.org/officeDocument/2006/relationships/hyperlink" Target="https://www.ratingscentral.com/Player.php?PlayerID=75594" TargetMode="External"/><Relationship Id="rId3927" Type="http://schemas.openxmlformats.org/officeDocument/2006/relationships/hyperlink" Target="https://www.ratingscentral.com/Player.php?PlayerID=69912" TargetMode="External"/><Relationship Id="rId5282" Type="http://schemas.openxmlformats.org/officeDocument/2006/relationships/hyperlink" Target="https://www.ratingscentral.com/ClubInfo.php?ClubID=327" TargetMode="External"/><Relationship Id="rId6333" Type="http://schemas.openxmlformats.org/officeDocument/2006/relationships/hyperlink" Target="https://www.ratingscentral.com/ClubInfo.php?ClubID=251" TargetMode="External"/><Relationship Id="rId848" Type="http://schemas.openxmlformats.org/officeDocument/2006/relationships/hyperlink" Target="https://www.ratingscentral.com/Player.php?PlayerID=28366" TargetMode="External"/><Relationship Id="rId1478" Type="http://schemas.openxmlformats.org/officeDocument/2006/relationships/hyperlink" Target="https://www.ratingscentral.com/Player.php?PlayerID=57826" TargetMode="External"/><Relationship Id="rId1892" Type="http://schemas.openxmlformats.org/officeDocument/2006/relationships/hyperlink" Target="https://www.ratingscentral.com/Player.php?PlayerID=26882" TargetMode="External"/><Relationship Id="rId2529" Type="http://schemas.openxmlformats.org/officeDocument/2006/relationships/hyperlink" Target="https://www.ratingscentral.com/Player.php?PlayerID=28489" TargetMode="External"/><Relationship Id="rId6400" Type="http://schemas.openxmlformats.org/officeDocument/2006/relationships/hyperlink" Target="https://www.ratingscentral.com/ClubInfo.php?ClubID=480" TargetMode="External"/><Relationship Id="rId915" Type="http://schemas.openxmlformats.org/officeDocument/2006/relationships/hyperlink" Target="https://www.ratingscentral.com/Player.php?PlayerID=28214" TargetMode="External"/><Relationship Id="rId1545" Type="http://schemas.openxmlformats.org/officeDocument/2006/relationships/hyperlink" Target="https://www.ratingscentral.com/Player.php?PlayerID=134357" TargetMode="External"/><Relationship Id="rId2943" Type="http://schemas.openxmlformats.org/officeDocument/2006/relationships/hyperlink" Target="https://www.ratingscentral.com/Player.php?PlayerID=70792" TargetMode="External"/><Relationship Id="rId5002" Type="http://schemas.openxmlformats.org/officeDocument/2006/relationships/hyperlink" Target="https://www.ratingscentral.com/ClubInfo.php?ClubID=270" TargetMode="External"/><Relationship Id="rId8158" Type="http://schemas.openxmlformats.org/officeDocument/2006/relationships/hyperlink" Target="https://www.ratingscentral.com/ClubInfo.php?ClubID=295" TargetMode="External"/><Relationship Id="rId8572" Type="http://schemas.openxmlformats.org/officeDocument/2006/relationships/hyperlink" Target="https://www.ratingscentral.com/ClubInfo.php?ClubID=284" TargetMode="External"/><Relationship Id="rId7174" Type="http://schemas.openxmlformats.org/officeDocument/2006/relationships/hyperlink" Target="https://www.ratingscentral.com/ClubInfo.php?ClubID=279" TargetMode="External"/><Relationship Id="rId8225" Type="http://schemas.openxmlformats.org/officeDocument/2006/relationships/hyperlink" Target="https://www.ratingscentral.com/ClubInfo.php?ClubID=329" TargetMode="External"/><Relationship Id="rId1612" Type="http://schemas.openxmlformats.org/officeDocument/2006/relationships/hyperlink" Target="https://www.ratingscentral.com/Player.php?PlayerID=90606" TargetMode="External"/><Relationship Id="rId4768" Type="http://schemas.openxmlformats.org/officeDocument/2006/relationships/hyperlink" Target="https://www.ratingscentral.com/ClubInfo.php?ClubID=263" TargetMode="External"/><Relationship Id="rId5819" Type="http://schemas.openxmlformats.org/officeDocument/2006/relationships/hyperlink" Target="https://www.ratingscentral.com/ClubInfo.php?ClubID=286" TargetMode="External"/><Relationship Id="rId6190" Type="http://schemas.openxmlformats.org/officeDocument/2006/relationships/hyperlink" Target="https://www.ratingscentral.com/ClubInfo.php?ClubID=343" TargetMode="External"/><Relationship Id="rId3784" Type="http://schemas.openxmlformats.org/officeDocument/2006/relationships/hyperlink" Target="https://www.ratingscentral.com/Player.php?PlayerID=39275" TargetMode="External"/><Relationship Id="rId4835" Type="http://schemas.openxmlformats.org/officeDocument/2006/relationships/hyperlink" Target="https://www.ratingscentral.com/ClubInfo.php?ClubID=305" TargetMode="External"/><Relationship Id="rId7241" Type="http://schemas.openxmlformats.org/officeDocument/2006/relationships/hyperlink" Target="https://www.ratingscentral.com/ClubInfo.php?ClubID=299" TargetMode="External"/><Relationship Id="rId2386" Type="http://schemas.openxmlformats.org/officeDocument/2006/relationships/hyperlink" Target="https://www.ratingscentral.com/Player.php?PlayerID=109191" TargetMode="External"/><Relationship Id="rId3437" Type="http://schemas.openxmlformats.org/officeDocument/2006/relationships/hyperlink" Target="https://www.ratingscentral.com/Player.php?PlayerID=94415" TargetMode="External"/><Relationship Id="rId3851" Type="http://schemas.openxmlformats.org/officeDocument/2006/relationships/hyperlink" Target="https://www.ratingscentral.com/Player.php?PlayerID=105158" TargetMode="External"/><Relationship Id="rId4902" Type="http://schemas.openxmlformats.org/officeDocument/2006/relationships/hyperlink" Target="https://www.ratingscentral.com/ClubInfo.php?ClubID=301" TargetMode="External"/><Relationship Id="rId358" Type="http://schemas.openxmlformats.org/officeDocument/2006/relationships/hyperlink" Target="https://www.ratingscentral.com/Player.php?PlayerID=37318" TargetMode="External"/><Relationship Id="rId772" Type="http://schemas.openxmlformats.org/officeDocument/2006/relationships/hyperlink" Target="https://www.ratingscentral.com/Player.php?PlayerID=77205" TargetMode="External"/><Relationship Id="rId2039" Type="http://schemas.openxmlformats.org/officeDocument/2006/relationships/hyperlink" Target="https://www.ratingscentral.com/Player.php?PlayerID=28282" TargetMode="External"/><Relationship Id="rId2453" Type="http://schemas.openxmlformats.org/officeDocument/2006/relationships/hyperlink" Target="https://www.ratingscentral.com/Player.php?PlayerID=71027" TargetMode="External"/><Relationship Id="rId3504" Type="http://schemas.openxmlformats.org/officeDocument/2006/relationships/hyperlink" Target="https://www.ratingscentral.com/Player.php?PlayerID=31462" TargetMode="External"/><Relationship Id="rId9066" Type="http://schemas.openxmlformats.org/officeDocument/2006/relationships/hyperlink" Target="https://www.ratingscentral.com/ClubInfo.php?ClubID=330" TargetMode="External"/><Relationship Id="rId425" Type="http://schemas.openxmlformats.org/officeDocument/2006/relationships/hyperlink" Target="https://www.ratingscentral.com/Player.php?PlayerID=123661" TargetMode="External"/><Relationship Id="rId1055" Type="http://schemas.openxmlformats.org/officeDocument/2006/relationships/hyperlink" Target="https://www.ratingscentral.com/Player.php?PlayerID=27530" TargetMode="External"/><Relationship Id="rId2106" Type="http://schemas.openxmlformats.org/officeDocument/2006/relationships/hyperlink" Target="https://www.ratingscentral.com/Player.php?PlayerID=29551" TargetMode="External"/><Relationship Id="rId2520" Type="http://schemas.openxmlformats.org/officeDocument/2006/relationships/hyperlink" Target="https://www.ratingscentral.com/Player.php?PlayerID=27573" TargetMode="External"/><Relationship Id="rId5676" Type="http://schemas.openxmlformats.org/officeDocument/2006/relationships/hyperlink" Target="https://www.ratingscentral.com/ClubInfo.php?ClubID=301" TargetMode="External"/><Relationship Id="rId6727" Type="http://schemas.openxmlformats.org/officeDocument/2006/relationships/hyperlink" Target="https://www.ratingscentral.com/ClubInfo.php?ClubID=271" TargetMode="External"/><Relationship Id="rId8082" Type="http://schemas.openxmlformats.org/officeDocument/2006/relationships/hyperlink" Target="https://www.ratingscentral.com/ClubInfo.php?ClubID=305" TargetMode="External"/><Relationship Id="rId1122" Type="http://schemas.openxmlformats.org/officeDocument/2006/relationships/hyperlink" Target="https://www.ratingscentral.com/Player.php?PlayerID=31949" TargetMode="External"/><Relationship Id="rId4278" Type="http://schemas.openxmlformats.org/officeDocument/2006/relationships/hyperlink" Target="https://www.ratingscentral.com/Player.php?PlayerID=77502" TargetMode="External"/><Relationship Id="rId5329" Type="http://schemas.openxmlformats.org/officeDocument/2006/relationships/hyperlink" Target="https://www.ratingscentral.com/ClubInfo.php?ClubID=278" TargetMode="External"/><Relationship Id="rId3294" Type="http://schemas.openxmlformats.org/officeDocument/2006/relationships/hyperlink" Target="https://www.ratingscentral.com/Player.php?PlayerID=114441" TargetMode="External"/><Relationship Id="rId4345" Type="http://schemas.openxmlformats.org/officeDocument/2006/relationships/hyperlink" Target="https://www.ratingscentral.com/Player.php?PlayerID=46529" TargetMode="External"/><Relationship Id="rId4692" Type="http://schemas.openxmlformats.org/officeDocument/2006/relationships/hyperlink" Target="https://www.ratingscentral.com/ClubInfo.php?ClubID=280" TargetMode="External"/><Relationship Id="rId5743" Type="http://schemas.openxmlformats.org/officeDocument/2006/relationships/hyperlink" Target="https://www.ratingscentral.com/ClubInfo.php?ClubID=281" TargetMode="External"/><Relationship Id="rId8899" Type="http://schemas.openxmlformats.org/officeDocument/2006/relationships/hyperlink" Target="https://www.ratingscentral.com/ClubInfo.php?ClubID=330" TargetMode="External"/><Relationship Id="rId1939" Type="http://schemas.openxmlformats.org/officeDocument/2006/relationships/hyperlink" Target="https://www.ratingscentral.com/Player.php?PlayerID=27191" TargetMode="External"/><Relationship Id="rId5810" Type="http://schemas.openxmlformats.org/officeDocument/2006/relationships/hyperlink" Target="https://www.ratingscentral.com/ClubInfo.php?ClubID=343" TargetMode="External"/><Relationship Id="rId8966" Type="http://schemas.openxmlformats.org/officeDocument/2006/relationships/hyperlink" Target="https://www.ratingscentral.com/ClubInfo.php?ClubID=333" TargetMode="External"/><Relationship Id="rId3361" Type="http://schemas.openxmlformats.org/officeDocument/2006/relationships/hyperlink" Target="https://www.ratingscentral.com/Player.php?PlayerID=113423" TargetMode="External"/><Relationship Id="rId4412" Type="http://schemas.openxmlformats.org/officeDocument/2006/relationships/hyperlink" Target="https://www.ratingscentral.com/Player.php?PlayerID=64628" TargetMode="External"/><Relationship Id="rId7568" Type="http://schemas.openxmlformats.org/officeDocument/2006/relationships/hyperlink" Target="https://www.ratingscentral.com/ClubInfo.php?ClubID=316" TargetMode="External"/><Relationship Id="rId7982" Type="http://schemas.openxmlformats.org/officeDocument/2006/relationships/hyperlink" Target="https://www.ratingscentral.com/ClubInfo.php?ClubID=296" TargetMode="External"/><Relationship Id="rId8619" Type="http://schemas.openxmlformats.org/officeDocument/2006/relationships/hyperlink" Target="https://www.ratingscentral.com/ClubInfo.php?ClubID=253" TargetMode="External"/><Relationship Id="rId282" Type="http://schemas.openxmlformats.org/officeDocument/2006/relationships/hyperlink" Target="https://www.ratingscentral.com/Player.php?PlayerID=27027" TargetMode="External"/><Relationship Id="rId3014" Type="http://schemas.openxmlformats.org/officeDocument/2006/relationships/hyperlink" Target="https://www.ratingscentral.com/Player.php?PlayerID=62661" TargetMode="External"/><Relationship Id="rId6584" Type="http://schemas.openxmlformats.org/officeDocument/2006/relationships/hyperlink" Target="https://www.ratingscentral.com/ClubInfo.php?ClubID=328" TargetMode="External"/><Relationship Id="rId7635" Type="http://schemas.openxmlformats.org/officeDocument/2006/relationships/hyperlink" Target="https://www.ratingscentral.com/ClubInfo.php?ClubID=252" TargetMode="External"/><Relationship Id="rId2030" Type="http://schemas.openxmlformats.org/officeDocument/2006/relationships/hyperlink" Target="https://www.ratingscentral.com/Player.php?PlayerID=57389" TargetMode="External"/><Relationship Id="rId5186" Type="http://schemas.openxmlformats.org/officeDocument/2006/relationships/hyperlink" Target="https://www.ratingscentral.com/ClubInfo.php?ClubID=333" TargetMode="External"/><Relationship Id="rId6237" Type="http://schemas.openxmlformats.org/officeDocument/2006/relationships/hyperlink" Target="https://www.ratingscentral.com/ClubInfo.php?ClubID=301" TargetMode="External"/><Relationship Id="rId6651" Type="http://schemas.openxmlformats.org/officeDocument/2006/relationships/hyperlink" Target="https://www.ratingscentral.com/ClubInfo.php?ClubID=293" TargetMode="External"/><Relationship Id="rId7702" Type="http://schemas.openxmlformats.org/officeDocument/2006/relationships/hyperlink" Target="https://www.ratingscentral.com/ClubInfo.php?ClubID=339" TargetMode="External"/><Relationship Id="rId5253" Type="http://schemas.openxmlformats.org/officeDocument/2006/relationships/hyperlink" Target="https://www.ratingscentral.com/ClubInfo.php?ClubID=283" TargetMode="External"/><Relationship Id="rId6304" Type="http://schemas.openxmlformats.org/officeDocument/2006/relationships/hyperlink" Target="https://www.ratingscentral.com/ClubInfo.php?ClubID=272" TargetMode="External"/><Relationship Id="rId1449" Type="http://schemas.openxmlformats.org/officeDocument/2006/relationships/hyperlink" Target="https://www.ratingscentral.com/Player.php?PlayerID=32876" TargetMode="External"/><Relationship Id="rId1796" Type="http://schemas.openxmlformats.org/officeDocument/2006/relationships/hyperlink" Target="https://www.ratingscentral.com/Player.php?PlayerID=79146" TargetMode="External"/><Relationship Id="rId2847" Type="http://schemas.openxmlformats.org/officeDocument/2006/relationships/hyperlink" Target="https://www.ratingscentral.com/Player.php?PlayerID=68467" TargetMode="External"/><Relationship Id="rId8476" Type="http://schemas.openxmlformats.org/officeDocument/2006/relationships/hyperlink" Target="https://www.ratingscentral.com/ClubInfo.php?ClubID=1203" TargetMode="External"/><Relationship Id="rId88" Type="http://schemas.openxmlformats.org/officeDocument/2006/relationships/hyperlink" Target="https://www.ratingscentral.com/Player.php?PlayerID=26920" TargetMode="External"/><Relationship Id="rId819" Type="http://schemas.openxmlformats.org/officeDocument/2006/relationships/hyperlink" Target="https://www.ratingscentral.com/Player.php?PlayerID=28029" TargetMode="External"/><Relationship Id="rId1863" Type="http://schemas.openxmlformats.org/officeDocument/2006/relationships/hyperlink" Target="https://www.ratingscentral.com/Player.php?PlayerID=26965" TargetMode="External"/><Relationship Id="rId2914" Type="http://schemas.openxmlformats.org/officeDocument/2006/relationships/hyperlink" Target="https://www.ratingscentral.com/Player.php?PlayerID=64630" TargetMode="External"/><Relationship Id="rId5320" Type="http://schemas.openxmlformats.org/officeDocument/2006/relationships/hyperlink" Target="https://www.ratingscentral.com/ClubInfo.php?ClubID=267" TargetMode="External"/><Relationship Id="rId7078" Type="http://schemas.openxmlformats.org/officeDocument/2006/relationships/hyperlink" Target="https://www.ratingscentral.com/ClubInfo.php?ClubID=287" TargetMode="External"/><Relationship Id="rId8129" Type="http://schemas.openxmlformats.org/officeDocument/2006/relationships/hyperlink" Target="https://www.ratingscentral.com/ClubInfo.php?ClubID=287" TargetMode="External"/><Relationship Id="rId8890" Type="http://schemas.openxmlformats.org/officeDocument/2006/relationships/hyperlink" Target="https://www.ratingscentral.com/ClubInfo.php?ClubID=277" TargetMode="External"/><Relationship Id="rId1516" Type="http://schemas.openxmlformats.org/officeDocument/2006/relationships/hyperlink" Target="https://www.ratingscentral.com/Player.php?PlayerID=27803" TargetMode="External"/><Relationship Id="rId1930" Type="http://schemas.openxmlformats.org/officeDocument/2006/relationships/hyperlink" Target="https://www.ratingscentral.com/Player.php?PlayerID=35330" TargetMode="External"/><Relationship Id="rId7492" Type="http://schemas.openxmlformats.org/officeDocument/2006/relationships/hyperlink" Target="https://www.ratingscentral.com/ClubInfo.php?ClubID=319" TargetMode="External"/><Relationship Id="rId8543" Type="http://schemas.openxmlformats.org/officeDocument/2006/relationships/hyperlink" Target="https://www.ratingscentral.com/ClubInfo.php?ClubID=293" TargetMode="External"/><Relationship Id="rId3688" Type="http://schemas.openxmlformats.org/officeDocument/2006/relationships/hyperlink" Target="https://www.ratingscentral.com/Player.php?PlayerID=109083" TargetMode="External"/><Relationship Id="rId4739" Type="http://schemas.openxmlformats.org/officeDocument/2006/relationships/hyperlink" Target="https://www.ratingscentral.com/ClubInfo.php?ClubID=329" TargetMode="External"/><Relationship Id="rId6094" Type="http://schemas.openxmlformats.org/officeDocument/2006/relationships/hyperlink" Target="https://www.ratingscentral.com/ClubInfo.php?ClubID=340" TargetMode="External"/><Relationship Id="rId7145" Type="http://schemas.openxmlformats.org/officeDocument/2006/relationships/hyperlink" Target="https://www.ratingscentral.com/ClubInfo.php?ClubID=360" TargetMode="External"/><Relationship Id="rId8610" Type="http://schemas.openxmlformats.org/officeDocument/2006/relationships/hyperlink" Target="https://www.ratingscentral.com/ClubInfo.php?ClubID=281" TargetMode="External"/><Relationship Id="rId3755" Type="http://schemas.openxmlformats.org/officeDocument/2006/relationships/hyperlink" Target="https://www.ratingscentral.com/Player.php?PlayerID=115192" TargetMode="External"/><Relationship Id="rId4806" Type="http://schemas.openxmlformats.org/officeDocument/2006/relationships/hyperlink" Target="https://www.ratingscentral.com/ClubInfo.php?ClubID=305" TargetMode="External"/><Relationship Id="rId6161" Type="http://schemas.openxmlformats.org/officeDocument/2006/relationships/hyperlink" Target="https://www.ratingscentral.com/ClubInfo.php?ClubID=269" TargetMode="External"/><Relationship Id="rId7212" Type="http://schemas.openxmlformats.org/officeDocument/2006/relationships/hyperlink" Target="https://www.ratingscentral.com/ClubInfo.php?ClubID=353" TargetMode="External"/><Relationship Id="rId676" Type="http://schemas.openxmlformats.org/officeDocument/2006/relationships/hyperlink" Target="https://www.ratingscentral.com/Player.php?PlayerID=27380" TargetMode="External"/><Relationship Id="rId2357" Type="http://schemas.openxmlformats.org/officeDocument/2006/relationships/hyperlink" Target="https://www.ratingscentral.com/Player.php?PlayerID=27691" TargetMode="External"/><Relationship Id="rId3408" Type="http://schemas.openxmlformats.org/officeDocument/2006/relationships/hyperlink" Target="https://www.ratingscentral.com/Player.php?PlayerID=50364" TargetMode="External"/><Relationship Id="rId329" Type="http://schemas.openxmlformats.org/officeDocument/2006/relationships/hyperlink" Target="https://www.ratingscentral.com/Player.php?PlayerID=78367" TargetMode="External"/><Relationship Id="rId1373" Type="http://schemas.openxmlformats.org/officeDocument/2006/relationships/hyperlink" Target="https://www.ratingscentral.com/Player.php?PlayerID=27245" TargetMode="External"/><Relationship Id="rId2771" Type="http://schemas.openxmlformats.org/officeDocument/2006/relationships/hyperlink" Target="https://www.ratingscentral.com/Player.php?PlayerID=26909" TargetMode="External"/><Relationship Id="rId3822" Type="http://schemas.openxmlformats.org/officeDocument/2006/relationships/hyperlink" Target="https://www.ratingscentral.com/Player.php?PlayerID=62915" TargetMode="External"/><Relationship Id="rId6978" Type="http://schemas.openxmlformats.org/officeDocument/2006/relationships/hyperlink" Target="https://www.ratingscentral.com/ClubInfo.php?ClubID=251" TargetMode="External"/><Relationship Id="rId9037" Type="http://schemas.openxmlformats.org/officeDocument/2006/relationships/hyperlink" Target="https://www.ratingscentral.com/ClubInfo.php?ClubID=346" TargetMode="External"/><Relationship Id="rId743" Type="http://schemas.openxmlformats.org/officeDocument/2006/relationships/hyperlink" Target="https://www.ratingscentral.com/Player.php?PlayerID=27284" TargetMode="External"/><Relationship Id="rId1026" Type="http://schemas.openxmlformats.org/officeDocument/2006/relationships/hyperlink" Target="https://www.ratingscentral.com/Player.php?PlayerID=75502" TargetMode="External"/><Relationship Id="rId2424" Type="http://schemas.openxmlformats.org/officeDocument/2006/relationships/hyperlink" Target="https://www.ratingscentral.com/Player.php?PlayerID=26956" TargetMode="External"/><Relationship Id="rId5994" Type="http://schemas.openxmlformats.org/officeDocument/2006/relationships/hyperlink" Target="https://www.ratingscentral.com/ClubInfo.php?ClubID=322" TargetMode="External"/><Relationship Id="rId8053" Type="http://schemas.openxmlformats.org/officeDocument/2006/relationships/hyperlink" Target="https://www.ratingscentral.com/ClubInfo.php?ClubID=300" TargetMode="External"/><Relationship Id="rId810" Type="http://schemas.openxmlformats.org/officeDocument/2006/relationships/hyperlink" Target="https://www.ratingscentral.com/Player.php?PlayerID=70927" TargetMode="External"/><Relationship Id="rId1440" Type="http://schemas.openxmlformats.org/officeDocument/2006/relationships/hyperlink" Target="https://www.ratingscentral.com/Player.php?PlayerID=27976" TargetMode="External"/><Relationship Id="rId4596" Type="http://schemas.openxmlformats.org/officeDocument/2006/relationships/hyperlink" Target="https://www.ratingscentral.com/ClubInfo.php?ClubID=352" TargetMode="External"/><Relationship Id="rId5647" Type="http://schemas.openxmlformats.org/officeDocument/2006/relationships/hyperlink" Target="https://www.ratingscentral.com/ClubInfo.php?ClubID=333" TargetMode="External"/><Relationship Id="rId3198" Type="http://schemas.openxmlformats.org/officeDocument/2006/relationships/hyperlink" Target="https://www.ratingscentral.com/Player.php?PlayerID=27683" TargetMode="External"/><Relationship Id="rId4249" Type="http://schemas.openxmlformats.org/officeDocument/2006/relationships/hyperlink" Target="https://www.ratingscentral.com/Player.php?PlayerID=109976" TargetMode="External"/><Relationship Id="rId4663" Type="http://schemas.openxmlformats.org/officeDocument/2006/relationships/hyperlink" Target="https://www.ratingscentral.com/ClubInfo.php?ClubID=249" TargetMode="External"/><Relationship Id="rId5714" Type="http://schemas.openxmlformats.org/officeDocument/2006/relationships/hyperlink" Target="https://www.ratingscentral.com/ClubInfo.php?ClubID=317" TargetMode="External"/><Relationship Id="rId8120" Type="http://schemas.openxmlformats.org/officeDocument/2006/relationships/hyperlink" Target="https://www.ratingscentral.com/ClubInfo.php?ClubID=1203" TargetMode="External"/><Relationship Id="rId3265" Type="http://schemas.openxmlformats.org/officeDocument/2006/relationships/hyperlink" Target="https://www.ratingscentral.com/Player.php?PlayerID=41420" TargetMode="External"/><Relationship Id="rId4316" Type="http://schemas.openxmlformats.org/officeDocument/2006/relationships/hyperlink" Target="https://www.ratingscentral.com/Player.php?PlayerID=37278" TargetMode="External"/><Relationship Id="rId4730" Type="http://schemas.openxmlformats.org/officeDocument/2006/relationships/hyperlink" Target="https://www.ratingscentral.com/ClubInfo.php?ClubID=280" TargetMode="External"/><Relationship Id="rId7886" Type="http://schemas.openxmlformats.org/officeDocument/2006/relationships/hyperlink" Target="https://www.ratingscentral.com/ClubInfo.php?ClubID=250" TargetMode="External"/><Relationship Id="rId8937" Type="http://schemas.openxmlformats.org/officeDocument/2006/relationships/hyperlink" Target="https://www.ratingscentral.com/ClubInfo.php?ClubID=305" TargetMode="External"/><Relationship Id="rId186" Type="http://schemas.openxmlformats.org/officeDocument/2006/relationships/hyperlink" Target="https://www.ratingscentral.com/Player.php?PlayerID=27521" TargetMode="External"/><Relationship Id="rId2281" Type="http://schemas.openxmlformats.org/officeDocument/2006/relationships/hyperlink" Target="https://www.ratingscentral.com/Player.php?PlayerID=134242" TargetMode="External"/><Relationship Id="rId3332" Type="http://schemas.openxmlformats.org/officeDocument/2006/relationships/hyperlink" Target="https://www.ratingscentral.com/Player.php?PlayerID=101675" TargetMode="External"/><Relationship Id="rId6488" Type="http://schemas.openxmlformats.org/officeDocument/2006/relationships/hyperlink" Target="https://www.ratingscentral.com/ClubInfo.php?ClubID=281" TargetMode="External"/><Relationship Id="rId7539" Type="http://schemas.openxmlformats.org/officeDocument/2006/relationships/hyperlink" Target="https://www.ratingscentral.com/ClubInfo.php?ClubID=295" TargetMode="External"/><Relationship Id="rId253" Type="http://schemas.openxmlformats.org/officeDocument/2006/relationships/hyperlink" Target="https://www.ratingscentral.com/Player.php?PlayerID=104111" TargetMode="External"/><Relationship Id="rId6555" Type="http://schemas.openxmlformats.org/officeDocument/2006/relationships/hyperlink" Target="https://www.ratingscentral.com/ClubInfo.php?ClubID=340" TargetMode="External"/><Relationship Id="rId7953" Type="http://schemas.openxmlformats.org/officeDocument/2006/relationships/hyperlink" Target="https://www.ratingscentral.com/ClubInfo.php?ClubID=292" TargetMode="External"/><Relationship Id="rId320" Type="http://schemas.openxmlformats.org/officeDocument/2006/relationships/hyperlink" Target="https://www.ratingscentral.com/Player.php?PlayerID=58501" TargetMode="External"/><Relationship Id="rId2001" Type="http://schemas.openxmlformats.org/officeDocument/2006/relationships/hyperlink" Target="https://www.ratingscentral.com/Player.php?PlayerID=27688" TargetMode="External"/><Relationship Id="rId5157" Type="http://schemas.openxmlformats.org/officeDocument/2006/relationships/hyperlink" Target="https://www.ratingscentral.com/ClubInfo.php?ClubID=263" TargetMode="External"/><Relationship Id="rId6208" Type="http://schemas.openxmlformats.org/officeDocument/2006/relationships/hyperlink" Target="https://www.ratingscentral.com/ClubInfo.php?ClubID=349" TargetMode="External"/><Relationship Id="rId7606" Type="http://schemas.openxmlformats.org/officeDocument/2006/relationships/hyperlink" Target="https://www.ratingscentral.com/ClubInfo.php?ClubID=250" TargetMode="External"/><Relationship Id="rId5571" Type="http://schemas.openxmlformats.org/officeDocument/2006/relationships/hyperlink" Target="https://www.ratingscentral.com/ClubInfo.php?ClubID=305" TargetMode="External"/><Relationship Id="rId6622" Type="http://schemas.openxmlformats.org/officeDocument/2006/relationships/hyperlink" Target="https://www.ratingscentral.com/ClubInfo.php?ClubID=27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P8753"/>
  <sheetViews>
    <sheetView tabSelected="1" zoomScale="77" zoomScaleNormal="100" workbookViewId="0">
      <pane ySplit="3" topLeftCell="A4" activePane="bottomLeft" state="frozen"/>
      <selection pane="bottomLeft" activeCell="B1" sqref="B1:I1"/>
    </sheetView>
  </sheetViews>
  <sheetFormatPr baseColWidth="10" defaultColWidth="9.140625" defaultRowHeight="15" x14ac:dyDescent="0.25"/>
  <cols>
    <col min="2" max="2" width="10.140625" customWidth="1"/>
    <col min="3" max="3" width="28.7109375" bestFit="1" customWidth="1"/>
    <col min="4" max="4" width="15.7109375" style="1" bestFit="1" customWidth="1"/>
    <col min="5" max="5" width="12.140625" style="2" bestFit="1" customWidth="1"/>
    <col min="6" max="6" width="9.7109375" customWidth="1"/>
    <col min="7" max="7" width="9.7109375" style="1" bestFit="1" customWidth="1"/>
    <col min="8" max="8" width="18" bestFit="1" customWidth="1"/>
    <col min="9" max="9" width="26.140625" style="44" bestFit="1" customWidth="1"/>
    <col min="12" max="12" width="29.7109375" bestFit="1" customWidth="1"/>
  </cols>
  <sheetData>
    <row r="1" spans="2:9" ht="21" x14ac:dyDescent="0.35">
      <c r="B1" s="45" t="s">
        <v>4778</v>
      </c>
      <c r="C1" s="46"/>
      <c r="D1" s="46"/>
      <c r="E1" s="46"/>
      <c r="F1" s="46"/>
      <c r="G1" s="46"/>
      <c r="H1" s="46"/>
      <c r="I1" s="46"/>
    </row>
    <row r="3" spans="2:9" s="1" customFormat="1" ht="30" x14ac:dyDescent="0.25">
      <c r="B3" s="4" t="s">
        <v>4021</v>
      </c>
      <c r="C3" s="4" t="s">
        <v>4020</v>
      </c>
      <c r="D3" s="4" t="s">
        <v>4022</v>
      </c>
      <c r="E3" s="5" t="s">
        <v>4025</v>
      </c>
      <c r="F3" s="6" t="s">
        <v>4026</v>
      </c>
      <c r="G3" s="4" t="s">
        <v>4024</v>
      </c>
      <c r="H3" s="4" t="s">
        <v>4023</v>
      </c>
      <c r="I3" s="42" t="s">
        <v>4027</v>
      </c>
    </row>
    <row r="4" spans="2:9" ht="16.5" x14ac:dyDescent="0.25">
      <c r="B4" s="36">
        <v>100286</v>
      </c>
      <c r="C4" s="37" t="s">
        <v>4236</v>
      </c>
      <c r="D4" s="3" t="s">
        <v>55</v>
      </c>
      <c r="E4" s="38">
        <v>2440</v>
      </c>
      <c r="F4" s="31">
        <v>99</v>
      </c>
      <c r="G4" s="35" t="s">
        <v>34</v>
      </c>
      <c r="H4" s="30">
        <v>44640</v>
      </c>
      <c r="I4" s="43">
        <f>E4</f>
        <v>2440</v>
      </c>
    </row>
    <row r="5" spans="2:9" ht="16.5" x14ac:dyDescent="0.25">
      <c r="B5" s="36">
        <v>35145</v>
      </c>
      <c r="C5" s="37" t="s">
        <v>41</v>
      </c>
      <c r="D5" s="3" t="s">
        <v>42</v>
      </c>
      <c r="E5" s="38">
        <v>711</v>
      </c>
      <c r="F5" s="31">
        <v>294</v>
      </c>
      <c r="G5" s="35" t="s">
        <v>0</v>
      </c>
      <c r="H5" s="30">
        <v>40257</v>
      </c>
      <c r="I5" s="43">
        <f t="shared" ref="I5:I68" si="0">E5</f>
        <v>711</v>
      </c>
    </row>
    <row r="6" spans="2:9" ht="16.5" x14ac:dyDescent="0.25">
      <c r="B6" s="36">
        <v>28468</v>
      </c>
      <c r="C6" s="37" t="s">
        <v>43</v>
      </c>
      <c r="D6" s="3" t="s">
        <v>44</v>
      </c>
      <c r="E6" s="38">
        <v>1120</v>
      </c>
      <c r="F6" s="31">
        <v>332</v>
      </c>
      <c r="G6" s="35" t="s">
        <v>0</v>
      </c>
      <c r="H6" s="30">
        <v>39193</v>
      </c>
      <c r="I6" s="43">
        <f t="shared" si="0"/>
        <v>1120</v>
      </c>
    </row>
    <row r="7" spans="2:9" ht="16.5" x14ac:dyDescent="0.25">
      <c r="B7" s="36">
        <v>28140</v>
      </c>
      <c r="C7" s="37" t="s">
        <v>45</v>
      </c>
      <c r="D7" s="3" t="s">
        <v>46</v>
      </c>
      <c r="E7" s="38">
        <v>716</v>
      </c>
      <c r="F7" s="31">
        <v>180</v>
      </c>
      <c r="G7" s="35" t="s">
        <v>0</v>
      </c>
      <c r="H7" s="30">
        <v>43765</v>
      </c>
      <c r="I7" s="43">
        <f t="shared" si="0"/>
        <v>716</v>
      </c>
    </row>
    <row r="8" spans="2:9" ht="16.5" x14ac:dyDescent="0.25">
      <c r="B8" s="36">
        <v>28375</v>
      </c>
      <c r="C8" s="37" t="s">
        <v>47</v>
      </c>
      <c r="D8" s="3" t="s">
        <v>48</v>
      </c>
      <c r="E8" s="38">
        <v>1724</v>
      </c>
      <c r="F8" s="31">
        <v>328</v>
      </c>
      <c r="G8" s="35" t="s">
        <v>2</v>
      </c>
      <c r="H8" s="30">
        <v>39165</v>
      </c>
      <c r="I8" s="43">
        <f t="shared" si="0"/>
        <v>1724</v>
      </c>
    </row>
    <row r="9" spans="2:9" ht="16.5" x14ac:dyDescent="0.25">
      <c r="B9" s="36">
        <v>27564</v>
      </c>
      <c r="C9" s="37" t="s">
        <v>49</v>
      </c>
      <c r="D9" s="3" t="s">
        <v>50</v>
      </c>
      <c r="E9" s="38">
        <v>1603</v>
      </c>
      <c r="F9" s="31">
        <v>255</v>
      </c>
      <c r="G9" s="35" t="s">
        <v>0</v>
      </c>
      <c r="H9" s="30">
        <v>42652</v>
      </c>
      <c r="I9" s="43">
        <f t="shared" si="0"/>
        <v>1603</v>
      </c>
    </row>
    <row r="10" spans="2:9" ht="16.5" x14ac:dyDescent="0.25">
      <c r="B10" s="36">
        <v>140399</v>
      </c>
      <c r="C10" s="37" t="s">
        <v>4336</v>
      </c>
      <c r="D10" s="3" t="s">
        <v>111</v>
      </c>
      <c r="E10" s="38">
        <v>331</v>
      </c>
      <c r="F10" s="31">
        <v>72</v>
      </c>
      <c r="G10" s="35" t="s">
        <v>39</v>
      </c>
      <c r="H10" s="30">
        <v>45032</v>
      </c>
      <c r="I10" s="43">
        <f t="shared" si="0"/>
        <v>331</v>
      </c>
    </row>
    <row r="11" spans="2:9" ht="16.5" x14ac:dyDescent="0.25">
      <c r="B11" s="36">
        <v>54068</v>
      </c>
      <c r="C11" s="37" t="s">
        <v>4337</v>
      </c>
      <c r="D11" s="3" t="s">
        <v>79</v>
      </c>
      <c r="E11" s="38">
        <v>1072</v>
      </c>
      <c r="F11" s="31">
        <v>49</v>
      </c>
      <c r="G11" s="35" t="s">
        <v>0</v>
      </c>
      <c r="H11" s="30">
        <v>45053</v>
      </c>
      <c r="I11" s="43">
        <f t="shared" si="0"/>
        <v>1072</v>
      </c>
    </row>
    <row r="12" spans="2:9" ht="16.5" x14ac:dyDescent="0.25">
      <c r="B12" s="36">
        <v>148525</v>
      </c>
      <c r="C12" s="37" t="s">
        <v>4563</v>
      </c>
      <c r="D12" s="3" t="s">
        <v>91</v>
      </c>
      <c r="E12" s="38">
        <v>389</v>
      </c>
      <c r="F12" s="31">
        <v>155</v>
      </c>
      <c r="G12" s="35" t="s">
        <v>0</v>
      </c>
      <c r="H12" s="30">
        <v>45039</v>
      </c>
      <c r="I12" s="43">
        <f t="shared" si="0"/>
        <v>389</v>
      </c>
    </row>
    <row r="13" spans="2:9" ht="16.5" x14ac:dyDescent="0.25">
      <c r="B13" s="36">
        <v>113131</v>
      </c>
      <c r="C13" s="37" t="s">
        <v>4098</v>
      </c>
      <c r="D13" s="3" t="s">
        <v>52</v>
      </c>
      <c r="E13" s="38">
        <v>325</v>
      </c>
      <c r="F13" s="31">
        <v>226</v>
      </c>
      <c r="G13" s="35" t="s">
        <v>0</v>
      </c>
      <c r="H13" s="30">
        <v>43716</v>
      </c>
      <c r="I13" s="43">
        <f t="shared" si="0"/>
        <v>325</v>
      </c>
    </row>
    <row r="14" spans="2:9" ht="16.5" x14ac:dyDescent="0.25">
      <c r="B14" s="36">
        <v>109368</v>
      </c>
      <c r="C14" s="37" t="s">
        <v>51</v>
      </c>
      <c r="D14" s="3" t="s">
        <v>52</v>
      </c>
      <c r="E14" s="38">
        <v>534</v>
      </c>
      <c r="F14" s="31">
        <v>79</v>
      </c>
      <c r="G14" s="35" t="s">
        <v>0</v>
      </c>
      <c r="H14" s="30">
        <v>44976</v>
      </c>
      <c r="I14" s="43">
        <f t="shared" si="0"/>
        <v>534</v>
      </c>
    </row>
    <row r="15" spans="2:9" ht="16.5" x14ac:dyDescent="0.25">
      <c r="B15" s="36">
        <v>104762</v>
      </c>
      <c r="C15" s="37" t="s">
        <v>53</v>
      </c>
      <c r="D15" s="3" t="s">
        <v>52</v>
      </c>
      <c r="E15" s="38">
        <v>1012</v>
      </c>
      <c r="F15" s="31">
        <v>49</v>
      </c>
      <c r="G15" s="35" t="s">
        <v>0</v>
      </c>
      <c r="H15" s="30">
        <v>45046</v>
      </c>
      <c r="I15" s="43">
        <f t="shared" si="0"/>
        <v>1012</v>
      </c>
    </row>
    <row r="16" spans="2:9" ht="16.5" x14ac:dyDescent="0.25">
      <c r="B16" s="36">
        <v>89134</v>
      </c>
      <c r="C16" s="37" t="s">
        <v>4241</v>
      </c>
      <c r="D16" s="3" t="s">
        <v>55</v>
      </c>
      <c r="E16" s="38">
        <v>2437</v>
      </c>
      <c r="F16" s="31">
        <v>95</v>
      </c>
      <c r="G16" s="35" t="s">
        <v>34</v>
      </c>
      <c r="H16" s="30">
        <v>44774</v>
      </c>
      <c r="I16" s="43">
        <f t="shared" si="0"/>
        <v>2437</v>
      </c>
    </row>
    <row r="17" spans="2:16" ht="16.5" x14ac:dyDescent="0.25">
      <c r="B17" s="36">
        <v>88378</v>
      </c>
      <c r="C17" s="37" t="s">
        <v>54</v>
      </c>
      <c r="D17" s="3" t="s">
        <v>55</v>
      </c>
      <c r="E17" s="38">
        <v>1988</v>
      </c>
      <c r="F17" s="31">
        <v>99</v>
      </c>
      <c r="G17" s="35" t="s">
        <v>34</v>
      </c>
      <c r="H17" s="30">
        <v>45053</v>
      </c>
      <c r="I17" s="43">
        <f t="shared" si="0"/>
        <v>1988</v>
      </c>
    </row>
    <row r="18" spans="2:16" ht="16.5" x14ac:dyDescent="0.25">
      <c r="B18" s="36">
        <v>29128</v>
      </c>
      <c r="C18" s="37" t="s">
        <v>4233</v>
      </c>
      <c r="D18" s="3" t="s">
        <v>91</v>
      </c>
      <c r="E18" s="38">
        <v>2181</v>
      </c>
      <c r="F18" s="31">
        <v>169</v>
      </c>
      <c r="G18" s="35" t="s">
        <v>0</v>
      </c>
      <c r="H18" s="30">
        <v>43765</v>
      </c>
      <c r="I18" s="43">
        <f t="shared" si="0"/>
        <v>2181</v>
      </c>
    </row>
    <row r="19" spans="2:16" ht="16.5" x14ac:dyDescent="0.25">
      <c r="B19" s="36">
        <v>27365</v>
      </c>
      <c r="C19" s="37" t="s">
        <v>56</v>
      </c>
      <c r="D19" s="3" t="s">
        <v>57</v>
      </c>
      <c r="E19" s="38">
        <v>907</v>
      </c>
      <c r="F19" s="31">
        <v>264</v>
      </c>
      <c r="G19" s="35" t="s">
        <v>0</v>
      </c>
      <c r="H19" s="30">
        <v>41321</v>
      </c>
      <c r="I19" s="43">
        <f t="shared" si="0"/>
        <v>907</v>
      </c>
    </row>
    <row r="20" spans="2:16" ht="16.5" x14ac:dyDescent="0.25">
      <c r="B20" s="36">
        <v>65589</v>
      </c>
      <c r="C20" s="37" t="s">
        <v>58</v>
      </c>
      <c r="D20" s="3" t="s">
        <v>59</v>
      </c>
      <c r="E20" s="38">
        <v>761</v>
      </c>
      <c r="F20" s="31">
        <v>223</v>
      </c>
      <c r="G20" s="35" t="s">
        <v>0</v>
      </c>
      <c r="H20" s="30">
        <v>42484</v>
      </c>
      <c r="I20" s="43">
        <f t="shared" si="0"/>
        <v>761</v>
      </c>
    </row>
    <row r="21" spans="2:16" ht="16.5" x14ac:dyDescent="0.25">
      <c r="B21" s="36">
        <v>49244</v>
      </c>
      <c r="C21" s="37" t="s">
        <v>60</v>
      </c>
      <c r="D21" s="3" t="s">
        <v>50</v>
      </c>
      <c r="E21" s="38">
        <v>694</v>
      </c>
      <c r="F21" s="31">
        <v>269</v>
      </c>
      <c r="G21" s="35" t="s">
        <v>0</v>
      </c>
      <c r="H21" s="30">
        <v>41034</v>
      </c>
      <c r="I21" s="43">
        <f t="shared" si="0"/>
        <v>694</v>
      </c>
      <c r="P21" s="30"/>
    </row>
    <row r="22" spans="2:16" ht="16.5" x14ac:dyDescent="0.25">
      <c r="B22" s="36">
        <v>50364</v>
      </c>
      <c r="C22" s="37" t="s">
        <v>61</v>
      </c>
      <c r="D22" s="3" t="s">
        <v>50</v>
      </c>
      <c r="E22" s="38">
        <v>539</v>
      </c>
      <c r="F22" s="31">
        <v>283</v>
      </c>
      <c r="G22" s="35" t="s">
        <v>0</v>
      </c>
      <c r="H22" s="30">
        <v>40936</v>
      </c>
      <c r="I22" s="43">
        <f t="shared" si="0"/>
        <v>539</v>
      </c>
      <c r="P22" s="30"/>
    </row>
    <row r="23" spans="2:16" ht="16.5" x14ac:dyDescent="0.25">
      <c r="B23" s="36">
        <v>27730</v>
      </c>
      <c r="C23" s="37" t="s">
        <v>62</v>
      </c>
      <c r="D23" s="3" t="s">
        <v>63</v>
      </c>
      <c r="E23" s="38">
        <v>1588</v>
      </c>
      <c r="F23" s="31">
        <v>225</v>
      </c>
      <c r="G23" s="35" t="s">
        <v>0</v>
      </c>
      <c r="H23" s="30">
        <v>42295</v>
      </c>
      <c r="I23" s="43">
        <f t="shared" si="0"/>
        <v>1588</v>
      </c>
      <c r="P23" s="30"/>
    </row>
    <row r="24" spans="2:16" ht="16.5" x14ac:dyDescent="0.25">
      <c r="B24" s="36">
        <v>49243</v>
      </c>
      <c r="C24" s="37" t="s">
        <v>64</v>
      </c>
      <c r="D24" s="3" t="s">
        <v>50</v>
      </c>
      <c r="E24" s="38">
        <v>872</v>
      </c>
      <c r="F24" s="31">
        <v>268</v>
      </c>
      <c r="G24" s="35" t="s">
        <v>0</v>
      </c>
      <c r="H24" s="30">
        <v>41034</v>
      </c>
      <c r="I24" s="43">
        <f t="shared" si="0"/>
        <v>872</v>
      </c>
      <c r="P24" s="30"/>
    </row>
    <row r="25" spans="2:16" ht="16.5" x14ac:dyDescent="0.25">
      <c r="B25" s="36">
        <v>28408</v>
      </c>
      <c r="C25" s="37" t="s">
        <v>65</v>
      </c>
      <c r="D25" s="3" t="s">
        <v>50</v>
      </c>
      <c r="E25" s="38">
        <v>874</v>
      </c>
      <c r="F25" s="31">
        <v>265</v>
      </c>
      <c r="G25" s="35" t="s">
        <v>0</v>
      </c>
      <c r="H25" s="30">
        <v>41202</v>
      </c>
      <c r="I25" s="43">
        <f t="shared" si="0"/>
        <v>874</v>
      </c>
      <c r="P25" s="30"/>
    </row>
    <row r="26" spans="2:16" ht="16.5" x14ac:dyDescent="0.25">
      <c r="B26" s="36">
        <v>90607</v>
      </c>
      <c r="C26" s="37" t="s">
        <v>66</v>
      </c>
      <c r="D26" s="3" t="s">
        <v>67</v>
      </c>
      <c r="E26" s="38">
        <v>1103</v>
      </c>
      <c r="F26" s="31">
        <v>231</v>
      </c>
      <c r="G26" s="35" t="s">
        <v>0</v>
      </c>
      <c r="H26" s="30">
        <v>42470</v>
      </c>
      <c r="I26" s="43">
        <f t="shared" si="0"/>
        <v>1103</v>
      </c>
      <c r="P26" s="30"/>
    </row>
    <row r="27" spans="2:16" ht="16.5" x14ac:dyDescent="0.25">
      <c r="B27" s="36">
        <v>27137</v>
      </c>
      <c r="C27" s="37" t="s">
        <v>68</v>
      </c>
      <c r="D27" s="3" t="s">
        <v>69</v>
      </c>
      <c r="E27" s="38">
        <v>1271</v>
      </c>
      <c r="F27" s="31">
        <v>165</v>
      </c>
      <c r="G27" s="35" t="s">
        <v>0</v>
      </c>
      <c r="H27" s="30">
        <v>43905</v>
      </c>
      <c r="I27" s="43">
        <f t="shared" si="0"/>
        <v>1271</v>
      </c>
      <c r="P27" s="30"/>
    </row>
    <row r="28" spans="2:16" ht="16.5" x14ac:dyDescent="0.25">
      <c r="B28" s="36">
        <v>28709</v>
      </c>
      <c r="C28" s="37" t="s">
        <v>70</v>
      </c>
      <c r="D28" s="3" t="s">
        <v>71</v>
      </c>
      <c r="E28" s="38">
        <v>857</v>
      </c>
      <c r="F28" s="31">
        <v>291</v>
      </c>
      <c r="G28" s="35" t="s">
        <v>0</v>
      </c>
      <c r="H28" s="30">
        <v>40306</v>
      </c>
      <c r="I28" s="43">
        <f t="shared" si="0"/>
        <v>857</v>
      </c>
      <c r="P28" s="30"/>
    </row>
    <row r="29" spans="2:16" ht="16.5" x14ac:dyDescent="0.25">
      <c r="B29" s="36">
        <v>33938</v>
      </c>
      <c r="C29" s="37" t="s">
        <v>72</v>
      </c>
      <c r="D29" s="3" t="s">
        <v>73</v>
      </c>
      <c r="E29" s="38">
        <v>1090</v>
      </c>
      <c r="F29" s="31">
        <v>256</v>
      </c>
      <c r="G29" s="35" t="s">
        <v>0</v>
      </c>
      <c r="H29" s="30">
        <v>41398</v>
      </c>
      <c r="I29" s="43">
        <f t="shared" si="0"/>
        <v>1090</v>
      </c>
      <c r="P29" s="30"/>
    </row>
    <row r="30" spans="2:16" ht="16.5" x14ac:dyDescent="0.25">
      <c r="B30" s="36">
        <v>33969</v>
      </c>
      <c r="C30" s="37" t="s">
        <v>74</v>
      </c>
      <c r="D30" s="3" t="s">
        <v>73</v>
      </c>
      <c r="E30" s="38">
        <v>623</v>
      </c>
      <c r="F30" s="31">
        <v>303</v>
      </c>
      <c r="G30" s="35" t="s">
        <v>0</v>
      </c>
      <c r="H30" s="30">
        <v>40075</v>
      </c>
      <c r="I30" s="43">
        <f t="shared" si="0"/>
        <v>623</v>
      </c>
      <c r="P30" s="30"/>
    </row>
    <row r="31" spans="2:16" ht="16.5" x14ac:dyDescent="0.25">
      <c r="B31" s="36">
        <v>27743</v>
      </c>
      <c r="C31" s="37" t="s">
        <v>75</v>
      </c>
      <c r="D31" s="3" t="s">
        <v>71</v>
      </c>
      <c r="E31" s="38">
        <v>1381</v>
      </c>
      <c r="F31" s="31">
        <v>281</v>
      </c>
      <c r="G31" s="35" t="s">
        <v>0</v>
      </c>
      <c r="H31" s="30">
        <v>40635</v>
      </c>
      <c r="I31" s="43">
        <f t="shared" si="0"/>
        <v>1381</v>
      </c>
      <c r="P31" s="30"/>
    </row>
    <row r="32" spans="2:16" ht="16.5" x14ac:dyDescent="0.25">
      <c r="B32" s="36">
        <v>31107</v>
      </c>
      <c r="C32" s="37" t="s">
        <v>76</v>
      </c>
      <c r="D32" s="3" t="s">
        <v>77</v>
      </c>
      <c r="E32" s="38">
        <v>752</v>
      </c>
      <c r="F32" s="31">
        <v>62</v>
      </c>
      <c r="G32" s="35" t="s">
        <v>0</v>
      </c>
      <c r="H32" s="30">
        <v>45025</v>
      </c>
      <c r="I32" s="43">
        <f t="shared" si="0"/>
        <v>752</v>
      </c>
      <c r="P32" s="30"/>
    </row>
    <row r="33" spans="2:16" ht="16.5" x14ac:dyDescent="0.25">
      <c r="B33" s="36">
        <v>27894</v>
      </c>
      <c r="C33" s="37" t="s">
        <v>78</v>
      </c>
      <c r="D33" s="3" t="s">
        <v>79</v>
      </c>
      <c r="E33" s="38">
        <v>820</v>
      </c>
      <c r="F33" s="31">
        <v>320</v>
      </c>
      <c r="G33" s="35" t="s">
        <v>0</v>
      </c>
      <c r="H33" s="30">
        <v>39571</v>
      </c>
      <c r="I33" s="43">
        <f t="shared" si="0"/>
        <v>820</v>
      </c>
      <c r="P33" s="30"/>
    </row>
    <row r="34" spans="2:16" ht="16.5" x14ac:dyDescent="0.25">
      <c r="B34" s="36">
        <v>113425</v>
      </c>
      <c r="C34" s="37" t="s">
        <v>4075</v>
      </c>
      <c r="D34" s="3" t="s">
        <v>85</v>
      </c>
      <c r="E34" s="38">
        <v>389</v>
      </c>
      <c r="F34" s="31">
        <v>73</v>
      </c>
      <c r="G34" s="35" t="s">
        <v>0</v>
      </c>
      <c r="H34" s="30">
        <v>45032</v>
      </c>
      <c r="I34" s="43">
        <f t="shared" si="0"/>
        <v>389</v>
      </c>
      <c r="P34" s="30"/>
    </row>
    <row r="35" spans="2:16" ht="16.5" x14ac:dyDescent="0.25">
      <c r="B35" s="36">
        <v>114454</v>
      </c>
      <c r="C35" s="37" t="s">
        <v>4074</v>
      </c>
      <c r="D35" s="3" t="s">
        <v>106</v>
      </c>
      <c r="E35" s="38">
        <v>364</v>
      </c>
      <c r="F35" s="31">
        <v>144</v>
      </c>
      <c r="G35" s="35" t="s">
        <v>0</v>
      </c>
      <c r="H35" s="30">
        <v>44115</v>
      </c>
      <c r="I35" s="43">
        <f t="shared" si="0"/>
        <v>364</v>
      </c>
      <c r="P35" s="30"/>
    </row>
    <row r="36" spans="2:16" ht="16.5" x14ac:dyDescent="0.25">
      <c r="B36" s="36">
        <v>39199</v>
      </c>
      <c r="C36" s="37" t="s">
        <v>80</v>
      </c>
      <c r="D36" s="3" t="s">
        <v>81</v>
      </c>
      <c r="E36" s="38">
        <v>682</v>
      </c>
      <c r="F36" s="31">
        <v>231</v>
      </c>
      <c r="G36" s="35" t="s">
        <v>0</v>
      </c>
      <c r="H36" s="30">
        <v>42309</v>
      </c>
      <c r="I36" s="43">
        <f t="shared" si="0"/>
        <v>682</v>
      </c>
      <c r="P36" s="30"/>
    </row>
    <row r="37" spans="2:16" ht="16.5" x14ac:dyDescent="0.25">
      <c r="B37" s="36">
        <v>56816</v>
      </c>
      <c r="C37" s="37" t="s">
        <v>82</v>
      </c>
      <c r="D37" s="3" t="s">
        <v>83</v>
      </c>
      <c r="E37" s="38">
        <v>470</v>
      </c>
      <c r="F37" s="31">
        <v>275</v>
      </c>
      <c r="G37" s="35" t="s">
        <v>0</v>
      </c>
      <c r="H37" s="30">
        <v>41203</v>
      </c>
      <c r="I37" s="43">
        <f t="shared" si="0"/>
        <v>470</v>
      </c>
      <c r="P37" s="30"/>
    </row>
    <row r="38" spans="2:16" ht="16.5" x14ac:dyDescent="0.25">
      <c r="B38" s="36">
        <v>102331</v>
      </c>
      <c r="C38" s="37" t="s">
        <v>84</v>
      </c>
      <c r="D38" s="3" t="s">
        <v>85</v>
      </c>
      <c r="E38" s="38">
        <v>703</v>
      </c>
      <c r="F38" s="31">
        <v>54</v>
      </c>
      <c r="G38" s="35" t="s">
        <v>0</v>
      </c>
      <c r="H38" s="30">
        <v>45032</v>
      </c>
      <c r="I38" s="43">
        <f t="shared" si="0"/>
        <v>703</v>
      </c>
      <c r="P38" s="30"/>
    </row>
    <row r="39" spans="2:16" ht="16.5" x14ac:dyDescent="0.25">
      <c r="B39" s="36">
        <v>27291</v>
      </c>
      <c r="C39" s="37" t="s">
        <v>86</v>
      </c>
      <c r="D39" s="3" t="s">
        <v>87</v>
      </c>
      <c r="E39" s="38">
        <v>1406</v>
      </c>
      <c r="F39" s="31">
        <v>230</v>
      </c>
      <c r="G39" s="35" t="s">
        <v>0</v>
      </c>
      <c r="H39" s="30">
        <v>42477</v>
      </c>
      <c r="I39" s="43">
        <f t="shared" si="0"/>
        <v>1406</v>
      </c>
      <c r="P39" s="30"/>
    </row>
    <row r="40" spans="2:16" ht="16.5" x14ac:dyDescent="0.25">
      <c r="B40" s="36">
        <v>27919</v>
      </c>
      <c r="C40" s="37" t="s">
        <v>86</v>
      </c>
      <c r="D40" s="3" t="s">
        <v>71</v>
      </c>
      <c r="E40" s="38">
        <v>1007</v>
      </c>
      <c r="F40" s="31">
        <v>291</v>
      </c>
      <c r="G40" s="35" t="s">
        <v>0</v>
      </c>
      <c r="H40" s="30">
        <v>40439</v>
      </c>
      <c r="I40" s="43">
        <f t="shared" si="0"/>
        <v>1007</v>
      </c>
      <c r="P40" s="30"/>
    </row>
    <row r="41" spans="2:16" ht="16.5" x14ac:dyDescent="0.25">
      <c r="B41" s="36">
        <v>145824</v>
      </c>
      <c r="C41" s="37" t="s">
        <v>4564</v>
      </c>
      <c r="D41" s="3" t="s">
        <v>52</v>
      </c>
      <c r="E41" s="38">
        <v>1477</v>
      </c>
      <c r="F41" s="31">
        <v>427</v>
      </c>
      <c r="G41" s="35" t="s">
        <v>0</v>
      </c>
      <c r="H41" s="30">
        <v>44885</v>
      </c>
      <c r="I41" s="43">
        <f t="shared" si="0"/>
        <v>1477</v>
      </c>
      <c r="P41" s="30"/>
    </row>
    <row r="42" spans="2:16" ht="16.5" x14ac:dyDescent="0.25">
      <c r="B42" s="36">
        <v>140562</v>
      </c>
      <c r="C42" s="37" t="s">
        <v>4338</v>
      </c>
      <c r="D42" s="3" t="s">
        <v>138</v>
      </c>
      <c r="E42" s="38">
        <v>1357</v>
      </c>
      <c r="F42" s="31">
        <v>48</v>
      </c>
      <c r="G42" s="35" t="s">
        <v>0</v>
      </c>
      <c r="H42" s="30">
        <v>45018</v>
      </c>
      <c r="I42" s="43">
        <f t="shared" si="0"/>
        <v>1357</v>
      </c>
      <c r="P42" s="30"/>
    </row>
    <row r="43" spans="2:16" ht="16.5" x14ac:dyDescent="0.25">
      <c r="B43" s="36">
        <v>115353</v>
      </c>
      <c r="C43" s="37" t="s">
        <v>4209</v>
      </c>
      <c r="D43" s="3" t="s">
        <v>138</v>
      </c>
      <c r="E43" s="38">
        <v>1228</v>
      </c>
      <c r="F43" s="31">
        <v>59</v>
      </c>
      <c r="G43" s="35" t="s">
        <v>0</v>
      </c>
      <c r="H43" s="30">
        <v>45047</v>
      </c>
      <c r="I43" s="43">
        <f t="shared" si="0"/>
        <v>1228</v>
      </c>
      <c r="P43" s="30"/>
    </row>
    <row r="44" spans="2:16" ht="16.5" x14ac:dyDescent="0.25">
      <c r="B44" s="36">
        <v>113667</v>
      </c>
      <c r="C44" s="37" t="s">
        <v>4109</v>
      </c>
      <c r="D44" s="3" t="s">
        <v>104</v>
      </c>
      <c r="E44" s="38">
        <v>366</v>
      </c>
      <c r="F44" s="31">
        <v>183</v>
      </c>
      <c r="G44" s="35" t="s">
        <v>28</v>
      </c>
      <c r="H44" s="30">
        <v>43751</v>
      </c>
      <c r="I44" s="43">
        <f t="shared" si="0"/>
        <v>366</v>
      </c>
      <c r="P44" s="30"/>
    </row>
    <row r="45" spans="2:16" ht="16.5" x14ac:dyDescent="0.25">
      <c r="B45" s="36">
        <v>96626</v>
      </c>
      <c r="C45" s="37" t="s">
        <v>88</v>
      </c>
      <c r="D45" s="3" t="s">
        <v>89</v>
      </c>
      <c r="E45" s="38">
        <v>1007</v>
      </c>
      <c r="F45" s="31">
        <v>229</v>
      </c>
      <c r="G45" s="35" t="s">
        <v>14</v>
      </c>
      <c r="H45" s="30">
        <v>42757</v>
      </c>
      <c r="I45" s="43">
        <f t="shared" si="0"/>
        <v>1007</v>
      </c>
      <c r="P45" s="30"/>
    </row>
    <row r="46" spans="2:16" ht="16.5" x14ac:dyDescent="0.25">
      <c r="B46" s="36">
        <v>16592</v>
      </c>
      <c r="C46" s="37" t="s">
        <v>4522</v>
      </c>
      <c r="D46" s="3" t="s">
        <v>90</v>
      </c>
      <c r="E46" s="38">
        <v>2096</v>
      </c>
      <c r="F46" s="31">
        <v>87</v>
      </c>
      <c r="G46" s="35" t="s">
        <v>0</v>
      </c>
      <c r="H46" s="30">
        <v>45011</v>
      </c>
      <c r="I46" s="43">
        <f t="shared" si="0"/>
        <v>2096</v>
      </c>
      <c r="P46" s="30"/>
    </row>
    <row r="47" spans="2:16" ht="16.5" x14ac:dyDescent="0.25">
      <c r="B47" s="36">
        <v>27913</v>
      </c>
      <c r="C47" s="37" t="s">
        <v>92</v>
      </c>
      <c r="D47" s="3" t="s">
        <v>93</v>
      </c>
      <c r="E47" s="38">
        <v>578</v>
      </c>
      <c r="F47" s="31">
        <v>225</v>
      </c>
      <c r="G47" s="35" t="s">
        <v>0</v>
      </c>
      <c r="H47" s="30">
        <v>43184</v>
      </c>
      <c r="I47" s="43">
        <f t="shared" si="0"/>
        <v>578</v>
      </c>
      <c r="P47" s="30"/>
    </row>
    <row r="48" spans="2:16" ht="16.5" x14ac:dyDescent="0.25">
      <c r="B48" s="36">
        <v>27523</v>
      </c>
      <c r="C48" s="37" t="s">
        <v>94</v>
      </c>
      <c r="D48" s="3" t="s">
        <v>95</v>
      </c>
      <c r="E48" s="38">
        <v>1479</v>
      </c>
      <c r="F48" s="31">
        <v>268</v>
      </c>
      <c r="G48" s="35" t="s">
        <v>0</v>
      </c>
      <c r="H48" s="30">
        <v>41034</v>
      </c>
      <c r="I48" s="43">
        <f t="shared" si="0"/>
        <v>1479</v>
      </c>
      <c r="P48" s="30"/>
    </row>
    <row r="49" spans="2:16" ht="16.5" x14ac:dyDescent="0.25">
      <c r="B49" s="36">
        <v>28404</v>
      </c>
      <c r="C49" s="37" t="s">
        <v>96</v>
      </c>
      <c r="D49" s="3" t="s">
        <v>97</v>
      </c>
      <c r="E49" s="38">
        <v>702</v>
      </c>
      <c r="F49" s="31">
        <v>270</v>
      </c>
      <c r="G49" s="35" t="s">
        <v>0</v>
      </c>
      <c r="H49" s="30">
        <v>41538</v>
      </c>
      <c r="I49" s="43">
        <f t="shared" si="0"/>
        <v>702</v>
      </c>
      <c r="P49" s="30"/>
    </row>
    <row r="50" spans="2:16" ht="16.5" x14ac:dyDescent="0.25">
      <c r="B50" s="36">
        <v>109437</v>
      </c>
      <c r="C50" s="37" t="s">
        <v>98</v>
      </c>
      <c r="D50" s="3" t="s">
        <v>99</v>
      </c>
      <c r="E50" s="38">
        <v>827</v>
      </c>
      <c r="F50" s="31">
        <v>63</v>
      </c>
      <c r="G50" s="35" t="s">
        <v>17</v>
      </c>
      <c r="H50" s="30">
        <v>44969</v>
      </c>
      <c r="I50" s="43">
        <f t="shared" si="0"/>
        <v>827</v>
      </c>
      <c r="P50" s="30"/>
    </row>
    <row r="51" spans="2:16" ht="16.5" x14ac:dyDescent="0.25">
      <c r="B51" s="36">
        <v>27282</v>
      </c>
      <c r="C51" s="37" t="s">
        <v>100</v>
      </c>
      <c r="D51" s="3" t="s">
        <v>101</v>
      </c>
      <c r="E51" s="38">
        <v>794</v>
      </c>
      <c r="F51" s="31">
        <v>300</v>
      </c>
      <c r="G51" s="35" t="s">
        <v>0</v>
      </c>
      <c r="H51" s="30">
        <v>40502</v>
      </c>
      <c r="I51" s="43">
        <f t="shared" si="0"/>
        <v>794</v>
      </c>
      <c r="P51" s="30"/>
    </row>
    <row r="52" spans="2:16" ht="16.5" x14ac:dyDescent="0.25">
      <c r="B52" s="36">
        <v>113154</v>
      </c>
      <c r="C52" s="37" t="s">
        <v>4081</v>
      </c>
      <c r="D52" s="3" t="s">
        <v>303</v>
      </c>
      <c r="E52" s="38">
        <v>362</v>
      </c>
      <c r="F52" s="31">
        <v>66</v>
      </c>
      <c r="G52" s="35" t="s">
        <v>0</v>
      </c>
      <c r="H52" s="30">
        <v>45046</v>
      </c>
      <c r="I52" s="43">
        <f t="shared" si="0"/>
        <v>362</v>
      </c>
      <c r="P52" s="30"/>
    </row>
    <row r="53" spans="2:16" ht="16.5" x14ac:dyDescent="0.25">
      <c r="B53" s="36">
        <v>26899</v>
      </c>
      <c r="C53" s="37" t="s">
        <v>102</v>
      </c>
      <c r="D53" s="3" t="s">
        <v>67</v>
      </c>
      <c r="E53" s="38">
        <v>940</v>
      </c>
      <c r="F53" s="31">
        <v>248</v>
      </c>
      <c r="G53" s="35" t="s">
        <v>9</v>
      </c>
      <c r="H53" s="30">
        <v>41713</v>
      </c>
      <c r="I53" s="43">
        <f t="shared" si="0"/>
        <v>940</v>
      </c>
      <c r="P53" s="30"/>
    </row>
    <row r="54" spans="2:16" ht="16.5" x14ac:dyDescent="0.25">
      <c r="B54" s="36">
        <v>26978</v>
      </c>
      <c r="C54" s="37" t="s">
        <v>103</v>
      </c>
      <c r="D54" s="3" t="s">
        <v>104</v>
      </c>
      <c r="E54" s="38">
        <v>978</v>
      </c>
      <c r="F54" s="39">
        <v>268</v>
      </c>
      <c r="G54" s="1" t="s">
        <v>0</v>
      </c>
      <c r="H54" s="30">
        <v>43002</v>
      </c>
      <c r="I54" s="43">
        <f t="shared" si="0"/>
        <v>978</v>
      </c>
      <c r="P54" s="30"/>
    </row>
    <row r="55" spans="2:16" ht="16.5" x14ac:dyDescent="0.25">
      <c r="B55" s="36">
        <v>75515</v>
      </c>
      <c r="C55" s="37" t="s">
        <v>105</v>
      </c>
      <c r="D55" s="3" t="s">
        <v>106</v>
      </c>
      <c r="E55" s="38">
        <v>846</v>
      </c>
      <c r="F55" s="31">
        <v>139</v>
      </c>
      <c r="G55" s="35" t="s">
        <v>27</v>
      </c>
      <c r="H55" s="30">
        <v>44129</v>
      </c>
      <c r="I55" s="43">
        <f t="shared" si="0"/>
        <v>846</v>
      </c>
      <c r="P55" s="30"/>
    </row>
    <row r="56" spans="2:16" ht="16.5" x14ac:dyDescent="0.25">
      <c r="B56" s="36">
        <v>94437</v>
      </c>
      <c r="C56" s="37" t="s">
        <v>107</v>
      </c>
      <c r="D56" s="3" t="s">
        <v>48</v>
      </c>
      <c r="E56" s="38">
        <v>916</v>
      </c>
      <c r="F56" s="31">
        <v>49</v>
      </c>
      <c r="G56" s="35" t="s">
        <v>0</v>
      </c>
      <c r="H56" s="30">
        <v>45053</v>
      </c>
      <c r="I56" s="43">
        <f t="shared" si="0"/>
        <v>916</v>
      </c>
      <c r="P56" s="30"/>
    </row>
    <row r="57" spans="2:16" ht="16.5" x14ac:dyDescent="0.25">
      <c r="B57" s="36">
        <v>103250</v>
      </c>
      <c r="C57" s="37" t="s">
        <v>108</v>
      </c>
      <c r="D57" s="3" t="s">
        <v>109</v>
      </c>
      <c r="E57" s="38">
        <v>154</v>
      </c>
      <c r="F57" s="31">
        <v>186</v>
      </c>
      <c r="G57" s="35" t="s">
        <v>0</v>
      </c>
      <c r="H57" s="30">
        <v>43226</v>
      </c>
      <c r="I57" s="43">
        <f t="shared" si="0"/>
        <v>154</v>
      </c>
      <c r="P57" s="30"/>
    </row>
    <row r="58" spans="2:16" ht="16.5" x14ac:dyDescent="0.25">
      <c r="B58" s="36">
        <v>57803</v>
      </c>
      <c r="C58" s="37" t="s">
        <v>110</v>
      </c>
      <c r="D58" s="3" t="s">
        <v>111</v>
      </c>
      <c r="E58" s="38">
        <v>877</v>
      </c>
      <c r="F58" s="31">
        <v>56</v>
      </c>
      <c r="G58" s="35" t="s">
        <v>0</v>
      </c>
      <c r="H58" s="30">
        <v>45046</v>
      </c>
      <c r="I58" s="43">
        <f t="shared" si="0"/>
        <v>877</v>
      </c>
      <c r="P58" s="30"/>
    </row>
    <row r="59" spans="2:16" ht="16.5" x14ac:dyDescent="0.25">
      <c r="B59" s="36">
        <v>88968</v>
      </c>
      <c r="C59" s="37" t="s">
        <v>112</v>
      </c>
      <c r="D59" s="3" t="s">
        <v>113</v>
      </c>
      <c r="E59" s="38">
        <v>1423</v>
      </c>
      <c r="F59" s="31">
        <v>109</v>
      </c>
      <c r="G59" s="35" t="s">
        <v>0</v>
      </c>
      <c r="H59" s="30">
        <v>45053</v>
      </c>
      <c r="I59" s="43">
        <f t="shared" si="0"/>
        <v>1423</v>
      </c>
      <c r="P59" s="30"/>
    </row>
    <row r="60" spans="2:16" ht="16.5" x14ac:dyDescent="0.25">
      <c r="B60" s="36">
        <v>41241</v>
      </c>
      <c r="C60" s="37" t="s">
        <v>114</v>
      </c>
      <c r="D60" s="3" t="s">
        <v>73</v>
      </c>
      <c r="E60" s="38">
        <v>1412</v>
      </c>
      <c r="F60" s="31">
        <v>236</v>
      </c>
      <c r="G60" s="35" t="s">
        <v>0</v>
      </c>
      <c r="H60" s="30">
        <v>42337</v>
      </c>
      <c r="I60" s="43">
        <f t="shared" si="0"/>
        <v>1412</v>
      </c>
      <c r="P60" s="30"/>
    </row>
    <row r="61" spans="2:16" ht="16.5" x14ac:dyDescent="0.25">
      <c r="B61" s="36">
        <v>50249</v>
      </c>
      <c r="C61" s="37" t="s">
        <v>115</v>
      </c>
      <c r="D61" s="3" t="s">
        <v>85</v>
      </c>
      <c r="E61" s="38">
        <v>917</v>
      </c>
      <c r="F61" s="31">
        <v>292</v>
      </c>
      <c r="G61" s="35" t="s">
        <v>0</v>
      </c>
      <c r="H61" s="30">
        <v>40936</v>
      </c>
      <c r="I61" s="43">
        <f t="shared" si="0"/>
        <v>917</v>
      </c>
      <c r="P61" s="30"/>
    </row>
    <row r="62" spans="2:16" ht="16.5" x14ac:dyDescent="0.25">
      <c r="B62" s="36">
        <v>35032</v>
      </c>
      <c r="C62" s="37" t="s">
        <v>116</v>
      </c>
      <c r="D62" s="3" t="s">
        <v>85</v>
      </c>
      <c r="E62" s="38">
        <v>1086</v>
      </c>
      <c r="F62" s="31">
        <v>204</v>
      </c>
      <c r="G62" s="35" t="s">
        <v>0</v>
      </c>
      <c r="H62" s="30">
        <v>42827</v>
      </c>
      <c r="I62" s="43">
        <f t="shared" si="0"/>
        <v>1086</v>
      </c>
      <c r="P62" s="30"/>
    </row>
    <row r="63" spans="2:16" ht="16.5" x14ac:dyDescent="0.25">
      <c r="B63" s="36">
        <v>62775</v>
      </c>
      <c r="C63" s="37" t="s">
        <v>117</v>
      </c>
      <c r="D63" s="3" t="s">
        <v>73</v>
      </c>
      <c r="E63" s="38">
        <v>476</v>
      </c>
      <c r="F63" s="31">
        <v>259</v>
      </c>
      <c r="G63" s="35" t="s">
        <v>0</v>
      </c>
      <c r="H63" s="30">
        <v>41335</v>
      </c>
      <c r="I63" s="43">
        <f t="shared" si="0"/>
        <v>476</v>
      </c>
      <c r="P63" s="30"/>
    </row>
    <row r="64" spans="2:16" ht="16.5" x14ac:dyDescent="0.25">
      <c r="B64" s="36">
        <v>64035</v>
      </c>
      <c r="C64" s="37" t="s">
        <v>119</v>
      </c>
      <c r="D64" s="3" t="s">
        <v>120</v>
      </c>
      <c r="E64" s="38">
        <v>1806</v>
      </c>
      <c r="F64" s="31">
        <v>153</v>
      </c>
      <c r="G64" s="35" t="s">
        <v>0</v>
      </c>
      <c r="H64" s="30">
        <v>43884</v>
      </c>
      <c r="I64" s="43">
        <f t="shared" si="0"/>
        <v>1806</v>
      </c>
      <c r="P64" s="30"/>
    </row>
    <row r="65" spans="2:16" ht="16.5" x14ac:dyDescent="0.25">
      <c r="B65" s="36">
        <v>123800</v>
      </c>
      <c r="C65" s="37" t="s">
        <v>4339</v>
      </c>
      <c r="D65" s="3" t="s">
        <v>55</v>
      </c>
      <c r="E65" s="38">
        <v>2303</v>
      </c>
      <c r="F65" s="31">
        <v>90</v>
      </c>
      <c r="G65" s="35" t="s">
        <v>34</v>
      </c>
      <c r="H65" s="30">
        <v>44892</v>
      </c>
      <c r="I65" s="43">
        <f t="shared" si="0"/>
        <v>2303</v>
      </c>
      <c r="P65" s="30"/>
    </row>
    <row r="66" spans="2:16" ht="16.5" x14ac:dyDescent="0.25">
      <c r="B66" s="36">
        <v>37332</v>
      </c>
      <c r="C66" s="37" t="s">
        <v>121</v>
      </c>
      <c r="D66" s="3" t="s">
        <v>113</v>
      </c>
      <c r="E66" s="38">
        <v>1534</v>
      </c>
      <c r="F66" s="31">
        <v>63</v>
      </c>
      <c r="G66" s="35" t="s">
        <v>0</v>
      </c>
      <c r="H66" s="30">
        <v>44962</v>
      </c>
      <c r="I66" s="43">
        <f t="shared" si="0"/>
        <v>1534</v>
      </c>
      <c r="P66" s="30"/>
    </row>
    <row r="67" spans="2:16" ht="16.5" x14ac:dyDescent="0.25">
      <c r="B67" s="36">
        <v>57429</v>
      </c>
      <c r="C67" s="37" t="s">
        <v>4523</v>
      </c>
      <c r="D67" s="3" t="s">
        <v>321</v>
      </c>
      <c r="E67" s="38">
        <v>727</v>
      </c>
      <c r="F67" s="31">
        <v>75</v>
      </c>
      <c r="G67" s="35" t="s">
        <v>0</v>
      </c>
      <c r="H67" s="30">
        <v>45025</v>
      </c>
      <c r="I67" s="43">
        <f t="shared" si="0"/>
        <v>727</v>
      </c>
      <c r="P67" s="30"/>
    </row>
    <row r="68" spans="2:16" ht="16.5" x14ac:dyDescent="0.25">
      <c r="B68" s="36">
        <v>31840</v>
      </c>
      <c r="C68" s="37" t="s">
        <v>122</v>
      </c>
      <c r="D68" s="3" t="s">
        <v>123</v>
      </c>
      <c r="E68" s="38">
        <v>489</v>
      </c>
      <c r="F68" s="31">
        <v>310</v>
      </c>
      <c r="G68" s="35" t="s">
        <v>0</v>
      </c>
      <c r="H68" s="30">
        <v>39782</v>
      </c>
      <c r="I68" s="43">
        <f t="shared" si="0"/>
        <v>489</v>
      </c>
      <c r="P68" s="30"/>
    </row>
    <row r="69" spans="2:16" ht="16.5" x14ac:dyDescent="0.25">
      <c r="B69" s="36">
        <v>31255</v>
      </c>
      <c r="C69" s="37" t="s">
        <v>124</v>
      </c>
      <c r="D69" s="3" t="s">
        <v>125</v>
      </c>
      <c r="E69" s="38">
        <v>1655</v>
      </c>
      <c r="F69" s="31">
        <v>296</v>
      </c>
      <c r="G69" s="35" t="s">
        <v>0</v>
      </c>
      <c r="H69" s="30">
        <v>40299</v>
      </c>
      <c r="I69" s="43">
        <f t="shared" ref="I69:I132" si="1">E69</f>
        <v>1655</v>
      </c>
      <c r="P69" s="30"/>
    </row>
    <row r="70" spans="2:16" ht="16.5" x14ac:dyDescent="0.25">
      <c r="B70" s="36">
        <v>27948</v>
      </c>
      <c r="C70" s="37" t="s">
        <v>126</v>
      </c>
      <c r="D70" s="3" t="s">
        <v>73</v>
      </c>
      <c r="E70" s="38">
        <v>1329</v>
      </c>
      <c r="F70" s="31">
        <v>120</v>
      </c>
      <c r="G70" s="35" t="s">
        <v>0</v>
      </c>
      <c r="H70" s="30">
        <v>45004</v>
      </c>
      <c r="I70" s="43">
        <f t="shared" si="1"/>
        <v>1329</v>
      </c>
      <c r="P70" s="30"/>
    </row>
    <row r="71" spans="2:16" ht="16.5" x14ac:dyDescent="0.25">
      <c r="B71" s="36">
        <v>28278</v>
      </c>
      <c r="C71" s="37" t="s">
        <v>127</v>
      </c>
      <c r="D71" s="3" t="s">
        <v>73</v>
      </c>
      <c r="E71" s="38">
        <v>869</v>
      </c>
      <c r="F71" s="31">
        <v>89</v>
      </c>
      <c r="G71" s="35" t="s">
        <v>0</v>
      </c>
      <c r="H71" s="30">
        <v>44976</v>
      </c>
      <c r="I71" s="43">
        <f t="shared" si="1"/>
        <v>869</v>
      </c>
      <c r="P71" s="30"/>
    </row>
    <row r="72" spans="2:16" ht="16.5" x14ac:dyDescent="0.25">
      <c r="B72" s="36">
        <v>28021</v>
      </c>
      <c r="C72" s="37" t="s">
        <v>128</v>
      </c>
      <c r="D72" s="3" t="s">
        <v>73</v>
      </c>
      <c r="E72" s="38">
        <v>1354</v>
      </c>
      <c r="F72" s="31">
        <v>60</v>
      </c>
      <c r="G72" s="35" t="s">
        <v>0</v>
      </c>
      <c r="H72" s="30">
        <v>45053</v>
      </c>
      <c r="I72" s="43">
        <f t="shared" si="1"/>
        <v>1354</v>
      </c>
      <c r="P72" s="30"/>
    </row>
    <row r="73" spans="2:16" ht="16.5" x14ac:dyDescent="0.25">
      <c r="B73" s="36">
        <v>27357</v>
      </c>
      <c r="C73" s="37" t="s">
        <v>129</v>
      </c>
      <c r="D73" s="3" t="s">
        <v>130</v>
      </c>
      <c r="E73" s="38">
        <v>1434</v>
      </c>
      <c r="F73" s="31">
        <v>73</v>
      </c>
      <c r="G73" s="35" t="s">
        <v>0</v>
      </c>
      <c r="H73" s="30">
        <v>45053</v>
      </c>
      <c r="I73" s="43">
        <f t="shared" si="1"/>
        <v>1434</v>
      </c>
      <c r="P73" s="30"/>
    </row>
    <row r="74" spans="2:16" ht="16.5" x14ac:dyDescent="0.25">
      <c r="B74" s="36">
        <v>27338</v>
      </c>
      <c r="C74" s="37" t="s">
        <v>131</v>
      </c>
      <c r="D74" s="3" t="s">
        <v>130</v>
      </c>
      <c r="E74" s="38">
        <v>621</v>
      </c>
      <c r="F74" s="31">
        <v>138</v>
      </c>
      <c r="G74" s="35" t="s">
        <v>0</v>
      </c>
      <c r="H74" s="30">
        <v>44913</v>
      </c>
      <c r="I74" s="43">
        <f t="shared" si="1"/>
        <v>621</v>
      </c>
      <c r="P74" s="30"/>
    </row>
    <row r="75" spans="2:16" ht="16.5" x14ac:dyDescent="0.25">
      <c r="B75" s="36">
        <v>148399</v>
      </c>
      <c r="C75" s="37" t="s">
        <v>4565</v>
      </c>
      <c r="D75" s="3" t="s">
        <v>519</v>
      </c>
      <c r="E75" s="38">
        <v>458</v>
      </c>
      <c r="F75" s="31">
        <v>125</v>
      </c>
      <c r="G75" s="35" t="s">
        <v>0</v>
      </c>
      <c r="H75" s="30">
        <v>45032</v>
      </c>
      <c r="I75" s="43">
        <f t="shared" si="1"/>
        <v>458</v>
      </c>
      <c r="P75" s="30"/>
    </row>
    <row r="76" spans="2:16" ht="16.5" x14ac:dyDescent="0.25">
      <c r="B76" s="36">
        <v>35151</v>
      </c>
      <c r="C76" s="37" t="s">
        <v>132</v>
      </c>
      <c r="D76" s="3" t="s">
        <v>133</v>
      </c>
      <c r="E76" s="38">
        <v>1029</v>
      </c>
      <c r="F76" s="31">
        <v>51</v>
      </c>
      <c r="G76" s="35" t="s">
        <v>0</v>
      </c>
      <c r="H76" s="30">
        <v>45039</v>
      </c>
      <c r="I76" s="43">
        <f t="shared" si="1"/>
        <v>1029</v>
      </c>
      <c r="P76" s="30"/>
    </row>
    <row r="77" spans="2:16" ht="16.5" x14ac:dyDescent="0.25">
      <c r="B77" s="36">
        <v>71026</v>
      </c>
      <c r="C77" s="37" t="s">
        <v>134</v>
      </c>
      <c r="D77" s="3" t="s">
        <v>55</v>
      </c>
      <c r="E77" s="38">
        <v>1468</v>
      </c>
      <c r="F77" s="31">
        <v>231</v>
      </c>
      <c r="G77" s="35" t="s">
        <v>29</v>
      </c>
      <c r="H77" s="30">
        <v>42085</v>
      </c>
      <c r="I77" s="43">
        <f t="shared" si="1"/>
        <v>1468</v>
      </c>
      <c r="P77" s="30"/>
    </row>
    <row r="78" spans="2:16" ht="16.5" x14ac:dyDescent="0.25">
      <c r="B78" s="36">
        <v>78531</v>
      </c>
      <c r="C78" s="37" t="s">
        <v>135</v>
      </c>
      <c r="D78" s="3" t="s">
        <v>136</v>
      </c>
      <c r="E78" s="38">
        <v>1006</v>
      </c>
      <c r="F78" s="31">
        <v>53</v>
      </c>
      <c r="G78" s="35" t="s">
        <v>0</v>
      </c>
      <c r="H78" s="30">
        <v>45025</v>
      </c>
      <c r="I78" s="43">
        <f t="shared" si="1"/>
        <v>1006</v>
      </c>
      <c r="P78" s="30"/>
    </row>
    <row r="79" spans="2:16" ht="16.5" x14ac:dyDescent="0.25">
      <c r="B79" s="36">
        <v>28728</v>
      </c>
      <c r="C79" s="37" t="s">
        <v>137</v>
      </c>
      <c r="D79" s="3" t="s">
        <v>138</v>
      </c>
      <c r="E79" s="38">
        <v>469</v>
      </c>
      <c r="F79" s="31">
        <v>351</v>
      </c>
      <c r="G79" s="35" t="s">
        <v>0</v>
      </c>
      <c r="H79" s="30">
        <v>39942</v>
      </c>
      <c r="I79" s="43">
        <f t="shared" si="1"/>
        <v>469</v>
      </c>
      <c r="P79" s="30"/>
    </row>
    <row r="80" spans="2:16" ht="16.5" x14ac:dyDescent="0.25">
      <c r="B80" s="36">
        <v>28008</v>
      </c>
      <c r="C80" s="37" t="s">
        <v>139</v>
      </c>
      <c r="D80" s="3" t="s">
        <v>140</v>
      </c>
      <c r="E80" s="38">
        <v>1338</v>
      </c>
      <c r="F80" s="31">
        <v>192</v>
      </c>
      <c r="G80" s="35" t="s">
        <v>0</v>
      </c>
      <c r="H80" s="30">
        <v>43555</v>
      </c>
      <c r="I80" s="43">
        <f t="shared" si="1"/>
        <v>1338</v>
      </c>
      <c r="P80" s="30"/>
    </row>
    <row r="81" spans="2:16" ht="16.5" x14ac:dyDescent="0.25">
      <c r="B81" s="36">
        <v>28013</v>
      </c>
      <c r="C81" s="37" t="s">
        <v>141</v>
      </c>
      <c r="D81" s="3" t="s">
        <v>140</v>
      </c>
      <c r="E81" s="38">
        <v>1493</v>
      </c>
      <c r="F81" s="31">
        <v>162</v>
      </c>
      <c r="G81" s="35" t="s">
        <v>0</v>
      </c>
      <c r="H81" s="30">
        <v>43884</v>
      </c>
      <c r="I81" s="43">
        <f t="shared" si="1"/>
        <v>1493</v>
      </c>
      <c r="P81" s="30"/>
    </row>
    <row r="82" spans="2:16" ht="16.5" x14ac:dyDescent="0.25">
      <c r="B82" s="36">
        <v>27512</v>
      </c>
      <c r="C82" s="37" t="s">
        <v>142</v>
      </c>
      <c r="D82" s="3" t="s">
        <v>143</v>
      </c>
      <c r="E82" s="38">
        <v>1233</v>
      </c>
      <c r="F82" s="39">
        <v>59</v>
      </c>
      <c r="G82" s="1" t="s">
        <v>0</v>
      </c>
      <c r="H82" s="30">
        <v>45032</v>
      </c>
      <c r="I82" s="43">
        <f t="shared" si="1"/>
        <v>1233</v>
      </c>
      <c r="P82" s="30"/>
    </row>
    <row r="83" spans="2:16" ht="16.5" x14ac:dyDescent="0.25">
      <c r="B83" s="36">
        <v>27549</v>
      </c>
      <c r="C83" s="37" t="s">
        <v>144</v>
      </c>
      <c r="D83" s="3" t="s">
        <v>143</v>
      </c>
      <c r="E83" s="38">
        <v>1022</v>
      </c>
      <c r="F83" s="31">
        <v>217</v>
      </c>
      <c r="G83" s="35" t="s">
        <v>0</v>
      </c>
      <c r="H83" s="30">
        <v>43184</v>
      </c>
      <c r="I83" s="43">
        <f t="shared" si="1"/>
        <v>1022</v>
      </c>
      <c r="P83" s="30"/>
    </row>
    <row r="84" spans="2:16" ht="16.5" x14ac:dyDescent="0.25">
      <c r="B84" s="36">
        <v>110772</v>
      </c>
      <c r="C84" s="37" t="s">
        <v>145</v>
      </c>
      <c r="D84" s="3" t="s">
        <v>143</v>
      </c>
      <c r="E84" s="38">
        <v>76</v>
      </c>
      <c r="F84" s="31">
        <v>98</v>
      </c>
      <c r="G84" s="35" t="s">
        <v>0</v>
      </c>
      <c r="H84" s="30">
        <v>44822</v>
      </c>
      <c r="I84" s="43">
        <f t="shared" si="1"/>
        <v>76</v>
      </c>
      <c r="P84" s="30"/>
    </row>
    <row r="85" spans="2:16" ht="16.5" x14ac:dyDescent="0.25">
      <c r="B85" s="36">
        <v>72011</v>
      </c>
      <c r="C85" s="37" t="s">
        <v>146</v>
      </c>
      <c r="D85" s="3" t="s">
        <v>52</v>
      </c>
      <c r="E85" s="38">
        <v>287</v>
      </c>
      <c r="F85" s="31">
        <v>246</v>
      </c>
      <c r="G85" s="35" t="s">
        <v>0</v>
      </c>
      <c r="H85" s="30">
        <v>41756</v>
      </c>
      <c r="I85" s="43">
        <f t="shared" si="1"/>
        <v>287</v>
      </c>
      <c r="P85" s="30"/>
    </row>
    <row r="86" spans="2:16" ht="16.5" x14ac:dyDescent="0.25">
      <c r="B86" s="36">
        <v>102135</v>
      </c>
      <c r="C86" s="37" t="s">
        <v>148</v>
      </c>
      <c r="D86" s="3" t="s">
        <v>149</v>
      </c>
      <c r="E86" s="38">
        <v>148</v>
      </c>
      <c r="F86" s="31">
        <v>70</v>
      </c>
      <c r="G86" s="35" t="s">
        <v>0</v>
      </c>
      <c r="H86" s="30">
        <v>45004</v>
      </c>
      <c r="I86" s="43">
        <f t="shared" si="1"/>
        <v>148</v>
      </c>
      <c r="P86" s="30"/>
    </row>
    <row r="87" spans="2:16" ht="16.5" x14ac:dyDescent="0.25">
      <c r="B87" s="36">
        <v>27663</v>
      </c>
      <c r="C87" s="37" t="s">
        <v>150</v>
      </c>
      <c r="D87" s="3" t="s">
        <v>151</v>
      </c>
      <c r="E87" s="38">
        <v>877</v>
      </c>
      <c r="F87" s="31">
        <v>284</v>
      </c>
      <c r="G87" s="35" t="s">
        <v>0</v>
      </c>
      <c r="H87" s="30">
        <v>40663</v>
      </c>
      <c r="I87" s="43">
        <f t="shared" si="1"/>
        <v>877</v>
      </c>
      <c r="P87" s="30"/>
    </row>
    <row r="88" spans="2:16" ht="16.5" x14ac:dyDescent="0.25">
      <c r="B88" s="36">
        <v>27619</v>
      </c>
      <c r="C88" s="37" t="s">
        <v>152</v>
      </c>
      <c r="D88" s="3" t="s">
        <v>151</v>
      </c>
      <c r="E88" s="38">
        <v>506</v>
      </c>
      <c r="F88" s="39">
        <v>321</v>
      </c>
      <c r="G88" s="1" t="s">
        <v>0</v>
      </c>
      <c r="H88" s="30">
        <v>39564</v>
      </c>
      <c r="I88" s="43">
        <f t="shared" si="1"/>
        <v>506</v>
      </c>
      <c r="P88" s="30"/>
    </row>
    <row r="89" spans="2:16" ht="16.5" x14ac:dyDescent="0.25">
      <c r="B89" s="36">
        <v>26790</v>
      </c>
      <c r="C89" s="37" t="s">
        <v>153</v>
      </c>
      <c r="D89" s="3" t="s">
        <v>151</v>
      </c>
      <c r="E89" s="38">
        <v>564</v>
      </c>
      <c r="F89" s="31">
        <v>245</v>
      </c>
      <c r="G89" s="35" t="s">
        <v>0</v>
      </c>
      <c r="H89" s="30">
        <v>41755</v>
      </c>
      <c r="I89" s="43">
        <f t="shared" si="1"/>
        <v>564</v>
      </c>
      <c r="P89" s="30"/>
    </row>
    <row r="90" spans="2:16" ht="16.5" x14ac:dyDescent="0.25">
      <c r="B90" s="36">
        <v>94440</v>
      </c>
      <c r="C90" s="37" t="s">
        <v>154</v>
      </c>
      <c r="D90" s="3" t="s">
        <v>151</v>
      </c>
      <c r="E90" s="38">
        <v>136</v>
      </c>
      <c r="F90" s="39">
        <v>193</v>
      </c>
      <c r="G90" s="1" t="s">
        <v>0</v>
      </c>
      <c r="H90" s="30">
        <v>43051</v>
      </c>
      <c r="I90" s="43">
        <f t="shared" si="1"/>
        <v>136</v>
      </c>
      <c r="P90" s="30"/>
    </row>
    <row r="91" spans="2:16" ht="16.5" x14ac:dyDescent="0.25">
      <c r="B91" s="36">
        <v>114439</v>
      </c>
      <c r="C91" s="37" t="s">
        <v>4164</v>
      </c>
      <c r="D91" s="3" t="s">
        <v>90</v>
      </c>
      <c r="E91" s="38">
        <v>1088</v>
      </c>
      <c r="F91" s="31">
        <v>93</v>
      </c>
      <c r="G91" s="35" t="s">
        <v>0</v>
      </c>
      <c r="H91" s="30">
        <v>45032</v>
      </c>
      <c r="I91" s="43">
        <f t="shared" si="1"/>
        <v>1088</v>
      </c>
      <c r="P91" s="30"/>
    </row>
    <row r="92" spans="2:16" ht="16.5" x14ac:dyDescent="0.25">
      <c r="B92" s="36">
        <v>96638</v>
      </c>
      <c r="C92" s="37" t="s">
        <v>155</v>
      </c>
      <c r="D92" s="3" t="s">
        <v>156</v>
      </c>
      <c r="E92" s="38">
        <v>145</v>
      </c>
      <c r="F92" s="31">
        <v>205</v>
      </c>
      <c r="G92" s="35" t="s">
        <v>0</v>
      </c>
      <c r="H92" s="30">
        <v>42764</v>
      </c>
      <c r="I92" s="43">
        <f t="shared" si="1"/>
        <v>145</v>
      </c>
      <c r="P92" s="30"/>
    </row>
    <row r="93" spans="2:16" ht="16.5" x14ac:dyDescent="0.25">
      <c r="B93" s="36">
        <v>75594</v>
      </c>
      <c r="C93" s="37" t="s">
        <v>157</v>
      </c>
      <c r="D93" s="3" t="s">
        <v>156</v>
      </c>
      <c r="E93" s="38">
        <v>703</v>
      </c>
      <c r="F93" s="31">
        <v>183</v>
      </c>
      <c r="G93" s="35" t="s">
        <v>0</v>
      </c>
      <c r="H93" s="30">
        <v>43226</v>
      </c>
      <c r="I93" s="43">
        <f t="shared" si="1"/>
        <v>703</v>
      </c>
      <c r="P93" s="30"/>
    </row>
    <row r="94" spans="2:16" ht="16.5" x14ac:dyDescent="0.25">
      <c r="B94" s="36">
        <v>28395</v>
      </c>
      <c r="C94" s="37" t="s">
        <v>158</v>
      </c>
      <c r="D94" s="3" t="s">
        <v>71</v>
      </c>
      <c r="E94" s="38">
        <v>1199</v>
      </c>
      <c r="F94" s="31">
        <v>276</v>
      </c>
      <c r="G94" s="35" t="s">
        <v>0</v>
      </c>
      <c r="H94" s="30">
        <v>40992</v>
      </c>
      <c r="I94" s="43">
        <f t="shared" si="1"/>
        <v>1199</v>
      </c>
      <c r="P94" s="30"/>
    </row>
    <row r="95" spans="2:16" ht="16.5" x14ac:dyDescent="0.25">
      <c r="B95" s="36">
        <v>113428</v>
      </c>
      <c r="C95" s="37" t="s">
        <v>4127</v>
      </c>
      <c r="D95" s="3" t="s">
        <v>1085</v>
      </c>
      <c r="E95" s="38">
        <v>440</v>
      </c>
      <c r="F95" s="31">
        <v>233</v>
      </c>
      <c r="G95" s="35" t="s">
        <v>0</v>
      </c>
      <c r="H95" s="30">
        <v>43800</v>
      </c>
      <c r="I95" s="43">
        <f t="shared" si="1"/>
        <v>440</v>
      </c>
      <c r="P95" s="30"/>
    </row>
    <row r="96" spans="2:16" ht="16.5" x14ac:dyDescent="0.25">
      <c r="B96" s="36">
        <v>137106</v>
      </c>
      <c r="C96" s="37" t="s">
        <v>4340</v>
      </c>
      <c r="D96" s="3" t="s">
        <v>73</v>
      </c>
      <c r="E96" s="38">
        <v>594</v>
      </c>
      <c r="F96" s="31">
        <v>51</v>
      </c>
      <c r="G96" s="35" t="s">
        <v>0</v>
      </c>
      <c r="H96" s="30">
        <v>45053</v>
      </c>
      <c r="I96" s="43">
        <f t="shared" si="1"/>
        <v>594</v>
      </c>
      <c r="P96" s="30"/>
    </row>
    <row r="97" spans="2:16" ht="16.5" x14ac:dyDescent="0.25">
      <c r="B97" s="36">
        <v>68440</v>
      </c>
      <c r="C97" s="37" t="s">
        <v>159</v>
      </c>
      <c r="D97" s="3" t="s">
        <v>83</v>
      </c>
      <c r="E97" s="38">
        <v>670</v>
      </c>
      <c r="F97" s="31">
        <v>233</v>
      </c>
      <c r="G97" s="35" t="s">
        <v>0</v>
      </c>
      <c r="H97" s="30">
        <v>42084</v>
      </c>
      <c r="I97" s="43">
        <f t="shared" si="1"/>
        <v>670</v>
      </c>
      <c r="P97" s="30"/>
    </row>
    <row r="98" spans="2:16" ht="16.5" x14ac:dyDescent="0.25">
      <c r="B98" s="36">
        <v>69745</v>
      </c>
      <c r="C98" s="37" t="s">
        <v>160</v>
      </c>
      <c r="D98" s="3" t="s">
        <v>77</v>
      </c>
      <c r="E98" s="38">
        <v>701</v>
      </c>
      <c r="F98" s="31">
        <v>226</v>
      </c>
      <c r="G98" s="35" t="s">
        <v>0</v>
      </c>
      <c r="H98" s="30">
        <v>42477</v>
      </c>
      <c r="I98" s="43">
        <f t="shared" si="1"/>
        <v>701</v>
      </c>
      <c r="P98" s="30"/>
    </row>
    <row r="99" spans="2:16" ht="16.5" x14ac:dyDescent="0.25">
      <c r="B99" s="36">
        <v>29194</v>
      </c>
      <c r="C99" s="37" t="s">
        <v>161</v>
      </c>
      <c r="D99" s="3" t="s">
        <v>162</v>
      </c>
      <c r="E99" s="38">
        <v>1636</v>
      </c>
      <c r="F99" s="31">
        <v>48</v>
      </c>
      <c r="G99" s="35" t="s">
        <v>0</v>
      </c>
      <c r="H99" s="30">
        <v>45053</v>
      </c>
      <c r="I99" s="43">
        <f t="shared" si="1"/>
        <v>1636</v>
      </c>
      <c r="P99" s="30"/>
    </row>
    <row r="100" spans="2:16" ht="16.5" x14ac:dyDescent="0.25">
      <c r="B100" s="36">
        <v>68442</v>
      </c>
      <c r="C100" s="37" t="s">
        <v>163</v>
      </c>
      <c r="D100" s="3" t="s">
        <v>83</v>
      </c>
      <c r="E100" s="38">
        <v>570</v>
      </c>
      <c r="F100" s="31">
        <v>236</v>
      </c>
      <c r="G100" s="35" t="s">
        <v>0</v>
      </c>
      <c r="H100" s="30">
        <v>42084</v>
      </c>
      <c r="I100" s="43">
        <f t="shared" si="1"/>
        <v>570</v>
      </c>
      <c r="P100" s="30"/>
    </row>
    <row r="101" spans="2:16" ht="16.5" x14ac:dyDescent="0.25">
      <c r="B101" s="36">
        <v>137105</v>
      </c>
      <c r="C101" s="37" t="s">
        <v>4341</v>
      </c>
      <c r="D101" s="3" t="s">
        <v>73</v>
      </c>
      <c r="E101" s="38">
        <v>569</v>
      </c>
      <c r="F101" s="39">
        <v>53</v>
      </c>
      <c r="G101" s="1" t="s">
        <v>0</v>
      </c>
      <c r="H101" s="30">
        <v>45053</v>
      </c>
      <c r="I101" s="43">
        <f t="shared" si="1"/>
        <v>569</v>
      </c>
      <c r="P101" s="30"/>
    </row>
    <row r="102" spans="2:16" ht="16.5" x14ac:dyDescent="0.25">
      <c r="B102" s="36">
        <v>115355</v>
      </c>
      <c r="C102" s="37" t="s">
        <v>4223</v>
      </c>
      <c r="D102" s="3" t="s">
        <v>111</v>
      </c>
      <c r="E102" s="38">
        <v>927</v>
      </c>
      <c r="F102" s="31">
        <v>56</v>
      </c>
      <c r="G102" s="35" t="s">
        <v>0</v>
      </c>
      <c r="H102" s="30">
        <v>45053</v>
      </c>
      <c r="I102" s="43">
        <f t="shared" si="1"/>
        <v>927</v>
      </c>
      <c r="P102" s="30"/>
    </row>
    <row r="103" spans="2:16" ht="16.5" x14ac:dyDescent="0.25">
      <c r="B103" s="36">
        <v>109974</v>
      </c>
      <c r="C103" s="37" t="s">
        <v>164</v>
      </c>
      <c r="D103" s="3" t="s">
        <v>109</v>
      </c>
      <c r="E103" s="38">
        <v>94</v>
      </c>
      <c r="F103" s="31">
        <v>174</v>
      </c>
      <c r="G103" s="35" t="s">
        <v>0</v>
      </c>
      <c r="H103" s="30">
        <v>43513</v>
      </c>
      <c r="I103" s="43">
        <f t="shared" si="1"/>
        <v>94</v>
      </c>
      <c r="P103" s="30"/>
    </row>
    <row r="104" spans="2:16" ht="16.5" x14ac:dyDescent="0.25">
      <c r="B104" s="36">
        <v>31124</v>
      </c>
      <c r="C104" s="37" t="s">
        <v>165</v>
      </c>
      <c r="D104" s="3" t="s">
        <v>166</v>
      </c>
      <c r="E104" s="38">
        <v>1267</v>
      </c>
      <c r="F104" s="31">
        <v>55</v>
      </c>
      <c r="G104" s="35" t="s">
        <v>0</v>
      </c>
      <c r="H104" s="30">
        <v>45018</v>
      </c>
      <c r="I104" s="43">
        <f t="shared" si="1"/>
        <v>1267</v>
      </c>
      <c r="P104" s="30"/>
    </row>
    <row r="105" spans="2:16" ht="16.5" x14ac:dyDescent="0.25">
      <c r="B105" s="36">
        <v>30934</v>
      </c>
      <c r="C105" s="37" t="s">
        <v>168</v>
      </c>
      <c r="D105" s="3" t="s">
        <v>162</v>
      </c>
      <c r="E105" s="38">
        <v>1645</v>
      </c>
      <c r="F105" s="31">
        <v>107</v>
      </c>
      <c r="G105" s="35" t="s">
        <v>0</v>
      </c>
      <c r="H105" s="30">
        <v>45039</v>
      </c>
      <c r="I105" s="43">
        <f t="shared" si="1"/>
        <v>1645</v>
      </c>
      <c r="P105" s="30"/>
    </row>
    <row r="106" spans="2:16" ht="16.5" x14ac:dyDescent="0.25">
      <c r="B106" s="36">
        <v>27834</v>
      </c>
      <c r="C106" s="37" t="s">
        <v>169</v>
      </c>
      <c r="D106" s="3" t="s">
        <v>162</v>
      </c>
      <c r="E106" s="38">
        <v>1303</v>
      </c>
      <c r="F106" s="31">
        <v>50</v>
      </c>
      <c r="G106" s="35" t="s">
        <v>0</v>
      </c>
      <c r="H106" s="30">
        <v>45053</v>
      </c>
      <c r="I106" s="43">
        <f t="shared" si="1"/>
        <v>1303</v>
      </c>
      <c r="P106" s="30"/>
    </row>
    <row r="107" spans="2:16" ht="16.5" x14ac:dyDescent="0.25">
      <c r="B107" s="36">
        <v>28254</v>
      </c>
      <c r="C107" s="37" t="s">
        <v>170</v>
      </c>
      <c r="D107" s="3" t="s">
        <v>83</v>
      </c>
      <c r="E107" s="38">
        <v>1663</v>
      </c>
      <c r="F107" s="31">
        <v>309</v>
      </c>
      <c r="G107" s="35" t="s">
        <v>0</v>
      </c>
      <c r="H107" s="30">
        <v>39739</v>
      </c>
      <c r="I107" s="43">
        <f t="shared" si="1"/>
        <v>1663</v>
      </c>
      <c r="P107" s="30"/>
    </row>
    <row r="108" spans="2:16" ht="16.5" x14ac:dyDescent="0.25">
      <c r="B108" s="36">
        <v>147454</v>
      </c>
      <c r="C108" s="37" t="s">
        <v>4566</v>
      </c>
      <c r="D108" s="3" t="s">
        <v>147</v>
      </c>
      <c r="E108" s="38">
        <v>461</v>
      </c>
      <c r="F108" s="31">
        <v>90</v>
      </c>
      <c r="G108" s="35" t="s">
        <v>0</v>
      </c>
      <c r="H108" s="30">
        <v>44983</v>
      </c>
      <c r="I108" s="43">
        <f t="shared" si="1"/>
        <v>461</v>
      </c>
      <c r="P108" s="30"/>
    </row>
    <row r="109" spans="2:16" ht="16.5" x14ac:dyDescent="0.25">
      <c r="B109" s="36">
        <v>28810</v>
      </c>
      <c r="C109" s="37" t="s">
        <v>171</v>
      </c>
      <c r="D109" s="3" t="s">
        <v>136</v>
      </c>
      <c r="E109" s="38">
        <v>405</v>
      </c>
      <c r="F109" s="31">
        <v>306</v>
      </c>
      <c r="G109" s="35" t="s">
        <v>0</v>
      </c>
      <c r="H109" s="30">
        <v>39866</v>
      </c>
      <c r="I109" s="43">
        <f t="shared" si="1"/>
        <v>405</v>
      </c>
      <c r="P109" s="30"/>
    </row>
    <row r="110" spans="2:16" ht="16.5" x14ac:dyDescent="0.25">
      <c r="B110" s="36">
        <v>101546</v>
      </c>
      <c r="C110" s="37" t="s">
        <v>172</v>
      </c>
      <c r="D110" s="3" t="s">
        <v>140</v>
      </c>
      <c r="E110" s="38">
        <v>1005</v>
      </c>
      <c r="F110" s="31">
        <v>133</v>
      </c>
      <c r="G110" s="35" t="s">
        <v>0</v>
      </c>
      <c r="H110" s="30">
        <v>45011</v>
      </c>
      <c r="I110" s="43">
        <f t="shared" si="1"/>
        <v>1005</v>
      </c>
      <c r="P110" s="30"/>
    </row>
    <row r="111" spans="2:16" ht="16.5" x14ac:dyDescent="0.25">
      <c r="B111" s="36">
        <v>36582</v>
      </c>
      <c r="C111" s="37" t="s">
        <v>173</v>
      </c>
      <c r="D111" s="3" t="s">
        <v>138</v>
      </c>
      <c r="E111" s="38">
        <v>1740</v>
      </c>
      <c r="F111" s="31">
        <v>272</v>
      </c>
      <c r="G111" s="35" t="s">
        <v>0</v>
      </c>
      <c r="H111" s="30">
        <v>40964</v>
      </c>
      <c r="I111" s="43">
        <f t="shared" si="1"/>
        <v>1740</v>
      </c>
      <c r="P111" s="30"/>
    </row>
    <row r="112" spans="2:16" ht="16.5" x14ac:dyDescent="0.25">
      <c r="B112" s="36">
        <v>38574</v>
      </c>
      <c r="C112" s="37" t="s">
        <v>174</v>
      </c>
      <c r="D112" s="3" t="s">
        <v>91</v>
      </c>
      <c r="E112" s="38">
        <v>1185</v>
      </c>
      <c r="F112" s="31">
        <v>116</v>
      </c>
      <c r="G112" s="35" t="s">
        <v>0</v>
      </c>
      <c r="H112" s="30">
        <v>44689</v>
      </c>
      <c r="I112" s="43">
        <f t="shared" si="1"/>
        <v>1185</v>
      </c>
      <c r="P112" s="30"/>
    </row>
    <row r="113" spans="2:16" ht="16.5" x14ac:dyDescent="0.25">
      <c r="B113" s="36">
        <v>28428</v>
      </c>
      <c r="C113" s="37" t="s">
        <v>175</v>
      </c>
      <c r="D113" s="3" t="s">
        <v>176</v>
      </c>
      <c r="E113" s="38">
        <v>1241</v>
      </c>
      <c r="F113" s="31">
        <v>228</v>
      </c>
      <c r="G113" s="35" t="s">
        <v>0</v>
      </c>
      <c r="H113" s="30">
        <v>43170</v>
      </c>
      <c r="I113" s="43">
        <f t="shared" si="1"/>
        <v>1241</v>
      </c>
      <c r="P113" s="30"/>
    </row>
    <row r="114" spans="2:16" ht="16.5" x14ac:dyDescent="0.25">
      <c r="B114" s="36">
        <v>85087</v>
      </c>
      <c r="C114" s="37" t="s">
        <v>178</v>
      </c>
      <c r="D114" s="3" t="s">
        <v>151</v>
      </c>
      <c r="E114" s="38">
        <v>1279</v>
      </c>
      <c r="F114" s="31">
        <v>47</v>
      </c>
      <c r="G114" s="35" t="s">
        <v>0</v>
      </c>
      <c r="H114" s="30">
        <v>45046</v>
      </c>
      <c r="I114" s="43">
        <f t="shared" si="1"/>
        <v>1279</v>
      </c>
      <c r="P114" s="30"/>
    </row>
    <row r="115" spans="2:16" ht="16.5" x14ac:dyDescent="0.25">
      <c r="B115" s="36">
        <v>98265</v>
      </c>
      <c r="C115" s="37" t="s">
        <v>179</v>
      </c>
      <c r="D115" s="3" t="s">
        <v>151</v>
      </c>
      <c r="E115" s="38">
        <v>666</v>
      </c>
      <c r="F115" s="31">
        <v>74</v>
      </c>
      <c r="G115" s="35" t="s">
        <v>0</v>
      </c>
      <c r="H115" s="30">
        <v>44892</v>
      </c>
      <c r="I115" s="43">
        <f t="shared" si="1"/>
        <v>666</v>
      </c>
      <c r="P115" s="30"/>
    </row>
    <row r="116" spans="2:16" ht="16.5" x14ac:dyDescent="0.25">
      <c r="B116" s="36">
        <v>27647</v>
      </c>
      <c r="C116" s="37" t="s">
        <v>180</v>
      </c>
      <c r="D116" s="3" t="s">
        <v>63</v>
      </c>
      <c r="E116" s="38">
        <v>1552</v>
      </c>
      <c r="F116" s="31">
        <v>294</v>
      </c>
      <c r="G116" s="35" t="s">
        <v>0</v>
      </c>
      <c r="H116" s="30">
        <v>41650</v>
      </c>
      <c r="I116" s="43">
        <f t="shared" si="1"/>
        <v>1552</v>
      </c>
      <c r="P116" s="30"/>
    </row>
    <row r="117" spans="2:16" ht="16.5" x14ac:dyDescent="0.25">
      <c r="B117" s="36">
        <v>29423</v>
      </c>
      <c r="C117" s="37" t="s">
        <v>181</v>
      </c>
      <c r="D117" s="3" t="s">
        <v>44</v>
      </c>
      <c r="E117" s="38">
        <v>1140</v>
      </c>
      <c r="F117" s="31">
        <v>242</v>
      </c>
      <c r="G117" s="35" t="s">
        <v>0</v>
      </c>
      <c r="H117" s="30">
        <v>42435</v>
      </c>
      <c r="I117" s="43">
        <f t="shared" si="1"/>
        <v>1140</v>
      </c>
      <c r="P117" s="30"/>
    </row>
    <row r="118" spans="2:16" ht="16.5" x14ac:dyDescent="0.25">
      <c r="B118" s="36">
        <v>26767</v>
      </c>
      <c r="C118" s="37" t="s">
        <v>182</v>
      </c>
      <c r="D118" s="3" t="s">
        <v>183</v>
      </c>
      <c r="E118" s="38">
        <v>1372</v>
      </c>
      <c r="F118" s="31">
        <v>313</v>
      </c>
      <c r="G118" s="35" t="s">
        <v>0</v>
      </c>
      <c r="H118" s="30">
        <v>39711</v>
      </c>
      <c r="I118" s="43">
        <f t="shared" si="1"/>
        <v>1372</v>
      </c>
      <c r="P118" s="30"/>
    </row>
    <row r="119" spans="2:16" ht="16.5" x14ac:dyDescent="0.25">
      <c r="B119" s="36">
        <v>27892</v>
      </c>
      <c r="C119" s="37" t="s">
        <v>184</v>
      </c>
      <c r="D119" s="3" t="s">
        <v>185</v>
      </c>
      <c r="E119" s="38">
        <v>1046</v>
      </c>
      <c r="F119" s="31">
        <v>319</v>
      </c>
      <c r="G119" s="35" t="s">
        <v>0</v>
      </c>
      <c r="H119" s="30">
        <v>39403</v>
      </c>
      <c r="I119" s="43">
        <f t="shared" si="1"/>
        <v>1046</v>
      </c>
      <c r="P119" s="30"/>
    </row>
    <row r="120" spans="2:16" ht="16.5" x14ac:dyDescent="0.25">
      <c r="B120" s="36">
        <v>50568</v>
      </c>
      <c r="C120" s="37" t="s">
        <v>186</v>
      </c>
      <c r="D120" s="3" t="s">
        <v>83</v>
      </c>
      <c r="E120" s="38">
        <v>513</v>
      </c>
      <c r="F120" s="31">
        <v>277</v>
      </c>
      <c r="G120" s="35" t="s">
        <v>0</v>
      </c>
      <c r="H120" s="30">
        <v>40881</v>
      </c>
      <c r="I120" s="43">
        <f t="shared" si="1"/>
        <v>513</v>
      </c>
      <c r="P120" s="30"/>
    </row>
    <row r="121" spans="2:16" ht="16.5" x14ac:dyDescent="0.25">
      <c r="B121" s="36">
        <v>91760</v>
      </c>
      <c r="C121" s="37" t="s">
        <v>187</v>
      </c>
      <c r="D121" s="3" t="s">
        <v>176</v>
      </c>
      <c r="E121" s="38">
        <v>270</v>
      </c>
      <c r="F121" s="31">
        <v>224</v>
      </c>
      <c r="G121" s="35" t="s">
        <v>35</v>
      </c>
      <c r="H121" s="30">
        <v>42498</v>
      </c>
      <c r="I121" s="43">
        <f t="shared" si="1"/>
        <v>270</v>
      </c>
      <c r="P121" s="30"/>
    </row>
    <row r="122" spans="2:16" ht="16.5" x14ac:dyDescent="0.25">
      <c r="B122" s="36">
        <v>29323</v>
      </c>
      <c r="C122" s="37" t="s">
        <v>188</v>
      </c>
      <c r="D122" s="3" t="s">
        <v>189</v>
      </c>
      <c r="E122" s="38">
        <v>483</v>
      </c>
      <c r="F122" s="31">
        <v>307</v>
      </c>
      <c r="G122" s="35" t="s">
        <v>0</v>
      </c>
      <c r="H122" s="30">
        <v>39866</v>
      </c>
      <c r="I122" s="43">
        <f t="shared" si="1"/>
        <v>483</v>
      </c>
      <c r="P122" s="30"/>
    </row>
    <row r="123" spans="2:16" ht="16.5" x14ac:dyDescent="0.25">
      <c r="B123" s="36">
        <v>95148</v>
      </c>
      <c r="C123" s="37" t="s">
        <v>190</v>
      </c>
      <c r="D123" s="3" t="s">
        <v>133</v>
      </c>
      <c r="E123" s="38">
        <v>964</v>
      </c>
      <c r="F123" s="31">
        <v>73</v>
      </c>
      <c r="G123" s="35" t="s">
        <v>0</v>
      </c>
      <c r="H123" s="30">
        <v>45039</v>
      </c>
      <c r="I123" s="43">
        <f t="shared" si="1"/>
        <v>964</v>
      </c>
      <c r="P123" s="30"/>
    </row>
    <row r="124" spans="2:16" ht="16.5" x14ac:dyDescent="0.25">
      <c r="B124" s="36">
        <v>31236</v>
      </c>
      <c r="C124" s="37" t="s">
        <v>191</v>
      </c>
      <c r="D124" s="3" t="s">
        <v>192</v>
      </c>
      <c r="E124" s="38">
        <v>763</v>
      </c>
      <c r="F124" s="31">
        <v>293</v>
      </c>
      <c r="G124" s="35" t="s">
        <v>0</v>
      </c>
      <c r="H124" s="30">
        <v>40453</v>
      </c>
      <c r="I124" s="43">
        <f t="shared" si="1"/>
        <v>763</v>
      </c>
      <c r="P124" s="30"/>
    </row>
    <row r="125" spans="2:16" ht="16.5" x14ac:dyDescent="0.25">
      <c r="B125" s="36">
        <v>65434</v>
      </c>
      <c r="C125" s="37" t="s">
        <v>193</v>
      </c>
      <c r="D125" s="3" t="s">
        <v>109</v>
      </c>
      <c r="E125" s="38">
        <v>1496</v>
      </c>
      <c r="F125" s="31">
        <v>49</v>
      </c>
      <c r="G125" s="35" t="s">
        <v>0</v>
      </c>
      <c r="H125" s="30">
        <v>45039</v>
      </c>
      <c r="I125" s="43">
        <f t="shared" si="1"/>
        <v>1496</v>
      </c>
      <c r="P125" s="30"/>
    </row>
    <row r="126" spans="2:16" ht="16.5" x14ac:dyDescent="0.25">
      <c r="B126" s="36">
        <v>146155</v>
      </c>
      <c r="C126" s="37" t="s">
        <v>4567</v>
      </c>
      <c r="D126" s="3" t="s">
        <v>123</v>
      </c>
      <c r="E126" s="38">
        <v>518</v>
      </c>
      <c r="F126" s="31">
        <v>130</v>
      </c>
      <c r="G126" s="35" t="s">
        <v>0</v>
      </c>
      <c r="H126" s="30">
        <v>44899</v>
      </c>
      <c r="I126" s="43">
        <f t="shared" si="1"/>
        <v>518</v>
      </c>
      <c r="P126" s="30"/>
    </row>
    <row r="127" spans="2:16" ht="16.5" x14ac:dyDescent="0.25">
      <c r="B127" s="36">
        <v>36823</v>
      </c>
      <c r="C127" s="37" t="s">
        <v>194</v>
      </c>
      <c r="D127" s="3" t="s">
        <v>106</v>
      </c>
      <c r="E127" s="38">
        <v>726</v>
      </c>
      <c r="F127" s="31">
        <v>196</v>
      </c>
      <c r="G127" s="35" t="s">
        <v>0</v>
      </c>
      <c r="H127" s="30">
        <v>43387</v>
      </c>
      <c r="I127" s="43">
        <f t="shared" si="1"/>
        <v>726</v>
      </c>
      <c r="P127" s="30"/>
    </row>
    <row r="128" spans="2:16" ht="16.5" x14ac:dyDescent="0.25">
      <c r="B128" s="36">
        <v>28308</v>
      </c>
      <c r="C128" s="37" t="s">
        <v>196</v>
      </c>
      <c r="D128" s="3" t="s">
        <v>109</v>
      </c>
      <c r="E128" s="38">
        <v>1197</v>
      </c>
      <c r="F128" s="31">
        <v>319</v>
      </c>
      <c r="G128" s="35" t="s">
        <v>12</v>
      </c>
      <c r="H128" s="30">
        <v>39509</v>
      </c>
      <c r="I128" s="43">
        <f t="shared" si="1"/>
        <v>1197</v>
      </c>
      <c r="P128" s="30"/>
    </row>
    <row r="129" spans="2:16" ht="16.5" x14ac:dyDescent="0.25">
      <c r="B129" s="36">
        <v>38174</v>
      </c>
      <c r="C129" s="37" t="s">
        <v>197</v>
      </c>
      <c r="D129" s="3" t="s">
        <v>198</v>
      </c>
      <c r="E129" s="38">
        <v>796</v>
      </c>
      <c r="F129" s="31">
        <v>216</v>
      </c>
      <c r="G129" s="35" t="s">
        <v>0</v>
      </c>
      <c r="H129" s="30">
        <v>42708</v>
      </c>
      <c r="I129" s="43">
        <f t="shared" si="1"/>
        <v>796</v>
      </c>
      <c r="P129" s="30"/>
    </row>
    <row r="130" spans="2:16" ht="16.5" x14ac:dyDescent="0.25">
      <c r="B130" s="36">
        <v>27618</v>
      </c>
      <c r="C130" s="37" t="s">
        <v>199</v>
      </c>
      <c r="D130" s="3" t="s">
        <v>185</v>
      </c>
      <c r="E130" s="38">
        <v>521</v>
      </c>
      <c r="F130" s="31">
        <v>145</v>
      </c>
      <c r="G130" s="35" t="s">
        <v>0</v>
      </c>
      <c r="H130" s="30">
        <v>44101</v>
      </c>
      <c r="I130" s="43">
        <f t="shared" si="1"/>
        <v>521</v>
      </c>
      <c r="P130" s="30"/>
    </row>
    <row r="131" spans="2:16" ht="16.5" x14ac:dyDescent="0.25">
      <c r="B131" s="36">
        <v>33405</v>
      </c>
      <c r="C131" s="37" t="s">
        <v>200</v>
      </c>
      <c r="D131" s="3" t="s">
        <v>185</v>
      </c>
      <c r="E131" s="38">
        <v>675</v>
      </c>
      <c r="F131" s="31">
        <v>321</v>
      </c>
      <c r="G131" s="35" t="s">
        <v>0</v>
      </c>
      <c r="H131" s="30">
        <v>39865</v>
      </c>
      <c r="I131" s="43">
        <f t="shared" si="1"/>
        <v>675</v>
      </c>
      <c r="P131" s="30"/>
    </row>
    <row r="132" spans="2:16" ht="16.5" x14ac:dyDescent="0.25">
      <c r="B132" s="36">
        <v>113950</v>
      </c>
      <c r="C132" s="37" t="s">
        <v>4078</v>
      </c>
      <c r="D132" s="3" t="s">
        <v>299</v>
      </c>
      <c r="E132" s="38">
        <v>776</v>
      </c>
      <c r="F132" s="39">
        <v>100</v>
      </c>
      <c r="G132" s="1" t="s">
        <v>0</v>
      </c>
      <c r="H132" s="30">
        <v>44878</v>
      </c>
      <c r="I132" s="43">
        <f t="shared" si="1"/>
        <v>776</v>
      </c>
      <c r="P132" s="30"/>
    </row>
    <row r="133" spans="2:16" ht="16.5" x14ac:dyDescent="0.25">
      <c r="B133" s="36">
        <v>88949</v>
      </c>
      <c r="C133" s="37" t="s">
        <v>4524</v>
      </c>
      <c r="D133" s="3" t="s">
        <v>48</v>
      </c>
      <c r="E133" s="38">
        <v>2085</v>
      </c>
      <c r="F133" s="39">
        <v>54</v>
      </c>
      <c r="G133" s="1" t="s">
        <v>11</v>
      </c>
      <c r="H133" s="30">
        <v>45039</v>
      </c>
      <c r="I133" s="43">
        <f t="shared" ref="I133:I196" si="2">E133</f>
        <v>2085</v>
      </c>
      <c r="P133" s="30"/>
    </row>
    <row r="134" spans="2:16" ht="16.5" x14ac:dyDescent="0.25">
      <c r="B134" s="36">
        <v>103205</v>
      </c>
      <c r="C134" s="37" t="s">
        <v>202</v>
      </c>
      <c r="D134" s="3" t="s">
        <v>176</v>
      </c>
      <c r="E134" s="38">
        <v>79</v>
      </c>
      <c r="F134" s="31">
        <v>190</v>
      </c>
      <c r="G134" s="35" t="s">
        <v>0</v>
      </c>
      <c r="H134" s="30">
        <v>43177</v>
      </c>
      <c r="I134" s="43">
        <f t="shared" si="2"/>
        <v>79</v>
      </c>
      <c r="P134" s="30"/>
    </row>
    <row r="135" spans="2:16" ht="16.5" x14ac:dyDescent="0.25">
      <c r="B135" s="36">
        <v>95743</v>
      </c>
      <c r="C135" s="37" t="s">
        <v>203</v>
      </c>
      <c r="D135" s="3" t="s">
        <v>176</v>
      </c>
      <c r="E135" s="38">
        <v>23</v>
      </c>
      <c r="F135" s="31">
        <v>133</v>
      </c>
      <c r="G135" s="35" t="s">
        <v>0</v>
      </c>
      <c r="H135" s="30">
        <v>44122</v>
      </c>
      <c r="I135" s="43">
        <f t="shared" si="2"/>
        <v>23</v>
      </c>
      <c r="P135" s="30"/>
    </row>
    <row r="136" spans="2:16" ht="16.5" x14ac:dyDescent="0.25">
      <c r="B136" s="36">
        <v>51496</v>
      </c>
      <c r="C136" s="37" t="s">
        <v>204</v>
      </c>
      <c r="D136" s="3" t="s">
        <v>205</v>
      </c>
      <c r="E136" s="38">
        <v>1131</v>
      </c>
      <c r="F136" s="31">
        <v>63</v>
      </c>
      <c r="G136" s="35" t="s">
        <v>0</v>
      </c>
      <c r="H136" s="30">
        <v>45053</v>
      </c>
      <c r="I136" s="43">
        <f t="shared" si="2"/>
        <v>1131</v>
      </c>
      <c r="P136" s="30"/>
    </row>
    <row r="137" spans="2:16" ht="16.5" x14ac:dyDescent="0.25">
      <c r="B137" s="36">
        <v>146583</v>
      </c>
      <c r="C137" s="37" t="s">
        <v>4568</v>
      </c>
      <c r="D137" s="3" t="s">
        <v>93</v>
      </c>
      <c r="E137" s="38">
        <v>586</v>
      </c>
      <c r="F137" s="31">
        <v>71</v>
      </c>
      <c r="G137" s="35" t="s">
        <v>0</v>
      </c>
      <c r="H137" s="30">
        <v>45053</v>
      </c>
      <c r="I137" s="43">
        <f t="shared" si="2"/>
        <v>586</v>
      </c>
      <c r="P137" s="30"/>
    </row>
    <row r="138" spans="2:16" ht="16.5" x14ac:dyDescent="0.25">
      <c r="B138" s="36">
        <v>94386</v>
      </c>
      <c r="C138" s="37" t="s">
        <v>206</v>
      </c>
      <c r="D138" s="3" t="s">
        <v>90</v>
      </c>
      <c r="E138" s="38">
        <v>729</v>
      </c>
      <c r="F138" s="31">
        <v>89</v>
      </c>
      <c r="G138" s="35" t="s">
        <v>0</v>
      </c>
      <c r="H138" s="30">
        <v>45039</v>
      </c>
      <c r="I138" s="43">
        <f t="shared" si="2"/>
        <v>729</v>
      </c>
      <c r="P138" s="30"/>
    </row>
    <row r="139" spans="2:16" ht="16.5" x14ac:dyDescent="0.25">
      <c r="B139" s="36">
        <v>94191</v>
      </c>
      <c r="C139" s="37" t="s">
        <v>207</v>
      </c>
      <c r="D139" s="3" t="s">
        <v>109</v>
      </c>
      <c r="E139" s="38">
        <v>332</v>
      </c>
      <c r="F139" s="31">
        <v>215</v>
      </c>
      <c r="G139" s="35" t="s">
        <v>0</v>
      </c>
      <c r="H139" s="30">
        <v>42764</v>
      </c>
      <c r="I139" s="43">
        <f t="shared" si="2"/>
        <v>332</v>
      </c>
      <c r="P139" s="30"/>
    </row>
    <row r="140" spans="2:16" ht="16.5" x14ac:dyDescent="0.25">
      <c r="B140" s="36">
        <v>27486</v>
      </c>
      <c r="C140" s="37" t="s">
        <v>208</v>
      </c>
      <c r="D140" s="3" t="s">
        <v>209</v>
      </c>
      <c r="E140" s="38">
        <v>1350</v>
      </c>
      <c r="F140" s="31">
        <v>280</v>
      </c>
      <c r="G140" s="35" t="s">
        <v>0</v>
      </c>
      <c r="H140" s="30">
        <v>41167</v>
      </c>
      <c r="I140" s="43">
        <f t="shared" si="2"/>
        <v>1350</v>
      </c>
      <c r="P140" s="30"/>
    </row>
    <row r="141" spans="2:16" ht="16.5" x14ac:dyDescent="0.25">
      <c r="B141" s="36">
        <v>44249</v>
      </c>
      <c r="C141" s="37" t="s">
        <v>4525</v>
      </c>
      <c r="D141" s="3" t="s">
        <v>90</v>
      </c>
      <c r="E141" s="38">
        <v>2306</v>
      </c>
      <c r="F141" s="31">
        <v>67</v>
      </c>
      <c r="G141" s="35" t="s">
        <v>5</v>
      </c>
      <c r="H141" s="30">
        <v>45032</v>
      </c>
      <c r="I141" s="43">
        <f t="shared" si="2"/>
        <v>2306</v>
      </c>
      <c r="P141" s="30"/>
    </row>
    <row r="142" spans="2:16" ht="16.5" x14ac:dyDescent="0.25">
      <c r="B142" s="36">
        <v>27292</v>
      </c>
      <c r="C142" s="37" t="s">
        <v>210</v>
      </c>
      <c r="D142" s="3" t="s">
        <v>185</v>
      </c>
      <c r="E142" s="38">
        <v>1392</v>
      </c>
      <c r="F142" s="31">
        <v>77</v>
      </c>
      <c r="G142" s="35" t="s">
        <v>0</v>
      </c>
      <c r="H142" s="30">
        <v>44955</v>
      </c>
      <c r="I142" s="43">
        <f t="shared" si="2"/>
        <v>1392</v>
      </c>
      <c r="P142" s="30"/>
    </row>
    <row r="143" spans="2:16" ht="16.5" x14ac:dyDescent="0.25">
      <c r="B143" s="36">
        <v>39251</v>
      </c>
      <c r="C143" s="37" t="s">
        <v>211</v>
      </c>
      <c r="D143" s="3" t="s">
        <v>93</v>
      </c>
      <c r="E143" s="38">
        <v>616</v>
      </c>
      <c r="F143" s="31">
        <v>197</v>
      </c>
      <c r="G143" s="35" t="s">
        <v>0</v>
      </c>
      <c r="H143" s="30">
        <v>43163</v>
      </c>
      <c r="I143" s="43">
        <f t="shared" si="2"/>
        <v>616</v>
      </c>
      <c r="P143" s="30"/>
    </row>
    <row r="144" spans="2:16" ht="16.5" x14ac:dyDescent="0.25">
      <c r="B144" s="36">
        <v>108507</v>
      </c>
      <c r="C144" s="37" t="s">
        <v>212</v>
      </c>
      <c r="D144" s="3" t="s">
        <v>213</v>
      </c>
      <c r="E144" s="38">
        <v>355</v>
      </c>
      <c r="F144" s="31">
        <v>187</v>
      </c>
      <c r="G144" s="35" t="s">
        <v>0</v>
      </c>
      <c r="H144" s="30">
        <v>43394</v>
      </c>
      <c r="I144" s="43">
        <f t="shared" si="2"/>
        <v>355</v>
      </c>
      <c r="P144" s="30"/>
    </row>
    <row r="145" spans="2:16" ht="16.5" x14ac:dyDescent="0.25">
      <c r="B145" s="36">
        <v>28271</v>
      </c>
      <c r="C145" s="37" t="s">
        <v>214</v>
      </c>
      <c r="D145" s="3" t="s">
        <v>138</v>
      </c>
      <c r="E145" s="38">
        <v>1241</v>
      </c>
      <c r="F145" s="31">
        <v>302</v>
      </c>
      <c r="G145" s="35" t="s">
        <v>0</v>
      </c>
      <c r="H145" s="30">
        <v>39921</v>
      </c>
      <c r="I145" s="43">
        <f t="shared" si="2"/>
        <v>1241</v>
      </c>
      <c r="P145" s="30"/>
    </row>
    <row r="146" spans="2:16" ht="16.5" x14ac:dyDescent="0.25">
      <c r="B146" s="36">
        <v>30844</v>
      </c>
      <c r="C146" s="37" t="s">
        <v>4242</v>
      </c>
      <c r="D146" s="3" t="s">
        <v>109</v>
      </c>
      <c r="E146" s="38">
        <v>921</v>
      </c>
      <c r="F146" s="31">
        <v>174</v>
      </c>
      <c r="G146" s="35" t="s">
        <v>0</v>
      </c>
      <c r="H146" s="30">
        <v>44605</v>
      </c>
      <c r="I146" s="43">
        <f t="shared" si="2"/>
        <v>921</v>
      </c>
      <c r="P146" s="30"/>
    </row>
    <row r="147" spans="2:16" ht="16.5" x14ac:dyDescent="0.25">
      <c r="B147" s="36">
        <v>30953</v>
      </c>
      <c r="C147" s="37" t="s">
        <v>215</v>
      </c>
      <c r="D147" s="3" t="s">
        <v>109</v>
      </c>
      <c r="E147" s="38">
        <v>1347</v>
      </c>
      <c r="F147" s="31">
        <v>48</v>
      </c>
      <c r="G147" s="35" t="s">
        <v>0</v>
      </c>
      <c r="H147" s="30">
        <v>45081</v>
      </c>
      <c r="I147" s="43">
        <f t="shared" si="2"/>
        <v>1347</v>
      </c>
      <c r="P147" s="30"/>
    </row>
    <row r="148" spans="2:16" ht="16.5" x14ac:dyDescent="0.25">
      <c r="B148" s="36">
        <v>76269</v>
      </c>
      <c r="C148" s="37" t="s">
        <v>4243</v>
      </c>
      <c r="D148" s="3" t="s">
        <v>371</v>
      </c>
      <c r="E148" s="38">
        <v>1623</v>
      </c>
      <c r="F148" s="31">
        <v>47</v>
      </c>
      <c r="G148" s="35" t="s">
        <v>0</v>
      </c>
      <c r="H148" s="30">
        <v>45046</v>
      </c>
      <c r="I148" s="43">
        <f t="shared" si="2"/>
        <v>1623</v>
      </c>
      <c r="P148" s="30"/>
    </row>
    <row r="149" spans="2:16" ht="16.5" x14ac:dyDescent="0.25">
      <c r="B149" s="36">
        <v>107709</v>
      </c>
      <c r="C149" s="37" t="s">
        <v>216</v>
      </c>
      <c r="D149" s="3" t="s">
        <v>48</v>
      </c>
      <c r="E149" s="38">
        <v>525</v>
      </c>
      <c r="F149" s="31">
        <v>174</v>
      </c>
      <c r="G149" s="35" t="s">
        <v>10</v>
      </c>
      <c r="H149" s="30">
        <v>43583</v>
      </c>
      <c r="I149" s="43">
        <f t="shared" si="2"/>
        <v>525</v>
      </c>
      <c r="P149" s="30"/>
    </row>
    <row r="150" spans="2:16" ht="16.5" x14ac:dyDescent="0.25">
      <c r="B150" s="36">
        <v>101981</v>
      </c>
      <c r="C150" s="37" t="s">
        <v>217</v>
      </c>
      <c r="D150" s="3" t="s">
        <v>85</v>
      </c>
      <c r="E150" s="38">
        <v>424</v>
      </c>
      <c r="F150" s="31">
        <v>150</v>
      </c>
      <c r="G150" s="35" t="s">
        <v>0</v>
      </c>
      <c r="H150" s="30">
        <v>44129</v>
      </c>
      <c r="I150" s="43">
        <f t="shared" si="2"/>
        <v>424</v>
      </c>
      <c r="P150" s="30"/>
    </row>
    <row r="151" spans="2:16" ht="16.5" x14ac:dyDescent="0.25">
      <c r="B151" s="36">
        <v>69299</v>
      </c>
      <c r="C151" s="37" t="s">
        <v>218</v>
      </c>
      <c r="D151" s="3" t="s">
        <v>219</v>
      </c>
      <c r="E151" s="38">
        <v>321</v>
      </c>
      <c r="F151" s="31">
        <v>137</v>
      </c>
      <c r="G151" s="35" t="s">
        <v>21</v>
      </c>
      <c r="H151" s="30">
        <v>44500</v>
      </c>
      <c r="I151" s="43">
        <f t="shared" si="2"/>
        <v>321</v>
      </c>
      <c r="P151" s="30"/>
    </row>
    <row r="152" spans="2:16" ht="16.5" x14ac:dyDescent="0.25">
      <c r="B152" s="36">
        <v>85142</v>
      </c>
      <c r="C152" s="37" t="s">
        <v>220</v>
      </c>
      <c r="D152" s="3" t="s">
        <v>151</v>
      </c>
      <c r="E152" s="38">
        <v>1389</v>
      </c>
      <c r="F152" s="31">
        <v>195</v>
      </c>
      <c r="G152" s="35" t="s">
        <v>0</v>
      </c>
      <c r="H152" s="30">
        <v>43548</v>
      </c>
      <c r="I152" s="43">
        <f t="shared" si="2"/>
        <v>1389</v>
      </c>
      <c r="P152" s="30"/>
    </row>
    <row r="153" spans="2:16" ht="16.5" x14ac:dyDescent="0.25">
      <c r="B153" s="36">
        <v>103391</v>
      </c>
      <c r="C153" s="37" t="s">
        <v>221</v>
      </c>
      <c r="D153" s="3" t="s">
        <v>136</v>
      </c>
      <c r="E153" s="38">
        <v>208</v>
      </c>
      <c r="F153" s="31">
        <v>185</v>
      </c>
      <c r="G153" s="35" t="s">
        <v>0</v>
      </c>
      <c r="H153" s="30">
        <v>43226</v>
      </c>
      <c r="I153" s="43">
        <f t="shared" si="2"/>
        <v>208</v>
      </c>
      <c r="P153" s="30"/>
    </row>
    <row r="154" spans="2:16" ht="16.5" x14ac:dyDescent="0.25">
      <c r="B154" s="36">
        <v>27722</v>
      </c>
      <c r="C154" s="37" t="s">
        <v>222</v>
      </c>
      <c r="D154" s="3" t="s">
        <v>223</v>
      </c>
      <c r="E154" s="38">
        <v>968</v>
      </c>
      <c r="F154" s="31">
        <v>214</v>
      </c>
      <c r="G154" s="35" t="s">
        <v>0</v>
      </c>
      <c r="H154" s="30">
        <v>42841</v>
      </c>
      <c r="I154" s="43">
        <f t="shared" si="2"/>
        <v>968</v>
      </c>
      <c r="P154" s="30"/>
    </row>
    <row r="155" spans="2:16" ht="16.5" x14ac:dyDescent="0.25">
      <c r="B155" s="36">
        <v>39134</v>
      </c>
      <c r="C155" s="37" t="s">
        <v>224</v>
      </c>
      <c r="D155" s="3" t="s">
        <v>73</v>
      </c>
      <c r="E155" s="38">
        <v>583</v>
      </c>
      <c r="F155" s="31">
        <v>198</v>
      </c>
      <c r="G155" s="35" t="s">
        <v>0</v>
      </c>
      <c r="H155" s="30">
        <v>43226</v>
      </c>
      <c r="I155" s="43">
        <f t="shared" si="2"/>
        <v>583</v>
      </c>
      <c r="P155" s="30"/>
    </row>
    <row r="156" spans="2:16" ht="16.5" x14ac:dyDescent="0.25">
      <c r="B156" s="36">
        <v>79204</v>
      </c>
      <c r="C156" s="37" t="s">
        <v>225</v>
      </c>
      <c r="D156" s="3" t="s">
        <v>106</v>
      </c>
      <c r="E156" s="38">
        <v>1283</v>
      </c>
      <c r="F156" s="31">
        <v>48</v>
      </c>
      <c r="G156" s="35" t="s">
        <v>0</v>
      </c>
      <c r="H156" s="30">
        <v>45046</v>
      </c>
      <c r="I156" s="43">
        <f t="shared" si="2"/>
        <v>1283</v>
      </c>
      <c r="P156" s="30"/>
    </row>
    <row r="157" spans="2:16" ht="16.5" x14ac:dyDescent="0.25">
      <c r="B157" s="36">
        <v>75652</v>
      </c>
      <c r="C157" s="37" t="s">
        <v>226</v>
      </c>
      <c r="D157" s="3" t="s">
        <v>57</v>
      </c>
      <c r="E157" s="38">
        <v>844</v>
      </c>
      <c r="F157" s="31">
        <v>89</v>
      </c>
      <c r="G157" s="35" t="s">
        <v>0</v>
      </c>
      <c r="H157" s="30">
        <v>45046</v>
      </c>
      <c r="I157" s="43">
        <f t="shared" si="2"/>
        <v>844</v>
      </c>
      <c r="P157" s="30"/>
    </row>
    <row r="158" spans="2:16" ht="16.5" x14ac:dyDescent="0.25">
      <c r="B158" s="36">
        <v>27535</v>
      </c>
      <c r="C158" s="37" t="s">
        <v>227</v>
      </c>
      <c r="D158" s="3" t="s">
        <v>50</v>
      </c>
      <c r="E158" s="38">
        <v>1229</v>
      </c>
      <c r="F158" s="31">
        <v>293</v>
      </c>
      <c r="G158" s="35" t="s">
        <v>0</v>
      </c>
      <c r="H158" s="30">
        <v>40257</v>
      </c>
      <c r="I158" s="43">
        <f t="shared" si="2"/>
        <v>1229</v>
      </c>
      <c r="P158" s="30"/>
    </row>
    <row r="159" spans="2:16" ht="16.5" x14ac:dyDescent="0.25">
      <c r="B159" s="36">
        <v>33940</v>
      </c>
      <c r="C159" s="37" t="s">
        <v>228</v>
      </c>
      <c r="D159" s="3" t="s">
        <v>77</v>
      </c>
      <c r="E159" s="38">
        <v>809</v>
      </c>
      <c r="F159" s="31">
        <v>59</v>
      </c>
      <c r="G159" s="35" t="s">
        <v>0</v>
      </c>
      <c r="H159" s="30">
        <v>45053</v>
      </c>
      <c r="I159" s="43">
        <f t="shared" si="2"/>
        <v>809</v>
      </c>
      <c r="P159" s="30"/>
    </row>
    <row r="160" spans="2:16" ht="16.5" x14ac:dyDescent="0.25">
      <c r="B160" s="36">
        <v>98922</v>
      </c>
      <c r="C160" s="37" t="s">
        <v>229</v>
      </c>
      <c r="D160" s="3" t="s">
        <v>192</v>
      </c>
      <c r="E160" s="38">
        <v>1383</v>
      </c>
      <c r="F160" s="31">
        <v>53</v>
      </c>
      <c r="G160" s="35" t="s">
        <v>0</v>
      </c>
      <c r="H160" s="30">
        <v>45011</v>
      </c>
      <c r="I160" s="43">
        <f t="shared" si="2"/>
        <v>1383</v>
      </c>
      <c r="P160" s="30"/>
    </row>
    <row r="161" spans="2:16" ht="16.5" x14ac:dyDescent="0.25">
      <c r="B161" s="36">
        <v>39212</v>
      </c>
      <c r="C161" s="37" t="s">
        <v>230</v>
      </c>
      <c r="D161" s="3" t="s">
        <v>48</v>
      </c>
      <c r="E161" s="38">
        <v>457</v>
      </c>
      <c r="F161" s="31">
        <v>156</v>
      </c>
      <c r="G161" s="35" t="s">
        <v>0</v>
      </c>
      <c r="H161" s="30">
        <v>43891</v>
      </c>
      <c r="I161" s="43">
        <f t="shared" si="2"/>
        <v>457</v>
      </c>
      <c r="P161" s="30"/>
    </row>
    <row r="162" spans="2:16" ht="16.5" x14ac:dyDescent="0.25">
      <c r="B162" s="36">
        <v>137107</v>
      </c>
      <c r="C162" s="37" t="s">
        <v>4342</v>
      </c>
      <c r="D162" s="3" t="s">
        <v>73</v>
      </c>
      <c r="E162" s="38">
        <v>810</v>
      </c>
      <c r="F162" s="31">
        <v>57</v>
      </c>
      <c r="G162" s="35" t="s">
        <v>0</v>
      </c>
      <c r="H162" s="30">
        <v>45032</v>
      </c>
      <c r="I162" s="43">
        <f t="shared" si="2"/>
        <v>810</v>
      </c>
      <c r="P162" s="30"/>
    </row>
    <row r="163" spans="2:16" ht="16.5" x14ac:dyDescent="0.25">
      <c r="B163" s="36">
        <v>27590</v>
      </c>
      <c r="C163" s="37" t="s">
        <v>231</v>
      </c>
      <c r="D163" s="3" t="s">
        <v>42</v>
      </c>
      <c r="E163" s="38">
        <v>1174</v>
      </c>
      <c r="F163" s="31">
        <v>66</v>
      </c>
      <c r="G163" s="35" t="s">
        <v>0</v>
      </c>
      <c r="H163" s="30">
        <v>45039</v>
      </c>
      <c r="I163" s="43">
        <f t="shared" si="2"/>
        <v>1174</v>
      </c>
      <c r="P163" s="30"/>
    </row>
    <row r="164" spans="2:16" ht="16.5" x14ac:dyDescent="0.25">
      <c r="B164" s="36">
        <v>108515</v>
      </c>
      <c r="C164" s="37" t="s">
        <v>232</v>
      </c>
      <c r="D164" s="3" t="s">
        <v>59</v>
      </c>
      <c r="E164" s="38">
        <v>397</v>
      </c>
      <c r="F164" s="31">
        <v>55</v>
      </c>
      <c r="G164" s="35" t="s">
        <v>0</v>
      </c>
      <c r="H164" s="30">
        <v>45053</v>
      </c>
      <c r="I164" s="43">
        <f t="shared" si="2"/>
        <v>397</v>
      </c>
      <c r="P164" s="30"/>
    </row>
    <row r="165" spans="2:16" ht="16.5" x14ac:dyDescent="0.25">
      <c r="B165" s="36">
        <v>27075</v>
      </c>
      <c r="C165" s="37" t="s">
        <v>233</v>
      </c>
      <c r="D165" s="3" t="s">
        <v>89</v>
      </c>
      <c r="E165" s="38">
        <v>905</v>
      </c>
      <c r="F165" s="31">
        <v>287</v>
      </c>
      <c r="G165" s="35" t="s">
        <v>0</v>
      </c>
      <c r="H165" s="30">
        <v>40558</v>
      </c>
      <c r="I165" s="43">
        <f t="shared" si="2"/>
        <v>905</v>
      </c>
      <c r="P165" s="30"/>
    </row>
    <row r="166" spans="2:16" ht="16.5" x14ac:dyDescent="0.25">
      <c r="B166" s="36">
        <v>31429</v>
      </c>
      <c r="C166" s="37" t="s">
        <v>234</v>
      </c>
      <c r="D166" s="3" t="s">
        <v>73</v>
      </c>
      <c r="E166" s="38">
        <v>769</v>
      </c>
      <c r="F166" s="31">
        <v>61</v>
      </c>
      <c r="G166" s="35" t="s">
        <v>0</v>
      </c>
      <c r="H166" s="30">
        <v>45004</v>
      </c>
      <c r="I166" s="43">
        <f t="shared" si="2"/>
        <v>769</v>
      </c>
      <c r="P166" s="30"/>
    </row>
    <row r="167" spans="2:16" ht="16.5" x14ac:dyDescent="0.25">
      <c r="B167" s="36">
        <v>37279</v>
      </c>
      <c r="C167" s="37" t="s">
        <v>235</v>
      </c>
      <c r="D167" s="3" t="s">
        <v>73</v>
      </c>
      <c r="E167" s="38">
        <v>941</v>
      </c>
      <c r="F167" s="31">
        <v>309</v>
      </c>
      <c r="G167" s="35" t="s">
        <v>0</v>
      </c>
      <c r="H167" s="30">
        <v>40222</v>
      </c>
      <c r="I167" s="43">
        <f t="shared" si="2"/>
        <v>941</v>
      </c>
      <c r="P167" s="30"/>
    </row>
    <row r="168" spans="2:16" ht="16.5" x14ac:dyDescent="0.25">
      <c r="B168" s="36">
        <v>137313</v>
      </c>
      <c r="C168" s="37" t="s">
        <v>4343</v>
      </c>
      <c r="D168" s="3" t="s">
        <v>59</v>
      </c>
      <c r="E168" s="38">
        <v>456</v>
      </c>
      <c r="F168" s="31">
        <v>61</v>
      </c>
      <c r="G168" s="35" t="s">
        <v>0</v>
      </c>
      <c r="H168" s="30">
        <v>45046</v>
      </c>
      <c r="I168" s="43">
        <f t="shared" si="2"/>
        <v>456</v>
      </c>
      <c r="P168" s="30"/>
    </row>
    <row r="169" spans="2:16" ht="16.5" x14ac:dyDescent="0.25">
      <c r="B169" s="36">
        <v>39275</v>
      </c>
      <c r="C169" s="37" t="s">
        <v>236</v>
      </c>
      <c r="D169" s="3" t="s">
        <v>140</v>
      </c>
      <c r="E169" s="38">
        <v>429</v>
      </c>
      <c r="F169" s="31">
        <v>283</v>
      </c>
      <c r="G169" s="35" t="s">
        <v>0</v>
      </c>
      <c r="H169" s="30">
        <v>40664</v>
      </c>
      <c r="I169" s="43">
        <f t="shared" si="2"/>
        <v>429</v>
      </c>
      <c r="P169" s="30"/>
    </row>
    <row r="170" spans="2:16" ht="16.5" x14ac:dyDescent="0.25">
      <c r="B170" s="36">
        <v>57100</v>
      </c>
      <c r="C170" s="37" t="s">
        <v>237</v>
      </c>
      <c r="D170" s="3" t="s">
        <v>147</v>
      </c>
      <c r="E170" s="38">
        <v>855</v>
      </c>
      <c r="F170" s="31">
        <v>120</v>
      </c>
      <c r="G170" s="35" t="s">
        <v>0</v>
      </c>
      <c r="H170" s="30">
        <v>44465</v>
      </c>
      <c r="I170" s="43">
        <f t="shared" si="2"/>
        <v>855</v>
      </c>
      <c r="P170" s="30"/>
    </row>
    <row r="171" spans="2:16" ht="16.5" x14ac:dyDescent="0.25">
      <c r="B171" s="36">
        <v>105819</v>
      </c>
      <c r="C171" s="37" t="s">
        <v>238</v>
      </c>
      <c r="D171" s="3" t="s">
        <v>73</v>
      </c>
      <c r="E171" s="38">
        <v>720</v>
      </c>
      <c r="F171" s="31">
        <v>127</v>
      </c>
      <c r="G171" s="35" t="s">
        <v>0</v>
      </c>
      <c r="H171" s="30">
        <v>44654</v>
      </c>
      <c r="I171" s="43">
        <f t="shared" si="2"/>
        <v>720</v>
      </c>
      <c r="P171" s="30"/>
    </row>
    <row r="172" spans="2:16" ht="16.5" x14ac:dyDescent="0.25">
      <c r="B172" s="36">
        <v>102832</v>
      </c>
      <c r="C172" s="37" t="s">
        <v>239</v>
      </c>
      <c r="D172" s="3" t="s">
        <v>106</v>
      </c>
      <c r="E172" s="38">
        <v>233</v>
      </c>
      <c r="F172" s="31">
        <v>195</v>
      </c>
      <c r="G172" s="35" t="s">
        <v>0</v>
      </c>
      <c r="H172" s="30">
        <v>43222</v>
      </c>
      <c r="I172" s="43">
        <f t="shared" si="2"/>
        <v>233</v>
      </c>
      <c r="P172" s="30"/>
    </row>
    <row r="173" spans="2:16" ht="16.5" x14ac:dyDescent="0.25">
      <c r="B173" s="36">
        <v>28750</v>
      </c>
      <c r="C173" s="37" t="s">
        <v>240</v>
      </c>
      <c r="D173" s="3" t="s">
        <v>151</v>
      </c>
      <c r="E173" s="38">
        <v>551</v>
      </c>
      <c r="F173" s="31">
        <v>314</v>
      </c>
      <c r="G173" s="35" t="s">
        <v>0</v>
      </c>
      <c r="H173" s="30">
        <v>39474</v>
      </c>
      <c r="I173" s="43">
        <f t="shared" si="2"/>
        <v>551</v>
      </c>
      <c r="P173" s="30"/>
    </row>
    <row r="174" spans="2:16" ht="16.5" x14ac:dyDescent="0.25">
      <c r="B174" s="36">
        <v>28265</v>
      </c>
      <c r="C174" s="37" t="s">
        <v>241</v>
      </c>
      <c r="D174" s="3" t="s">
        <v>192</v>
      </c>
      <c r="E174" s="38">
        <v>941</v>
      </c>
      <c r="F174" s="31">
        <v>238</v>
      </c>
      <c r="G174" s="35" t="s">
        <v>0</v>
      </c>
      <c r="H174" s="30">
        <v>42056</v>
      </c>
      <c r="I174" s="43">
        <f t="shared" si="2"/>
        <v>941</v>
      </c>
      <c r="P174" s="30"/>
    </row>
    <row r="175" spans="2:16" ht="16.5" x14ac:dyDescent="0.25">
      <c r="B175" s="36">
        <v>77971</v>
      </c>
      <c r="C175" s="37" t="s">
        <v>242</v>
      </c>
      <c r="D175" s="3" t="s">
        <v>57</v>
      </c>
      <c r="E175" s="38">
        <v>1014</v>
      </c>
      <c r="F175" s="31">
        <v>74</v>
      </c>
      <c r="G175" s="35" t="s">
        <v>0</v>
      </c>
      <c r="H175" s="30">
        <v>45081</v>
      </c>
      <c r="I175" s="43">
        <f t="shared" si="2"/>
        <v>1014</v>
      </c>
      <c r="P175" s="30"/>
    </row>
    <row r="176" spans="2:16" ht="16.5" x14ac:dyDescent="0.25">
      <c r="B176" s="36">
        <v>41235</v>
      </c>
      <c r="C176" s="37" t="s">
        <v>243</v>
      </c>
      <c r="D176" s="3" t="s">
        <v>48</v>
      </c>
      <c r="E176" s="38">
        <v>400</v>
      </c>
      <c r="F176" s="31">
        <v>263</v>
      </c>
      <c r="G176" s="35" t="s">
        <v>0</v>
      </c>
      <c r="H176" s="30">
        <v>41287</v>
      </c>
      <c r="I176" s="43">
        <f t="shared" si="2"/>
        <v>400</v>
      </c>
      <c r="P176" s="30"/>
    </row>
    <row r="177" spans="2:16" ht="16.5" x14ac:dyDescent="0.25">
      <c r="B177" s="36">
        <v>39375</v>
      </c>
      <c r="C177" s="37" t="s">
        <v>244</v>
      </c>
      <c r="D177" s="3" t="s">
        <v>48</v>
      </c>
      <c r="E177" s="38">
        <v>640</v>
      </c>
      <c r="F177" s="31">
        <v>247</v>
      </c>
      <c r="G177" s="35" t="s">
        <v>0</v>
      </c>
      <c r="H177" s="30">
        <v>41706</v>
      </c>
      <c r="I177" s="43">
        <f t="shared" si="2"/>
        <v>640</v>
      </c>
      <c r="P177" s="30"/>
    </row>
    <row r="178" spans="2:16" ht="16.5" x14ac:dyDescent="0.25">
      <c r="B178" s="36">
        <v>62297</v>
      </c>
      <c r="C178" s="37" t="s">
        <v>245</v>
      </c>
      <c r="D178" s="3" t="s">
        <v>118</v>
      </c>
      <c r="E178" s="38">
        <v>451</v>
      </c>
      <c r="F178" s="31">
        <v>242</v>
      </c>
      <c r="G178" s="35" t="s">
        <v>0</v>
      </c>
      <c r="H178" s="30">
        <v>41756</v>
      </c>
      <c r="I178" s="43">
        <f t="shared" si="2"/>
        <v>451</v>
      </c>
      <c r="P178" s="30"/>
    </row>
    <row r="179" spans="2:16" ht="16.5" x14ac:dyDescent="0.25">
      <c r="B179" s="36">
        <v>115194</v>
      </c>
      <c r="C179" s="37" t="s">
        <v>4134</v>
      </c>
      <c r="D179" s="3" t="s">
        <v>67</v>
      </c>
      <c r="E179" s="38">
        <v>654</v>
      </c>
      <c r="F179" s="31">
        <v>91</v>
      </c>
      <c r="G179" s="35" t="s">
        <v>0</v>
      </c>
      <c r="H179" s="30">
        <v>44983</v>
      </c>
      <c r="I179" s="43">
        <f t="shared" si="2"/>
        <v>654</v>
      </c>
      <c r="P179" s="30"/>
    </row>
    <row r="180" spans="2:16" ht="16.5" x14ac:dyDescent="0.25">
      <c r="B180" s="36">
        <v>28814</v>
      </c>
      <c r="C180" s="37" t="s">
        <v>246</v>
      </c>
      <c r="D180" s="3" t="s">
        <v>213</v>
      </c>
      <c r="E180" s="38">
        <v>485</v>
      </c>
      <c r="F180" s="31">
        <v>308</v>
      </c>
      <c r="G180" s="35" t="s">
        <v>0</v>
      </c>
      <c r="H180" s="30">
        <v>40090</v>
      </c>
      <c r="I180" s="43">
        <f t="shared" si="2"/>
        <v>485</v>
      </c>
      <c r="P180" s="30"/>
    </row>
    <row r="181" spans="2:16" ht="16.5" x14ac:dyDescent="0.25">
      <c r="B181" s="36">
        <v>29027</v>
      </c>
      <c r="C181" s="37" t="s">
        <v>247</v>
      </c>
      <c r="D181" s="3" t="s">
        <v>83</v>
      </c>
      <c r="E181" s="38">
        <v>733</v>
      </c>
      <c r="F181" s="31">
        <v>262</v>
      </c>
      <c r="G181" s="35" t="s">
        <v>0</v>
      </c>
      <c r="H181" s="30">
        <v>41328</v>
      </c>
      <c r="I181" s="43">
        <f t="shared" si="2"/>
        <v>733</v>
      </c>
      <c r="P181" s="30"/>
    </row>
    <row r="182" spans="2:16" ht="16.5" x14ac:dyDescent="0.25">
      <c r="B182" s="36">
        <v>28034</v>
      </c>
      <c r="C182" s="37" t="s">
        <v>248</v>
      </c>
      <c r="D182" s="3" t="s">
        <v>71</v>
      </c>
      <c r="E182" s="38">
        <v>1709</v>
      </c>
      <c r="F182" s="31">
        <v>309</v>
      </c>
      <c r="G182" s="35" t="s">
        <v>0</v>
      </c>
      <c r="H182" s="30">
        <v>39726</v>
      </c>
      <c r="I182" s="43">
        <f t="shared" si="2"/>
        <v>1709</v>
      </c>
      <c r="P182" s="30"/>
    </row>
    <row r="183" spans="2:16" ht="16.5" x14ac:dyDescent="0.25">
      <c r="B183" s="36">
        <v>65152</v>
      </c>
      <c r="C183" s="37" t="s">
        <v>249</v>
      </c>
      <c r="D183" s="3" t="s">
        <v>136</v>
      </c>
      <c r="E183" s="38">
        <v>923</v>
      </c>
      <c r="F183" s="31">
        <v>50</v>
      </c>
      <c r="G183" s="35" t="s">
        <v>0</v>
      </c>
      <c r="H183" s="30">
        <v>45039</v>
      </c>
      <c r="I183" s="43">
        <f t="shared" si="2"/>
        <v>923</v>
      </c>
      <c r="P183" s="30"/>
    </row>
    <row r="184" spans="2:16" ht="16.5" x14ac:dyDescent="0.25">
      <c r="B184" s="36">
        <v>28402</v>
      </c>
      <c r="C184" s="37" t="s">
        <v>250</v>
      </c>
      <c r="D184" s="3" t="s">
        <v>183</v>
      </c>
      <c r="E184" s="38">
        <v>964</v>
      </c>
      <c r="F184" s="31">
        <v>54</v>
      </c>
      <c r="G184" s="35" t="s">
        <v>0</v>
      </c>
      <c r="H184" s="30">
        <v>45046</v>
      </c>
      <c r="I184" s="43">
        <f t="shared" si="2"/>
        <v>964</v>
      </c>
      <c r="P184" s="30"/>
    </row>
    <row r="185" spans="2:16" ht="16.5" x14ac:dyDescent="0.25">
      <c r="B185" s="36">
        <v>28197</v>
      </c>
      <c r="C185" s="37" t="s">
        <v>251</v>
      </c>
      <c r="D185" s="3" t="s">
        <v>176</v>
      </c>
      <c r="E185" s="38">
        <v>521</v>
      </c>
      <c r="F185" s="31">
        <v>328</v>
      </c>
      <c r="G185" s="35" t="s">
        <v>0</v>
      </c>
      <c r="H185" s="30">
        <v>39054</v>
      </c>
      <c r="I185" s="43">
        <f t="shared" si="2"/>
        <v>521</v>
      </c>
      <c r="P185" s="30"/>
    </row>
    <row r="186" spans="2:16" ht="16.5" x14ac:dyDescent="0.25">
      <c r="B186" s="36">
        <v>27380</v>
      </c>
      <c r="C186" s="37" t="s">
        <v>252</v>
      </c>
      <c r="D186" s="3" t="s">
        <v>125</v>
      </c>
      <c r="E186" s="38">
        <v>1419</v>
      </c>
      <c r="F186" s="31">
        <v>40</v>
      </c>
      <c r="G186" s="35" t="s">
        <v>0</v>
      </c>
      <c r="H186" s="30">
        <v>45081</v>
      </c>
      <c r="I186" s="43">
        <f t="shared" si="2"/>
        <v>1419</v>
      </c>
      <c r="P186" s="30"/>
    </row>
    <row r="187" spans="2:16" ht="16.5" x14ac:dyDescent="0.25">
      <c r="B187" s="36">
        <v>49582</v>
      </c>
      <c r="C187" s="37" t="s">
        <v>253</v>
      </c>
      <c r="D187" s="3" t="s">
        <v>46</v>
      </c>
      <c r="E187" s="38">
        <v>721</v>
      </c>
      <c r="F187" s="31">
        <v>275</v>
      </c>
      <c r="G187" s="35" t="s">
        <v>0</v>
      </c>
      <c r="H187" s="30">
        <v>40922</v>
      </c>
      <c r="I187" s="43">
        <f t="shared" si="2"/>
        <v>721</v>
      </c>
      <c r="P187" s="30"/>
    </row>
    <row r="188" spans="2:16" ht="16.5" x14ac:dyDescent="0.25">
      <c r="B188" s="36">
        <v>27090</v>
      </c>
      <c r="C188" s="37" t="s">
        <v>254</v>
      </c>
      <c r="D188" s="3" t="s">
        <v>255</v>
      </c>
      <c r="E188" s="38">
        <v>737</v>
      </c>
      <c r="F188" s="31">
        <v>70</v>
      </c>
      <c r="G188" s="35" t="s">
        <v>0</v>
      </c>
      <c r="H188" s="30">
        <v>45053</v>
      </c>
      <c r="I188" s="43">
        <f t="shared" si="2"/>
        <v>737</v>
      </c>
      <c r="P188" s="30"/>
    </row>
    <row r="189" spans="2:16" ht="16.5" x14ac:dyDescent="0.25">
      <c r="B189" s="36">
        <v>69735</v>
      </c>
      <c r="C189" s="37" t="s">
        <v>256</v>
      </c>
      <c r="D189" s="3" t="s">
        <v>255</v>
      </c>
      <c r="E189" s="38">
        <v>242</v>
      </c>
      <c r="F189" s="31">
        <v>254</v>
      </c>
      <c r="G189" s="35" t="s">
        <v>0</v>
      </c>
      <c r="H189" s="30">
        <v>41602</v>
      </c>
      <c r="I189" s="43">
        <f t="shared" si="2"/>
        <v>242</v>
      </c>
      <c r="P189" s="30"/>
    </row>
    <row r="190" spans="2:16" ht="16.5" x14ac:dyDescent="0.25">
      <c r="B190" s="36">
        <v>77989</v>
      </c>
      <c r="C190" s="37" t="s">
        <v>257</v>
      </c>
      <c r="D190" s="3" t="s">
        <v>258</v>
      </c>
      <c r="E190" s="38">
        <v>609</v>
      </c>
      <c r="F190" s="31">
        <v>188</v>
      </c>
      <c r="G190" s="35" t="s">
        <v>16</v>
      </c>
      <c r="H190" s="30">
        <v>43188</v>
      </c>
      <c r="I190" s="43">
        <f t="shared" si="2"/>
        <v>609</v>
      </c>
      <c r="P190" s="30"/>
    </row>
    <row r="191" spans="2:16" ht="16.5" x14ac:dyDescent="0.25">
      <c r="B191" s="36">
        <v>145813</v>
      </c>
      <c r="C191" s="37" t="s">
        <v>4569</v>
      </c>
      <c r="D191" s="3" t="s">
        <v>195</v>
      </c>
      <c r="E191" s="38">
        <v>462</v>
      </c>
      <c r="F191" s="39">
        <v>84</v>
      </c>
      <c r="G191" s="1" t="s">
        <v>0</v>
      </c>
      <c r="H191" s="30">
        <v>44997</v>
      </c>
      <c r="I191" s="43">
        <f t="shared" si="2"/>
        <v>462</v>
      </c>
      <c r="P191" s="30"/>
    </row>
    <row r="192" spans="2:16" ht="16.5" x14ac:dyDescent="0.25">
      <c r="B192" s="36">
        <v>65777</v>
      </c>
      <c r="C192" s="37" t="s">
        <v>259</v>
      </c>
      <c r="D192" s="3" t="s">
        <v>118</v>
      </c>
      <c r="E192" s="38">
        <v>1245</v>
      </c>
      <c r="F192" s="31">
        <v>170</v>
      </c>
      <c r="G192" s="35" t="s">
        <v>0</v>
      </c>
      <c r="H192" s="30">
        <v>43562</v>
      </c>
      <c r="I192" s="43">
        <f t="shared" si="2"/>
        <v>1245</v>
      </c>
      <c r="P192" s="30"/>
    </row>
    <row r="193" spans="2:16" ht="16.5" x14ac:dyDescent="0.25">
      <c r="B193" s="36">
        <v>62291</v>
      </c>
      <c r="C193" s="37" t="s">
        <v>260</v>
      </c>
      <c r="D193" s="3" t="s">
        <v>123</v>
      </c>
      <c r="E193" s="38">
        <v>1157</v>
      </c>
      <c r="F193" s="31">
        <v>57</v>
      </c>
      <c r="G193" s="35" t="s">
        <v>0</v>
      </c>
      <c r="H193" s="30">
        <v>45053</v>
      </c>
      <c r="I193" s="43">
        <f t="shared" si="2"/>
        <v>1157</v>
      </c>
      <c r="P193" s="30"/>
    </row>
    <row r="194" spans="2:16" ht="16.5" x14ac:dyDescent="0.25">
      <c r="B194" s="36">
        <v>86110</v>
      </c>
      <c r="C194" s="37" t="s">
        <v>261</v>
      </c>
      <c r="D194" s="3" t="s">
        <v>123</v>
      </c>
      <c r="E194" s="38">
        <v>423</v>
      </c>
      <c r="F194" s="31">
        <v>218</v>
      </c>
      <c r="G194" s="35" t="s">
        <v>0</v>
      </c>
      <c r="H194" s="30">
        <v>42414</v>
      </c>
      <c r="I194" s="43">
        <f t="shared" si="2"/>
        <v>423</v>
      </c>
      <c r="P194" s="30"/>
    </row>
    <row r="195" spans="2:16" ht="16.5" x14ac:dyDescent="0.25">
      <c r="B195" s="36">
        <v>103793</v>
      </c>
      <c r="C195" s="37" t="s">
        <v>262</v>
      </c>
      <c r="D195" s="3" t="s">
        <v>118</v>
      </c>
      <c r="E195" s="38">
        <v>93</v>
      </c>
      <c r="F195" s="31">
        <v>178</v>
      </c>
      <c r="G195" s="35" t="s">
        <v>0</v>
      </c>
      <c r="H195" s="30">
        <v>43541</v>
      </c>
      <c r="I195" s="43">
        <f t="shared" si="2"/>
        <v>93</v>
      </c>
      <c r="P195" s="30"/>
    </row>
    <row r="196" spans="2:16" ht="16.5" x14ac:dyDescent="0.25">
      <c r="B196" s="36">
        <v>108587</v>
      </c>
      <c r="C196" s="37" t="s">
        <v>263</v>
      </c>
      <c r="D196" s="3" t="s">
        <v>50</v>
      </c>
      <c r="E196" s="38">
        <v>436</v>
      </c>
      <c r="F196" s="31">
        <v>156</v>
      </c>
      <c r="G196" s="35" t="s">
        <v>0</v>
      </c>
      <c r="H196" s="30">
        <v>43800</v>
      </c>
      <c r="I196" s="43">
        <f t="shared" si="2"/>
        <v>436</v>
      </c>
      <c r="P196" s="30"/>
    </row>
    <row r="197" spans="2:16" ht="16.5" x14ac:dyDescent="0.25">
      <c r="B197" s="36">
        <v>63217</v>
      </c>
      <c r="C197" s="37" t="s">
        <v>264</v>
      </c>
      <c r="D197" s="3" t="s">
        <v>63</v>
      </c>
      <c r="E197" s="38">
        <v>612</v>
      </c>
      <c r="F197" s="31">
        <v>275</v>
      </c>
      <c r="G197" s="35" t="s">
        <v>0</v>
      </c>
      <c r="H197" s="30">
        <v>41203</v>
      </c>
      <c r="I197" s="43">
        <f t="shared" ref="I197:I260" si="3">E197</f>
        <v>612</v>
      </c>
      <c r="P197" s="30"/>
    </row>
    <row r="198" spans="2:16" ht="16.5" x14ac:dyDescent="0.25">
      <c r="B198" s="36">
        <v>26800</v>
      </c>
      <c r="C198" s="37" t="s">
        <v>265</v>
      </c>
      <c r="D198" s="3" t="s">
        <v>266</v>
      </c>
      <c r="E198" s="38">
        <v>1304</v>
      </c>
      <c r="F198" s="31">
        <v>46</v>
      </c>
      <c r="G198" s="35" t="s">
        <v>0</v>
      </c>
      <c r="H198" s="30">
        <v>45039</v>
      </c>
      <c r="I198" s="43">
        <f t="shared" si="3"/>
        <v>1304</v>
      </c>
      <c r="P198" s="30"/>
    </row>
    <row r="199" spans="2:16" ht="16.5" x14ac:dyDescent="0.25">
      <c r="B199" s="36">
        <v>28712</v>
      </c>
      <c r="C199" s="37" t="s">
        <v>267</v>
      </c>
      <c r="D199" s="3" t="s">
        <v>50</v>
      </c>
      <c r="E199" s="38">
        <v>1126</v>
      </c>
      <c r="F199" s="31">
        <v>245</v>
      </c>
      <c r="G199" s="35" t="s">
        <v>0</v>
      </c>
      <c r="H199" s="30">
        <v>42666</v>
      </c>
      <c r="I199" s="43">
        <f t="shared" si="3"/>
        <v>1126</v>
      </c>
      <c r="P199" s="30"/>
    </row>
    <row r="200" spans="2:16" ht="16.5" x14ac:dyDescent="0.25">
      <c r="B200" s="36">
        <v>39784</v>
      </c>
      <c r="C200" s="37" t="s">
        <v>268</v>
      </c>
      <c r="D200" s="3" t="s">
        <v>50</v>
      </c>
      <c r="E200" s="38">
        <v>211</v>
      </c>
      <c r="F200" s="31">
        <v>287</v>
      </c>
      <c r="G200" s="35" t="s">
        <v>0</v>
      </c>
      <c r="H200" s="30">
        <v>40481</v>
      </c>
      <c r="I200" s="43">
        <f t="shared" si="3"/>
        <v>211</v>
      </c>
      <c r="P200" s="30"/>
    </row>
    <row r="201" spans="2:16" ht="16.5" x14ac:dyDescent="0.25">
      <c r="B201" s="36">
        <v>86225</v>
      </c>
      <c r="C201" s="37" t="s">
        <v>269</v>
      </c>
      <c r="D201" s="3" t="s">
        <v>106</v>
      </c>
      <c r="E201" s="38">
        <v>511</v>
      </c>
      <c r="F201" s="31">
        <v>215</v>
      </c>
      <c r="G201" s="35" t="s">
        <v>0</v>
      </c>
      <c r="H201" s="30">
        <v>42799</v>
      </c>
      <c r="I201" s="43">
        <f t="shared" si="3"/>
        <v>511</v>
      </c>
      <c r="P201" s="30"/>
    </row>
    <row r="202" spans="2:16" ht="16.5" x14ac:dyDescent="0.25">
      <c r="B202" s="36">
        <v>86227</v>
      </c>
      <c r="C202" s="37" t="s">
        <v>270</v>
      </c>
      <c r="D202" s="3" t="s">
        <v>106</v>
      </c>
      <c r="E202" s="38">
        <v>371</v>
      </c>
      <c r="F202" s="31">
        <v>203</v>
      </c>
      <c r="G202" s="35" t="s">
        <v>0</v>
      </c>
      <c r="H202" s="30">
        <v>43030</v>
      </c>
      <c r="I202" s="43">
        <f t="shared" si="3"/>
        <v>371</v>
      </c>
      <c r="P202" s="30"/>
    </row>
    <row r="203" spans="2:16" ht="16.5" x14ac:dyDescent="0.25">
      <c r="B203" s="36">
        <v>29118</v>
      </c>
      <c r="C203" s="37" t="s">
        <v>271</v>
      </c>
      <c r="D203" s="3" t="s">
        <v>73</v>
      </c>
      <c r="E203" s="38">
        <v>1592</v>
      </c>
      <c r="F203" s="31">
        <v>63</v>
      </c>
      <c r="G203" s="35" t="s">
        <v>0</v>
      </c>
      <c r="H203" s="30">
        <v>45053</v>
      </c>
      <c r="I203" s="43">
        <f t="shared" si="3"/>
        <v>1592</v>
      </c>
      <c r="P203" s="30"/>
    </row>
    <row r="204" spans="2:16" ht="16.5" x14ac:dyDescent="0.25">
      <c r="B204" s="36">
        <v>113421</v>
      </c>
      <c r="C204" s="37" t="s">
        <v>4110</v>
      </c>
      <c r="D204" s="3" t="s">
        <v>83</v>
      </c>
      <c r="E204" s="38">
        <v>262</v>
      </c>
      <c r="F204" s="31">
        <v>135</v>
      </c>
      <c r="G204" s="35" t="s">
        <v>0</v>
      </c>
      <c r="H204" s="30">
        <v>44472</v>
      </c>
      <c r="I204" s="43">
        <f t="shared" si="3"/>
        <v>262</v>
      </c>
      <c r="P204" s="30"/>
    </row>
    <row r="205" spans="2:16" ht="16.5" x14ac:dyDescent="0.25">
      <c r="B205" s="36">
        <v>77422</v>
      </c>
      <c r="C205" s="37" t="s">
        <v>272</v>
      </c>
      <c r="D205" s="3" t="s">
        <v>48</v>
      </c>
      <c r="E205" s="38">
        <v>625</v>
      </c>
      <c r="F205" s="31">
        <v>183</v>
      </c>
      <c r="G205" s="35" t="s">
        <v>0</v>
      </c>
      <c r="H205" s="30">
        <v>43240</v>
      </c>
      <c r="I205" s="43">
        <f t="shared" si="3"/>
        <v>625</v>
      </c>
      <c r="P205" s="30"/>
    </row>
    <row r="206" spans="2:16" ht="16.5" x14ac:dyDescent="0.25">
      <c r="B206" s="36">
        <v>35058</v>
      </c>
      <c r="C206" s="37" t="s">
        <v>273</v>
      </c>
      <c r="D206" s="3" t="s">
        <v>89</v>
      </c>
      <c r="E206" s="38">
        <v>752</v>
      </c>
      <c r="F206" s="39">
        <v>272</v>
      </c>
      <c r="G206" s="1" t="s">
        <v>0</v>
      </c>
      <c r="H206" s="30">
        <v>41195</v>
      </c>
      <c r="I206" s="43">
        <f t="shared" si="3"/>
        <v>752</v>
      </c>
      <c r="P206" s="30"/>
    </row>
    <row r="207" spans="2:16" ht="16.5" x14ac:dyDescent="0.25">
      <c r="B207" s="36">
        <v>108252</v>
      </c>
      <c r="C207" s="37" t="s">
        <v>274</v>
      </c>
      <c r="D207" s="3" t="s">
        <v>99</v>
      </c>
      <c r="E207" s="38">
        <v>384</v>
      </c>
      <c r="F207" s="31">
        <v>159</v>
      </c>
      <c r="G207" s="35" t="s">
        <v>0</v>
      </c>
      <c r="H207" s="30">
        <v>44108</v>
      </c>
      <c r="I207" s="43">
        <f t="shared" si="3"/>
        <v>384</v>
      </c>
      <c r="P207" s="30"/>
    </row>
    <row r="208" spans="2:16" ht="16.5" x14ac:dyDescent="0.25">
      <c r="B208" s="36">
        <v>35156</v>
      </c>
      <c r="C208" s="37" t="s">
        <v>275</v>
      </c>
      <c r="D208" s="3" t="s">
        <v>89</v>
      </c>
      <c r="E208" s="38">
        <v>372</v>
      </c>
      <c r="F208" s="31">
        <v>276</v>
      </c>
      <c r="G208" s="35" t="s">
        <v>0</v>
      </c>
      <c r="H208" s="30">
        <v>40881</v>
      </c>
      <c r="I208" s="43">
        <f t="shared" si="3"/>
        <v>372</v>
      </c>
      <c r="P208" s="30"/>
    </row>
    <row r="209" spans="2:16" ht="16.5" x14ac:dyDescent="0.25">
      <c r="B209" s="36">
        <v>35549</v>
      </c>
      <c r="C209" s="37" t="s">
        <v>276</v>
      </c>
      <c r="D209" s="3" t="s">
        <v>89</v>
      </c>
      <c r="E209" s="38">
        <v>126</v>
      </c>
      <c r="F209" s="31">
        <v>280</v>
      </c>
      <c r="G209" s="35" t="s">
        <v>0</v>
      </c>
      <c r="H209" s="30">
        <v>40881</v>
      </c>
      <c r="I209" s="43">
        <f t="shared" si="3"/>
        <v>126</v>
      </c>
      <c r="P209" s="30"/>
    </row>
    <row r="210" spans="2:16" ht="16.5" x14ac:dyDescent="0.25">
      <c r="B210" s="36">
        <v>27857</v>
      </c>
      <c r="C210" s="37" t="s">
        <v>277</v>
      </c>
      <c r="D210" s="3" t="s">
        <v>278</v>
      </c>
      <c r="E210" s="38">
        <v>607</v>
      </c>
      <c r="F210" s="31">
        <v>112</v>
      </c>
      <c r="G210" s="35" t="s">
        <v>0</v>
      </c>
      <c r="H210" s="30">
        <v>44703</v>
      </c>
      <c r="I210" s="43">
        <f t="shared" si="3"/>
        <v>607</v>
      </c>
      <c r="P210" s="30"/>
    </row>
    <row r="211" spans="2:16" ht="16.5" x14ac:dyDescent="0.25">
      <c r="B211" s="36">
        <v>27558</v>
      </c>
      <c r="C211" s="37" t="s">
        <v>279</v>
      </c>
      <c r="D211" s="3" t="s">
        <v>63</v>
      </c>
      <c r="E211" s="38">
        <v>1439</v>
      </c>
      <c r="F211" s="31">
        <v>292</v>
      </c>
      <c r="G211" s="35" t="s">
        <v>0</v>
      </c>
      <c r="H211" s="30">
        <v>40306</v>
      </c>
      <c r="I211" s="43">
        <f t="shared" si="3"/>
        <v>1439</v>
      </c>
      <c r="P211" s="30"/>
    </row>
    <row r="212" spans="2:16" ht="16.5" x14ac:dyDescent="0.25">
      <c r="B212" s="36">
        <v>68475</v>
      </c>
      <c r="C212" s="37" t="s">
        <v>280</v>
      </c>
      <c r="D212" s="3" t="s">
        <v>123</v>
      </c>
      <c r="E212" s="38">
        <v>1231</v>
      </c>
      <c r="F212" s="31">
        <v>52</v>
      </c>
      <c r="G212" s="35" t="s">
        <v>0</v>
      </c>
      <c r="H212" s="30">
        <v>45039</v>
      </c>
      <c r="I212" s="43">
        <f t="shared" si="3"/>
        <v>1231</v>
      </c>
      <c r="P212" s="30"/>
    </row>
    <row r="213" spans="2:16" ht="16.5" x14ac:dyDescent="0.25">
      <c r="B213" s="36">
        <v>114890</v>
      </c>
      <c r="C213" s="37" t="s">
        <v>4166</v>
      </c>
      <c r="D213" s="3" t="s">
        <v>104</v>
      </c>
      <c r="E213" s="38">
        <v>665</v>
      </c>
      <c r="F213" s="31">
        <v>228</v>
      </c>
      <c r="G213" s="35" t="s">
        <v>0</v>
      </c>
      <c r="H213" s="30">
        <v>43814</v>
      </c>
      <c r="I213" s="43">
        <f t="shared" si="3"/>
        <v>665</v>
      </c>
      <c r="P213" s="30"/>
    </row>
    <row r="214" spans="2:16" ht="16.5" x14ac:dyDescent="0.25">
      <c r="B214" s="36">
        <v>139910</v>
      </c>
      <c r="C214" s="37" t="s">
        <v>4344</v>
      </c>
      <c r="D214" s="3" t="s">
        <v>109</v>
      </c>
      <c r="E214" s="38">
        <v>1684</v>
      </c>
      <c r="F214" s="31">
        <v>53</v>
      </c>
      <c r="G214" s="35" t="s">
        <v>10</v>
      </c>
      <c r="H214" s="30">
        <v>45039</v>
      </c>
      <c r="I214" s="43">
        <f t="shared" si="3"/>
        <v>1684</v>
      </c>
      <c r="P214" s="30"/>
    </row>
    <row r="215" spans="2:16" ht="16.5" x14ac:dyDescent="0.25">
      <c r="B215" s="36">
        <v>29426</v>
      </c>
      <c r="C215" s="37" t="s">
        <v>281</v>
      </c>
      <c r="D215" s="3" t="s">
        <v>48</v>
      </c>
      <c r="E215" s="38">
        <v>605</v>
      </c>
      <c r="F215" s="39">
        <v>330</v>
      </c>
      <c r="G215" s="1" t="s">
        <v>0</v>
      </c>
      <c r="H215" s="30">
        <v>39359</v>
      </c>
      <c r="I215" s="43">
        <f t="shared" si="3"/>
        <v>605</v>
      </c>
      <c r="P215" s="30"/>
    </row>
    <row r="216" spans="2:16" ht="16.5" x14ac:dyDescent="0.25">
      <c r="B216" s="36">
        <v>29265</v>
      </c>
      <c r="C216" s="37" t="s">
        <v>282</v>
      </c>
      <c r="D216" s="3" t="s">
        <v>48</v>
      </c>
      <c r="E216" s="38">
        <v>361</v>
      </c>
      <c r="F216" s="31">
        <v>307</v>
      </c>
      <c r="G216" s="35" t="s">
        <v>0</v>
      </c>
      <c r="H216" s="30">
        <v>39866</v>
      </c>
      <c r="I216" s="43">
        <f t="shared" si="3"/>
        <v>361</v>
      </c>
      <c r="P216" s="30"/>
    </row>
    <row r="217" spans="2:16" ht="16.5" x14ac:dyDescent="0.25">
      <c r="B217" s="36">
        <v>88969</v>
      </c>
      <c r="C217" s="37" t="s">
        <v>283</v>
      </c>
      <c r="D217" s="3" t="s">
        <v>255</v>
      </c>
      <c r="E217" s="38">
        <v>753</v>
      </c>
      <c r="F217" s="31">
        <v>102</v>
      </c>
      <c r="G217" s="35" t="s">
        <v>0</v>
      </c>
      <c r="H217" s="30">
        <v>44633</v>
      </c>
      <c r="I217" s="43">
        <f t="shared" si="3"/>
        <v>753</v>
      </c>
      <c r="P217" s="30"/>
    </row>
    <row r="218" spans="2:16" ht="16.5" x14ac:dyDescent="0.25">
      <c r="B218" s="36">
        <v>104635</v>
      </c>
      <c r="C218" s="37" t="s">
        <v>284</v>
      </c>
      <c r="D218" s="3" t="s">
        <v>123</v>
      </c>
      <c r="E218" s="38">
        <v>39</v>
      </c>
      <c r="F218" s="31">
        <v>167</v>
      </c>
      <c r="G218" s="35" t="s">
        <v>0</v>
      </c>
      <c r="H218" s="30">
        <v>43562</v>
      </c>
      <c r="I218" s="43">
        <f t="shared" si="3"/>
        <v>39</v>
      </c>
      <c r="P218" s="30"/>
    </row>
    <row r="219" spans="2:16" ht="16.5" x14ac:dyDescent="0.25">
      <c r="B219" s="36">
        <v>29670</v>
      </c>
      <c r="C219" s="37" t="s">
        <v>285</v>
      </c>
      <c r="D219" s="3" t="s">
        <v>48</v>
      </c>
      <c r="E219" s="38">
        <v>1666</v>
      </c>
      <c r="F219" s="31">
        <v>249</v>
      </c>
      <c r="G219" s="35" t="s">
        <v>8</v>
      </c>
      <c r="H219" s="30">
        <v>41693</v>
      </c>
      <c r="I219" s="43">
        <f t="shared" si="3"/>
        <v>1666</v>
      </c>
      <c r="P219" s="30"/>
    </row>
    <row r="220" spans="2:16" ht="16.5" x14ac:dyDescent="0.25">
      <c r="B220" s="36">
        <v>39280</v>
      </c>
      <c r="C220" s="37" t="s">
        <v>286</v>
      </c>
      <c r="D220" s="3" t="s">
        <v>136</v>
      </c>
      <c r="E220" s="38">
        <v>1100</v>
      </c>
      <c r="F220" s="31">
        <v>51</v>
      </c>
      <c r="G220" s="35" t="s">
        <v>0</v>
      </c>
      <c r="H220" s="30">
        <v>45046</v>
      </c>
      <c r="I220" s="43">
        <f t="shared" si="3"/>
        <v>1100</v>
      </c>
      <c r="P220" s="30"/>
    </row>
    <row r="221" spans="2:16" ht="16.5" x14ac:dyDescent="0.25">
      <c r="B221" s="36">
        <v>65565</v>
      </c>
      <c r="C221" s="37" t="s">
        <v>287</v>
      </c>
      <c r="D221" s="3" t="s">
        <v>288</v>
      </c>
      <c r="E221" s="38">
        <v>304</v>
      </c>
      <c r="F221" s="31">
        <v>256</v>
      </c>
      <c r="G221" s="35" t="s">
        <v>0</v>
      </c>
      <c r="H221" s="30">
        <v>41392</v>
      </c>
      <c r="I221" s="43">
        <f t="shared" si="3"/>
        <v>304</v>
      </c>
      <c r="P221" s="30"/>
    </row>
    <row r="222" spans="2:16" ht="16.5" x14ac:dyDescent="0.25">
      <c r="B222" s="36">
        <v>63969</v>
      </c>
      <c r="C222" s="37" t="s">
        <v>289</v>
      </c>
      <c r="D222" s="3" t="s">
        <v>288</v>
      </c>
      <c r="E222" s="38">
        <v>425</v>
      </c>
      <c r="F222" s="31">
        <v>222</v>
      </c>
      <c r="G222" s="35" t="s">
        <v>0</v>
      </c>
      <c r="H222" s="30">
        <v>42344</v>
      </c>
      <c r="I222" s="43">
        <f t="shared" si="3"/>
        <v>425</v>
      </c>
      <c r="P222" s="30"/>
    </row>
    <row r="223" spans="2:16" ht="16.5" x14ac:dyDescent="0.25">
      <c r="B223" s="36">
        <v>65564</v>
      </c>
      <c r="C223" s="37" t="s">
        <v>290</v>
      </c>
      <c r="D223" s="3" t="s">
        <v>288</v>
      </c>
      <c r="E223" s="38">
        <v>693</v>
      </c>
      <c r="F223" s="31">
        <v>203</v>
      </c>
      <c r="G223" s="35" t="s">
        <v>0</v>
      </c>
      <c r="H223" s="30">
        <v>42827</v>
      </c>
      <c r="I223" s="43">
        <f t="shared" si="3"/>
        <v>693</v>
      </c>
      <c r="P223" s="30"/>
    </row>
    <row r="224" spans="2:16" ht="16.5" x14ac:dyDescent="0.25">
      <c r="B224" s="36">
        <v>103210</v>
      </c>
      <c r="C224" s="37" t="s">
        <v>291</v>
      </c>
      <c r="D224" s="3" t="s">
        <v>147</v>
      </c>
      <c r="E224" s="38">
        <v>989</v>
      </c>
      <c r="F224" s="31">
        <v>70</v>
      </c>
      <c r="G224" s="35" t="s">
        <v>0</v>
      </c>
      <c r="H224" s="30">
        <v>45053</v>
      </c>
      <c r="I224" s="43">
        <f t="shared" si="3"/>
        <v>989</v>
      </c>
      <c r="P224" s="30"/>
    </row>
    <row r="225" spans="2:16" ht="16.5" x14ac:dyDescent="0.25">
      <c r="B225" s="36">
        <v>113135</v>
      </c>
      <c r="C225" s="37" t="s">
        <v>4118</v>
      </c>
      <c r="D225" s="3" t="s">
        <v>120</v>
      </c>
      <c r="E225" s="38">
        <v>452</v>
      </c>
      <c r="F225" s="31">
        <v>126</v>
      </c>
      <c r="G225" s="35" t="s">
        <v>0</v>
      </c>
      <c r="H225" s="30">
        <v>44570</v>
      </c>
      <c r="I225" s="43">
        <f t="shared" si="3"/>
        <v>452</v>
      </c>
      <c r="P225" s="30"/>
    </row>
    <row r="226" spans="2:16" ht="16.5" x14ac:dyDescent="0.25">
      <c r="B226" s="36">
        <v>48880</v>
      </c>
      <c r="C226" s="37" t="s">
        <v>292</v>
      </c>
      <c r="D226" s="3" t="s">
        <v>48</v>
      </c>
      <c r="E226" s="38">
        <v>1450</v>
      </c>
      <c r="F226" s="31">
        <v>50</v>
      </c>
      <c r="G226" s="35" t="s">
        <v>0</v>
      </c>
      <c r="H226" s="30">
        <v>45032</v>
      </c>
      <c r="I226" s="43">
        <f t="shared" si="3"/>
        <v>1450</v>
      </c>
      <c r="P226" s="30"/>
    </row>
    <row r="227" spans="2:16" ht="16.5" x14ac:dyDescent="0.25">
      <c r="B227" s="36">
        <v>49889</v>
      </c>
      <c r="C227" s="37" t="s">
        <v>293</v>
      </c>
      <c r="D227" s="3" t="s">
        <v>59</v>
      </c>
      <c r="E227" s="38">
        <v>573</v>
      </c>
      <c r="F227" s="31">
        <v>88</v>
      </c>
      <c r="G227" s="35" t="s">
        <v>0</v>
      </c>
      <c r="H227" s="30">
        <v>44871</v>
      </c>
      <c r="I227" s="43">
        <f t="shared" si="3"/>
        <v>573</v>
      </c>
      <c r="P227" s="30"/>
    </row>
    <row r="228" spans="2:16" ht="16.5" x14ac:dyDescent="0.25">
      <c r="B228" s="36">
        <v>86457</v>
      </c>
      <c r="C228" s="37" t="s">
        <v>294</v>
      </c>
      <c r="D228" s="3" t="s">
        <v>111</v>
      </c>
      <c r="E228" s="38">
        <v>982</v>
      </c>
      <c r="F228" s="31">
        <v>223</v>
      </c>
      <c r="G228" s="35" t="s">
        <v>0</v>
      </c>
      <c r="H228" s="30">
        <v>42792</v>
      </c>
      <c r="I228" s="43">
        <f t="shared" si="3"/>
        <v>982</v>
      </c>
      <c r="P228" s="30"/>
    </row>
    <row r="229" spans="2:16" ht="16.5" x14ac:dyDescent="0.25">
      <c r="B229" s="36">
        <v>27627</v>
      </c>
      <c r="C229" s="37" t="s">
        <v>295</v>
      </c>
      <c r="D229" s="3" t="s">
        <v>125</v>
      </c>
      <c r="E229" s="38">
        <v>1120</v>
      </c>
      <c r="F229" s="31">
        <v>46</v>
      </c>
      <c r="G229" s="35" t="s">
        <v>0</v>
      </c>
      <c r="H229" s="30">
        <v>45081</v>
      </c>
      <c r="I229" s="43">
        <f t="shared" si="3"/>
        <v>1120</v>
      </c>
      <c r="P229" s="30"/>
    </row>
    <row r="230" spans="2:16" ht="16.5" x14ac:dyDescent="0.25">
      <c r="B230" s="36">
        <v>27281</v>
      </c>
      <c r="C230" s="37" t="s">
        <v>296</v>
      </c>
      <c r="D230" s="3" t="s">
        <v>101</v>
      </c>
      <c r="E230" s="38">
        <v>941</v>
      </c>
      <c r="F230" s="31">
        <v>276</v>
      </c>
      <c r="G230" s="35" t="s">
        <v>0</v>
      </c>
      <c r="H230" s="30">
        <v>43023</v>
      </c>
      <c r="I230" s="43">
        <f t="shared" si="3"/>
        <v>941</v>
      </c>
      <c r="P230" s="30"/>
    </row>
    <row r="231" spans="2:16" ht="16.5" x14ac:dyDescent="0.25">
      <c r="B231" s="36">
        <v>35022</v>
      </c>
      <c r="C231" s="37" t="s">
        <v>297</v>
      </c>
      <c r="D231" s="3" t="s">
        <v>91</v>
      </c>
      <c r="E231" s="38">
        <v>871</v>
      </c>
      <c r="F231" s="31">
        <v>171</v>
      </c>
      <c r="G231" s="35" t="s">
        <v>0</v>
      </c>
      <c r="H231" s="30">
        <v>43604</v>
      </c>
      <c r="I231" s="43">
        <f t="shared" si="3"/>
        <v>871</v>
      </c>
      <c r="P231" s="30"/>
    </row>
    <row r="232" spans="2:16" ht="16.5" x14ac:dyDescent="0.25">
      <c r="B232" s="36">
        <v>27652</v>
      </c>
      <c r="C232" s="37" t="s">
        <v>298</v>
      </c>
      <c r="D232" s="3" t="s">
        <v>299</v>
      </c>
      <c r="E232" s="38">
        <v>1197</v>
      </c>
      <c r="F232" s="31">
        <v>167</v>
      </c>
      <c r="G232" s="35" t="s">
        <v>0</v>
      </c>
      <c r="H232" s="30">
        <v>43758</v>
      </c>
      <c r="I232" s="43">
        <f t="shared" si="3"/>
        <v>1197</v>
      </c>
      <c r="P232" s="30"/>
    </row>
    <row r="233" spans="2:16" ht="16.5" x14ac:dyDescent="0.25">
      <c r="B233" s="36">
        <v>27250</v>
      </c>
      <c r="C233" s="37" t="s">
        <v>300</v>
      </c>
      <c r="D233" s="3" t="s">
        <v>106</v>
      </c>
      <c r="E233" s="38">
        <v>813</v>
      </c>
      <c r="F233" s="31">
        <v>62</v>
      </c>
      <c r="G233" s="35" t="s">
        <v>0</v>
      </c>
      <c r="H233" s="30">
        <v>45039</v>
      </c>
      <c r="I233" s="43">
        <f t="shared" si="3"/>
        <v>813</v>
      </c>
      <c r="P233" s="30"/>
    </row>
    <row r="234" spans="2:16" ht="16.5" x14ac:dyDescent="0.25">
      <c r="B234" s="36">
        <v>28052</v>
      </c>
      <c r="C234" s="37" t="s">
        <v>301</v>
      </c>
      <c r="D234" s="3" t="s">
        <v>63</v>
      </c>
      <c r="E234" s="38">
        <v>1421</v>
      </c>
      <c r="F234" s="31">
        <v>212</v>
      </c>
      <c r="G234" s="35" t="s">
        <v>0</v>
      </c>
      <c r="H234" s="30">
        <v>42708</v>
      </c>
      <c r="I234" s="43">
        <f t="shared" si="3"/>
        <v>1421</v>
      </c>
      <c r="P234" s="30"/>
    </row>
    <row r="235" spans="2:16" ht="16.5" x14ac:dyDescent="0.25">
      <c r="B235" s="36">
        <v>110940</v>
      </c>
      <c r="C235" s="37" t="s">
        <v>302</v>
      </c>
      <c r="D235" s="3" t="s">
        <v>192</v>
      </c>
      <c r="E235" s="38">
        <v>267</v>
      </c>
      <c r="F235" s="31">
        <v>155</v>
      </c>
      <c r="G235" s="35" t="s">
        <v>0</v>
      </c>
      <c r="H235" s="30">
        <v>43800</v>
      </c>
      <c r="I235" s="43">
        <f t="shared" si="3"/>
        <v>267</v>
      </c>
      <c r="P235" s="30"/>
    </row>
    <row r="236" spans="2:16" ht="16.5" x14ac:dyDescent="0.25">
      <c r="B236" s="36">
        <v>27172</v>
      </c>
      <c r="C236" s="37" t="s">
        <v>304</v>
      </c>
      <c r="D236" s="3" t="s">
        <v>162</v>
      </c>
      <c r="E236" s="38">
        <v>1159</v>
      </c>
      <c r="F236" s="39">
        <v>57</v>
      </c>
      <c r="G236" s="1" t="s">
        <v>0</v>
      </c>
      <c r="H236" s="30">
        <v>45053</v>
      </c>
      <c r="I236" s="43">
        <f t="shared" si="3"/>
        <v>1159</v>
      </c>
      <c r="P236" s="30"/>
    </row>
    <row r="237" spans="2:16" ht="16.5" x14ac:dyDescent="0.25">
      <c r="B237" s="36">
        <v>27935</v>
      </c>
      <c r="C237" s="37" t="s">
        <v>305</v>
      </c>
      <c r="D237" s="3" t="s">
        <v>109</v>
      </c>
      <c r="E237" s="38">
        <v>1735</v>
      </c>
      <c r="F237" s="31">
        <v>70</v>
      </c>
      <c r="G237" s="35" t="s">
        <v>0</v>
      </c>
      <c r="H237" s="30">
        <v>44941</v>
      </c>
      <c r="I237" s="43">
        <f t="shared" si="3"/>
        <v>1735</v>
      </c>
      <c r="P237" s="30"/>
    </row>
    <row r="238" spans="2:16" ht="16.5" x14ac:dyDescent="0.25">
      <c r="B238" s="36">
        <v>101671</v>
      </c>
      <c r="C238" s="37" t="s">
        <v>307</v>
      </c>
      <c r="D238" s="3" t="s">
        <v>308</v>
      </c>
      <c r="E238" s="38">
        <v>140</v>
      </c>
      <c r="F238" s="31">
        <v>187</v>
      </c>
      <c r="G238" s="35" t="s">
        <v>0</v>
      </c>
      <c r="H238" s="30">
        <v>43485</v>
      </c>
      <c r="I238" s="43">
        <f t="shared" si="3"/>
        <v>140</v>
      </c>
      <c r="P238" s="30"/>
    </row>
    <row r="239" spans="2:16" ht="16.5" x14ac:dyDescent="0.25">
      <c r="B239" s="36">
        <v>27411</v>
      </c>
      <c r="C239" s="37" t="s">
        <v>309</v>
      </c>
      <c r="D239" s="3" t="s">
        <v>310</v>
      </c>
      <c r="E239" s="38">
        <v>1122</v>
      </c>
      <c r="F239" s="31">
        <v>46</v>
      </c>
      <c r="G239" s="35" t="s">
        <v>0</v>
      </c>
      <c r="H239" s="30">
        <v>45053</v>
      </c>
      <c r="I239" s="43">
        <f t="shared" si="3"/>
        <v>1122</v>
      </c>
      <c r="P239" s="30"/>
    </row>
    <row r="240" spans="2:16" ht="16.5" x14ac:dyDescent="0.25">
      <c r="B240" s="36">
        <v>27819</v>
      </c>
      <c r="C240" s="37" t="s">
        <v>311</v>
      </c>
      <c r="D240" s="3" t="s">
        <v>312</v>
      </c>
      <c r="E240" s="38">
        <v>1103</v>
      </c>
      <c r="F240" s="31">
        <v>89</v>
      </c>
      <c r="G240" s="35" t="s">
        <v>0</v>
      </c>
      <c r="H240" s="30">
        <v>44997</v>
      </c>
      <c r="I240" s="43">
        <f t="shared" si="3"/>
        <v>1103</v>
      </c>
      <c r="P240" s="30"/>
    </row>
    <row r="241" spans="2:16" ht="16.5" x14ac:dyDescent="0.25">
      <c r="B241" s="36">
        <v>28356</v>
      </c>
      <c r="C241" s="37" t="s">
        <v>313</v>
      </c>
      <c r="D241" s="3" t="s">
        <v>314</v>
      </c>
      <c r="E241" s="38">
        <v>961</v>
      </c>
      <c r="F241" s="31">
        <v>77</v>
      </c>
      <c r="G241" s="35" t="s">
        <v>0</v>
      </c>
      <c r="H241" s="30">
        <v>45011</v>
      </c>
      <c r="I241" s="43">
        <f t="shared" si="3"/>
        <v>961</v>
      </c>
      <c r="P241" s="30"/>
    </row>
    <row r="242" spans="2:16" ht="16.5" x14ac:dyDescent="0.25">
      <c r="B242" s="36">
        <v>29277</v>
      </c>
      <c r="C242" s="37" t="s">
        <v>315</v>
      </c>
      <c r="D242" s="3" t="s">
        <v>189</v>
      </c>
      <c r="E242" s="38">
        <v>372</v>
      </c>
      <c r="F242" s="31">
        <v>316</v>
      </c>
      <c r="G242" s="35" t="s">
        <v>0</v>
      </c>
      <c r="H242" s="30">
        <v>39501</v>
      </c>
      <c r="I242" s="43">
        <f t="shared" si="3"/>
        <v>372</v>
      </c>
      <c r="P242" s="30"/>
    </row>
    <row r="243" spans="2:16" ht="16.5" x14ac:dyDescent="0.25">
      <c r="B243" s="36">
        <v>27712</v>
      </c>
      <c r="C243" s="37" t="s">
        <v>316</v>
      </c>
      <c r="D243" s="3" t="s">
        <v>266</v>
      </c>
      <c r="E243" s="38">
        <v>1298</v>
      </c>
      <c r="F243" s="31">
        <v>135</v>
      </c>
      <c r="G243" s="35" t="s">
        <v>0</v>
      </c>
      <c r="H243" s="30">
        <v>44136</v>
      </c>
      <c r="I243" s="43">
        <f t="shared" si="3"/>
        <v>1298</v>
      </c>
      <c r="P243" s="30"/>
    </row>
    <row r="244" spans="2:16" ht="16.5" x14ac:dyDescent="0.25">
      <c r="B244" s="36">
        <v>27778</v>
      </c>
      <c r="C244" s="37" t="s">
        <v>317</v>
      </c>
      <c r="D244" s="3" t="s">
        <v>266</v>
      </c>
      <c r="E244" s="38">
        <v>903</v>
      </c>
      <c r="F244" s="31">
        <v>188</v>
      </c>
      <c r="G244" s="35" t="s">
        <v>0</v>
      </c>
      <c r="H244" s="30">
        <v>43170</v>
      </c>
      <c r="I244" s="43">
        <f t="shared" si="3"/>
        <v>903</v>
      </c>
      <c r="P244" s="30"/>
    </row>
    <row r="245" spans="2:16" ht="16.5" x14ac:dyDescent="0.25">
      <c r="B245" s="36">
        <v>27723</v>
      </c>
      <c r="C245" s="37" t="s">
        <v>318</v>
      </c>
      <c r="D245" s="3" t="s">
        <v>312</v>
      </c>
      <c r="E245" s="38">
        <v>669</v>
      </c>
      <c r="F245" s="31">
        <v>72</v>
      </c>
      <c r="G245" s="35" t="s">
        <v>0</v>
      </c>
      <c r="H245" s="30">
        <v>45039</v>
      </c>
      <c r="I245" s="43">
        <f t="shared" si="3"/>
        <v>669</v>
      </c>
      <c r="P245" s="30"/>
    </row>
    <row r="246" spans="2:16" ht="16.5" x14ac:dyDescent="0.25">
      <c r="B246" s="36">
        <v>28324</v>
      </c>
      <c r="C246" s="37" t="s">
        <v>319</v>
      </c>
      <c r="D246" s="3" t="s">
        <v>77</v>
      </c>
      <c r="E246" s="38">
        <v>1266</v>
      </c>
      <c r="F246" s="31">
        <v>71</v>
      </c>
      <c r="G246" s="35" t="s">
        <v>0</v>
      </c>
      <c r="H246" s="30">
        <v>45018</v>
      </c>
      <c r="I246" s="43">
        <f t="shared" si="3"/>
        <v>1266</v>
      </c>
      <c r="P246" s="30"/>
    </row>
    <row r="247" spans="2:16" ht="16.5" x14ac:dyDescent="0.25">
      <c r="B247" s="36">
        <v>27219</v>
      </c>
      <c r="C247" s="37" t="s">
        <v>320</v>
      </c>
      <c r="D247" s="3" t="s">
        <v>321</v>
      </c>
      <c r="E247" s="38">
        <v>970</v>
      </c>
      <c r="F247" s="31">
        <v>65</v>
      </c>
      <c r="G247" s="35" t="s">
        <v>0</v>
      </c>
      <c r="H247" s="30">
        <v>45039</v>
      </c>
      <c r="I247" s="43">
        <f t="shared" si="3"/>
        <v>970</v>
      </c>
      <c r="P247" s="30"/>
    </row>
    <row r="248" spans="2:16" ht="16.5" x14ac:dyDescent="0.25">
      <c r="B248" s="36">
        <v>28282</v>
      </c>
      <c r="C248" s="37" t="s">
        <v>320</v>
      </c>
      <c r="D248" s="3" t="s">
        <v>310</v>
      </c>
      <c r="E248" s="38">
        <v>947</v>
      </c>
      <c r="F248" s="31">
        <v>278</v>
      </c>
      <c r="G248" s="35" t="s">
        <v>0</v>
      </c>
      <c r="H248" s="30">
        <v>40985</v>
      </c>
      <c r="I248" s="43">
        <f t="shared" si="3"/>
        <v>947</v>
      </c>
      <c r="P248" s="30"/>
    </row>
    <row r="249" spans="2:16" ht="16.5" x14ac:dyDescent="0.25">
      <c r="B249" s="36">
        <v>101678</v>
      </c>
      <c r="C249" s="37" t="s">
        <v>322</v>
      </c>
      <c r="D249" s="3" t="s">
        <v>50</v>
      </c>
      <c r="E249" s="38">
        <v>730</v>
      </c>
      <c r="F249" s="31">
        <v>82</v>
      </c>
      <c r="G249" s="35" t="s">
        <v>0</v>
      </c>
      <c r="H249" s="30">
        <v>45053</v>
      </c>
      <c r="I249" s="43">
        <f t="shared" si="3"/>
        <v>730</v>
      </c>
      <c r="P249" s="30"/>
    </row>
    <row r="250" spans="2:16" ht="16.5" x14ac:dyDescent="0.25">
      <c r="B250" s="36">
        <v>114141</v>
      </c>
      <c r="C250" s="37" t="s">
        <v>4086</v>
      </c>
      <c r="D250" s="3" t="s">
        <v>314</v>
      </c>
      <c r="E250" s="38">
        <v>386</v>
      </c>
      <c r="F250" s="31">
        <v>102</v>
      </c>
      <c r="G250" s="35" t="s">
        <v>0</v>
      </c>
      <c r="H250" s="30">
        <v>44997</v>
      </c>
      <c r="I250" s="43">
        <f t="shared" si="3"/>
        <v>386</v>
      </c>
      <c r="P250" s="30"/>
    </row>
    <row r="251" spans="2:16" ht="16.5" x14ac:dyDescent="0.25">
      <c r="B251" s="36">
        <v>69547</v>
      </c>
      <c r="C251" s="37" t="s">
        <v>323</v>
      </c>
      <c r="D251" s="3" t="s">
        <v>71</v>
      </c>
      <c r="E251" s="38">
        <v>1271</v>
      </c>
      <c r="F251" s="31">
        <v>49</v>
      </c>
      <c r="G251" s="35" t="s">
        <v>0</v>
      </c>
      <c r="H251" s="30">
        <v>45032</v>
      </c>
      <c r="I251" s="43">
        <f t="shared" si="3"/>
        <v>1271</v>
      </c>
      <c r="P251" s="30"/>
    </row>
    <row r="252" spans="2:16" ht="16.5" x14ac:dyDescent="0.25">
      <c r="B252" s="36">
        <v>114121</v>
      </c>
      <c r="C252" s="37" t="s">
        <v>4141</v>
      </c>
      <c r="D252" s="3" t="s">
        <v>67</v>
      </c>
      <c r="E252" s="38">
        <v>473</v>
      </c>
      <c r="F252" s="31">
        <v>143</v>
      </c>
      <c r="G252" s="35" t="s">
        <v>0</v>
      </c>
      <c r="H252" s="30">
        <v>44129</v>
      </c>
      <c r="I252" s="43">
        <f t="shared" si="3"/>
        <v>473</v>
      </c>
      <c r="P252" s="30"/>
    </row>
    <row r="253" spans="2:16" ht="16.5" x14ac:dyDescent="0.25">
      <c r="B253" s="36">
        <v>114440</v>
      </c>
      <c r="C253" s="37" t="s">
        <v>324</v>
      </c>
      <c r="D253" s="3" t="s">
        <v>389</v>
      </c>
      <c r="E253" s="38">
        <v>391</v>
      </c>
      <c r="F253" s="31">
        <v>84</v>
      </c>
      <c r="G253" s="35" t="s">
        <v>0</v>
      </c>
      <c r="H253" s="30">
        <v>45053</v>
      </c>
      <c r="I253" s="43">
        <f t="shared" si="3"/>
        <v>391</v>
      </c>
      <c r="P253" s="30"/>
    </row>
    <row r="254" spans="2:16" ht="16.5" x14ac:dyDescent="0.25">
      <c r="B254" s="36">
        <v>30825</v>
      </c>
      <c r="C254" s="37" t="s">
        <v>324</v>
      </c>
      <c r="D254" s="3" t="s">
        <v>426</v>
      </c>
      <c r="E254" s="38">
        <v>1917</v>
      </c>
      <c r="F254" s="31">
        <v>122</v>
      </c>
      <c r="G254" s="35" t="s">
        <v>0</v>
      </c>
      <c r="H254" s="30">
        <v>45053</v>
      </c>
      <c r="I254" s="43">
        <f t="shared" si="3"/>
        <v>1917</v>
      </c>
      <c r="P254" s="30"/>
    </row>
    <row r="255" spans="2:16" ht="16.5" x14ac:dyDescent="0.25">
      <c r="B255" s="36">
        <v>27314</v>
      </c>
      <c r="C255" s="37" t="s">
        <v>324</v>
      </c>
      <c r="D255" s="3" t="s">
        <v>151</v>
      </c>
      <c r="E255" s="38">
        <v>904</v>
      </c>
      <c r="F255" s="31">
        <v>170</v>
      </c>
      <c r="G255" s="35" t="s">
        <v>0</v>
      </c>
      <c r="H255" s="30">
        <v>43604</v>
      </c>
      <c r="I255" s="43">
        <f t="shared" si="3"/>
        <v>904</v>
      </c>
      <c r="P255" s="30"/>
    </row>
    <row r="256" spans="2:16" ht="16.5" x14ac:dyDescent="0.25">
      <c r="B256" s="36">
        <v>29060</v>
      </c>
      <c r="C256" s="37" t="s">
        <v>325</v>
      </c>
      <c r="D256" s="3" t="s">
        <v>219</v>
      </c>
      <c r="E256" s="38">
        <v>666</v>
      </c>
      <c r="F256" s="31">
        <v>223</v>
      </c>
      <c r="G256" s="35" t="s">
        <v>0</v>
      </c>
      <c r="H256" s="30">
        <v>42456</v>
      </c>
      <c r="I256" s="43">
        <f t="shared" si="3"/>
        <v>666</v>
      </c>
      <c r="P256" s="30"/>
    </row>
    <row r="257" spans="2:16" ht="16.5" x14ac:dyDescent="0.25">
      <c r="B257" s="36">
        <v>28208</v>
      </c>
      <c r="C257" s="37" t="s">
        <v>326</v>
      </c>
      <c r="D257" s="3" t="s">
        <v>44</v>
      </c>
      <c r="E257" s="38">
        <v>446</v>
      </c>
      <c r="F257" s="31">
        <v>225</v>
      </c>
      <c r="G257" s="35" t="s">
        <v>0</v>
      </c>
      <c r="H257" s="30">
        <v>42489</v>
      </c>
      <c r="I257" s="43">
        <f t="shared" si="3"/>
        <v>446</v>
      </c>
      <c r="P257" s="30"/>
    </row>
    <row r="258" spans="2:16" ht="16.5" x14ac:dyDescent="0.25">
      <c r="B258" s="36">
        <v>27794</v>
      </c>
      <c r="C258" s="37" t="s">
        <v>327</v>
      </c>
      <c r="D258" s="3" t="s">
        <v>177</v>
      </c>
      <c r="E258" s="38">
        <v>981</v>
      </c>
      <c r="F258" s="31">
        <v>75</v>
      </c>
      <c r="G258" s="35" t="s">
        <v>0</v>
      </c>
      <c r="H258" s="30">
        <v>44976</v>
      </c>
      <c r="I258" s="43">
        <f t="shared" si="3"/>
        <v>981</v>
      </c>
      <c r="P258" s="30"/>
    </row>
    <row r="259" spans="2:16" ht="16.5" x14ac:dyDescent="0.25">
      <c r="B259" s="36">
        <v>68782</v>
      </c>
      <c r="C259" s="37" t="s">
        <v>328</v>
      </c>
      <c r="D259" s="3" t="s">
        <v>189</v>
      </c>
      <c r="E259" s="38">
        <v>584</v>
      </c>
      <c r="F259" s="31">
        <v>56</v>
      </c>
      <c r="G259" s="35" t="s">
        <v>0</v>
      </c>
      <c r="H259" s="30">
        <v>45081</v>
      </c>
      <c r="I259" s="43">
        <f t="shared" si="3"/>
        <v>584</v>
      </c>
      <c r="P259" s="30"/>
    </row>
    <row r="260" spans="2:16" ht="16.5" x14ac:dyDescent="0.25">
      <c r="B260" s="36">
        <v>68818</v>
      </c>
      <c r="C260" s="37" t="s">
        <v>329</v>
      </c>
      <c r="D260" s="3" t="s">
        <v>189</v>
      </c>
      <c r="E260" s="38">
        <v>259</v>
      </c>
      <c r="F260" s="31">
        <v>233</v>
      </c>
      <c r="G260" s="35" t="s">
        <v>0</v>
      </c>
      <c r="H260" s="30">
        <v>42764</v>
      </c>
      <c r="I260" s="43">
        <f t="shared" si="3"/>
        <v>259</v>
      </c>
      <c r="P260" s="30"/>
    </row>
    <row r="261" spans="2:16" ht="16.5" x14ac:dyDescent="0.25">
      <c r="B261" s="36">
        <v>63387</v>
      </c>
      <c r="C261" s="37" t="s">
        <v>330</v>
      </c>
      <c r="D261" s="3" t="s">
        <v>48</v>
      </c>
      <c r="E261" s="38">
        <v>627</v>
      </c>
      <c r="F261" s="31">
        <v>276</v>
      </c>
      <c r="G261" s="35" t="s">
        <v>0</v>
      </c>
      <c r="H261" s="30">
        <v>41210</v>
      </c>
      <c r="I261" s="43">
        <f t="shared" ref="I261:I324" si="4">E261</f>
        <v>627</v>
      </c>
      <c r="P261" s="30"/>
    </row>
    <row r="262" spans="2:16" ht="16.5" x14ac:dyDescent="0.25">
      <c r="B262" s="36">
        <v>29341</v>
      </c>
      <c r="C262" s="37" t="s">
        <v>331</v>
      </c>
      <c r="D262" s="3" t="s">
        <v>123</v>
      </c>
      <c r="E262" s="38">
        <v>383</v>
      </c>
      <c r="F262" s="31">
        <v>302</v>
      </c>
      <c r="G262" s="35" t="s">
        <v>0</v>
      </c>
      <c r="H262" s="30">
        <v>40090</v>
      </c>
      <c r="I262" s="43">
        <f t="shared" si="4"/>
        <v>383</v>
      </c>
      <c r="P262" s="30"/>
    </row>
    <row r="263" spans="2:16" ht="16.5" x14ac:dyDescent="0.25">
      <c r="B263" s="36">
        <v>49592</v>
      </c>
      <c r="C263" s="37" t="s">
        <v>332</v>
      </c>
      <c r="D263" s="3" t="s">
        <v>333</v>
      </c>
      <c r="E263" s="38">
        <v>365</v>
      </c>
      <c r="F263" s="31">
        <v>269</v>
      </c>
      <c r="G263" s="35" t="s">
        <v>0</v>
      </c>
      <c r="H263" s="30">
        <v>41238</v>
      </c>
      <c r="I263" s="43">
        <f t="shared" si="4"/>
        <v>365</v>
      </c>
      <c r="P263" s="30"/>
    </row>
    <row r="264" spans="2:16" ht="16.5" x14ac:dyDescent="0.25">
      <c r="B264" s="36">
        <v>27389</v>
      </c>
      <c r="C264" s="37" t="s">
        <v>334</v>
      </c>
      <c r="D264" s="3" t="s">
        <v>321</v>
      </c>
      <c r="E264" s="38">
        <v>862</v>
      </c>
      <c r="F264" s="31">
        <v>102</v>
      </c>
      <c r="G264" s="35" t="s">
        <v>0</v>
      </c>
      <c r="H264" s="30">
        <v>44661</v>
      </c>
      <c r="I264" s="43">
        <f t="shared" si="4"/>
        <v>862</v>
      </c>
      <c r="P264" s="30"/>
    </row>
    <row r="265" spans="2:16" ht="16.5" x14ac:dyDescent="0.25">
      <c r="B265" s="36">
        <v>27005</v>
      </c>
      <c r="C265" s="37" t="s">
        <v>335</v>
      </c>
      <c r="D265" s="3" t="s">
        <v>130</v>
      </c>
      <c r="E265" s="38">
        <v>1292</v>
      </c>
      <c r="F265" s="31">
        <v>47</v>
      </c>
      <c r="G265" s="35" t="s">
        <v>0</v>
      </c>
      <c r="H265" s="30">
        <v>45053</v>
      </c>
      <c r="I265" s="43">
        <f t="shared" si="4"/>
        <v>1292</v>
      </c>
      <c r="P265" s="30"/>
    </row>
    <row r="266" spans="2:16" ht="16.5" x14ac:dyDescent="0.25">
      <c r="B266" s="36">
        <v>50248</v>
      </c>
      <c r="C266" s="37" t="s">
        <v>336</v>
      </c>
      <c r="D266" s="3" t="s">
        <v>337</v>
      </c>
      <c r="E266" s="38">
        <v>727</v>
      </c>
      <c r="F266" s="31">
        <v>228</v>
      </c>
      <c r="G266" s="35" t="s">
        <v>0</v>
      </c>
      <c r="H266" s="30">
        <v>42470</v>
      </c>
      <c r="I266" s="43">
        <f t="shared" si="4"/>
        <v>727</v>
      </c>
      <c r="P266" s="30"/>
    </row>
    <row r="267" spans="2:16" ht="16.5" x14ac:dyDescent="0.25">
      <c r="B267" s="36">
        <v>69731</v>
      </c>
      <c r="C267" s="37" t="s">
        <v>338</v>
      </c>
      <c r="D267" s="3" t="s">
        <v>109</v>
      </c>
      <c r="E267" s="38">
        <v>323</v>
      </c>
      <c r="F267" s="31">
        <v>254</v>
      </c>
      <c r="G267" s="35" t="s">
        <v>0</v>
      </c>
      <c r="H267" s="30">
        <v>41651</v>
      </c>
      <c r="I267" s="43">
        <f t="shared" si="4"/>
        <v>323</v>
      </c>
      <c r="P267" s="30"/>
    </row>
    <row r="268" spans="2:16" ht="16.5" x14ac:dyDescent="0.25">
      <c r="B268" s="36">
        <v>26974</v>
      </c>
      <c r="C268" s="37" t="s">
        <v>339</v>
      </c>
      <c r="D268" s="3" t="s">
        <v>340</v>
      </c>
      <c r="E268" s="38">
        <v>1324</v>
      </c>
      <c r="F268" s="31">
        <v>46</v>
      </c>
      <c r="G268" s="35" t="s">
        <v>0</v>
      </c>
      <c r="H268" s="30">
        <v>45053</v>
      </c>
      <c r="I268" s="43">
        <f t="shared" si="4"/>
        <v>1324</v>
      </c>
      <c r="P268" s="30"/>
    </row>
    <row r="269" spans="2:16" ht="16.5" x14ac:dyDescent="0.25">
      <c r="B269" s="36">
        <v>107721</v>
      </c>
      <c r="C269" s="37" t="s">
        <v>341</v>
      </c>
      <c r="D269" s="3" t="s">
        <v>120</v>
      </c>
      <c r="E269" s="38">
        <v>479</v>
      </c>
      <c r="F269" s="31">
        <v>93</v>
      </c>
      <c r="G269" s="35" t="s">
        <v>30</v>
      </c>
      <c r="H269" s="30">
        <v>44899</v>
      </c>
      <c r="I269" s="43">
        <f t="shared" si="4"/>
        <v>479</v>
      </c>
      <c r="P269" s="30"/>
    </row>
    <row r="270" spans="2:16" ht="16.5" x14ac:dyDescent="0.25">
      <c r="B270" s="36">
        <v>147890</v>
      </c>
      <c r="C270" s="37" t="s">
        <v>4570</v>
      </c>
      <c r="D270" s="3" t="s">
        <v>123</v>
      </c>
      <c r="E270" s="38">
        <v>850</v>
      </c>
      <c r="F270" s="31">
        <v>233</v>
      </c>
      <c r="G270" s="35" t="s">
        <v>10</v>
      </c>
      <c r="H270" s="30">
        <v>45004</v>
      </c>
      <c r="I270" s="43">
        <f t="shared" si="4"/>
        <v>850</v>
      </c>
      <c r="P270" s="30"/>
    </row>
    <row r="271" spans="2:16" ht="16.5" x14ac:dyDescent="0.25">
      <c r="B271" s="36">
        <v>28396</v>
      </c>
      <c r="C271" s="37" t="s">
        <v>342</v>
      </c>
      <c r="D271" s="3" t="s">
        <v>185</v>
      </c>
      <c r="E271" s="38">
        <v>1199</v>
      </c>
      <c r="F271" s="31">
        <v>313</v>
      </c>
      <c r="G271" s="35" t="s">
        <v>0</v>
      </c>
      <c r="H271" s="30">
        <v>39795</v>
      </c>
      <c r="I271" s="43">
        <f t="shared" si="4"/>
        <v>1199</v>
      </c>
      <c r="P271" s="30"/>
    </row>
    <row r="272" spans="2:16" ht="16.5" x14ac:dyDescent="0.25">
      <c r="B272" s="36">
        <v>123661</v>
      </c>
      <c r="C272" s="37" t="s">
        <v>4345</v>
      </c>
      <c r="D272" s="3" t="s">
        <v>138</v>
      </c>
      <c r="E272" s="38">
        <v>1403</v>
      </c>
      <c r="F272" s="31">
        <v>84</v>
      </c>
      <c r="G272" s="35" t="s">
        <v>15</v>
      </c>
      <c r="H272" s="30">
        <v>44885</v>
      </c>
      <c r="I272" s="43">
        <f t="shared" si="4"/>
        <v>1403</v>
      </c>
      <c r="P272" s="30"/>
    </row>
    <row r="273" spans="2:16" ht="16.5" x14ac:dyDescent="0.25">
      <c r="B273" s="36">
        <v>26867</v>
      </c>
      <c r="C273" s="37" t="s">
        <v>343</v>
      </c>
      <c r="D273" s="3" t="s">
        <v>57</v>
      </c>
      <c r="E273" s="38">
        <v>1318</v>
      </c>
      <c r="F273" s="31">
        <v>310</v>
      </c>
      <c r="G273" s="35" t="s">
        <v>5</v>
      </c>
      <c r="H273" s="30">
        <v>40145</v>
      </c>
      <c r="I273" s="43">
        <f t="shared" si="4"/>
        <v>1318</v>
      </c>
      <c r="P273" s="30"/>
    </row>
    <row r="274" spans="2:16" ht="16.5" x14ac:dyDescent="0.25">
      <c r="B274" s="36">
        <v>29271</v>
      </c>
      <c r="C274" s="37" t="s">
        <v>344</v>
      </c>
      <c r="D274" s="3" t="s">
        <v>48</v>
      </c>
      <c r="E274" s="38">
        <v>298</v>
      </c>
      <c r="F274" s="39">
        <v>319</v>
      </c>
      <c r="G274" s="1" t="s">
        <v>0</v>
      </c>
      <c r="H274" s="30">
        <v>39501</v>
      </c>
      <c r="I274" s="43">
        <f t="shared" si="4"/>
        <v>298</v>
      </c>
      <c r="P274" s="30"/>
    </row>
    <row r="275" spans="2:16" ht="16.5" x14ac:dyDescent="0.25">
      <c r="B275" s="36">
        <v>35081</v>
      </c>
      <c r="C275" s="37" t="s">
        <v>345</v>
      </c>
      <c r="D275" s="3" t="s">
        <v>266</v>
      </c>
      <c r="E275" s="38">
        <v>1075</v>
      </c>
      <c r="F275" s="31">
        <v>60</v>
      </c>
      <c r="G275" s="35" t="s">
        <v>0</v>
      </c>
      <c r="H275" s="30">
        <v>45039</v>
      </c>
      <c r="I275" s="43">
        <f t="shared" si="4"/>
        <v>1075</v>
      </c>
      <c r="P275" s="30"/>
    </row>
    <row r="276" spans="2:16" ht="16.5" x14ac:dyDescent="0.25">
      <c r="B276" s="36">
        <v>103070</v>
      </c>
      <c r="C276" s="37" t="s">
        <v>347</v>
      </c>
      <c r="D276" s="3" t="s">
        <v>97</v>
      </c>
      <c r="E276" s="38">
        <v>112</v>
      </c>
      <c r="F276" s="31">
        <v>189</v>
      </c>
      <c r="G276" s="35" t="s">
        <v>0</v>
      </c>
      <c r="H276" s="30">
        <v>43170</v>
      </c>
      <c r="I276" s="43">
        <f t="shared" si="4"/>
        <v>112</v>
      </c>
      <c r="P276" s="30"/>
    </row>
    <row r="277" spans="2:16" ht="16.5" x14ac:dyDescent="0.25">
      <c r="B277" s="36">
        <v>27518</v>
      </c>
      <c r="C277" s="37" t="s">
        <v>348</v>
      </c>
      <c r="D277" s="3" t="s">
        <v>111</v>
      </c>
      <c r="E277" s="38">
        <v>1167</v>
      </c>
      <c r="F277" s="31">
        <v>65</v>
      </c>
      <c r="G277" s="35" t="s">
        <v>0</v>
      </c>
      <c r="H277" s="30">
        <v>45004</v>
      </c>
      <c r="I277" s="43">
        <f t="shared" si="4"/>
        <v>1167</v>
      </c>
      <c r="P277" s="30"/>
    </row>
    <row r="278" spans="2:16" ht="16.5" x14ac:dyDescent="0.25">
      <c r="B278" s="36">
        <v>27059</v>
      </c>
      <c r="C278" s="37" t="s">
        <v>349</v>
      </c>
      <c r="D278" s="3" t="s">
        <v>183</v>
      </c>
      <c r="E278" s="38">
        <v>1221</v>
      </c>
      <c r="F278" s="39">
        <v>66</v>
      </c>
      <c r="G278" s="1" t="s">
        <v>0</v>
      </c>
      <c r="H278" s="30">
        <v>45046</v>
      </c>
      <c r="I278" s="43">
        <f t="shared" si="4"/>
        <v>1221</v>
      </c>
      <c r="P278" s="30"/>
    </row>
    <row r="279" spans="2:16" ht="16.5" x14ac:dyDescent="0.25">
      <c r="B279" s="36">
        <v>26786</v>
      </c>
      <c r="C279" s="37" t="s">
        <v>350</v>
      </c>
      <c r="D279" s="3" t="s">
        <v>192</v>
      </c>
      <c r="E279" s="38">
        <v>1441</v>
      </c>
      <c r="F279" s="31">
        <v>62</v>
      </c>
      <c r="G279" s="35" t="s">
        <v>0</v>
      </c>
      <c r="H279" s="30">
        <v>44997</v>
      </c>
      <c r="I279" s="43">
        <f t="shared" si="4"/>
        <v>1441</v>
      </c>
      <c r="P279" s="30"/>
    </row>
    <row r="280" spans="2:16" ht="16.5" x14ac:dyDescent="0.25">
      <c r="B280" s="36">
        <v>103268</v>
      </c>
      <c r="C280" s="37" t="s">
        <v>351</v>
      </c>
      <c r="D280" s="3" t="s">
        <v>183</v>
      </c>
      <c r="E280" s="38">
        <v>202</v>
      </c>
      <c r="F280" s="31">
        <v>173</v>
      </c>
      <c r="G280" s="35" t="s">
        <v>0</v>
      </c>
      <c r="H280" s="30">
        <v>43758</v>
      </c>
      <c r="I280" s="43">
        <f t="shared" si="4"/>
        <v>202</v>
      </c>
      <c r="P280" s="30"/>
    </row>
    <row r="281" spans="2:16" ht="16.5" x14ac:dyDescent="0.25">
      <c r="B281" s="36">
        <v>28378</v>
      </c>
      <c r="C281" s="37" t="s">
        <v>352</v>
      </c>
      <c r="D281" s="3" t="s">
        <v>183</v>
      </c>
      <c r="E281" s="38">
        <v>813</v>
      </c>
      <c r="F281" s="31">
        <v>53</v>
      </c>
      <c r="G281" s="35" t="s">
        <v>0</v>
      </c>
      <c r="H281" s="30">
        <v>45046</v>
      </c>
      <c r="I281" s="43">
        <f t="shared" si="4"/>
        <v>813</v>
      </c>
      <c r="P281" s="30"/>
    </row>
    <row r="282" spans="2:16" ht="16.5" x14ac:dyDescent="0.25">
      <c r="B282" s="36">
        <v>27061</v>
      </c>
      <c r="C282" s="37" t="s">
        <v>353</v>
      </c>
      <c r="D282" s="3" t="s">
        <v>183</v>
      </c>
      <c r="E282" s="38">
        <v>1123</v>
      </c>
      <c r="F282" s="39">
        <v>55</v>
      </c>
      <c r="G282" s="1" t="s">
        <v>0</v>
      </c>
      <c r="H282" s="30">
        <v>45046</v>
      </c>
      <c r="I282" s="43">
        <f t="shared" si="4"/>
        <v>1123</v>
      </c>
      <c r="P282" s="30"/>
    </row>
    <row r="283" spans="2:16" ht="16.5" x14ac:dyDescent="0.25">
      <c r="B283" s="36">
        <v>27011</v>
      </c>
      <c r="C283" s="37" t="s">
        <v>354</v>
      </c>
      <c r="D283" s="3" t="s">
        <v>42</v>
      </c>
      <c r="E283" s="38">
        <v>1290</v>
      </c>
      <c r="F283" s="31">
        <v>299</v>
      </c>
      <c r="G283" s="35" t="s">
        <v>0</v>
      </c>
      <c r="H283" s="30">
        <v>40222</v>
      </c>
      <c r="I283" s="43">
        <f t="shared" si="4"/>
        <v>1290</v>
      </c>
      <c r="P283" s="30"/>
    </row>
    <row r="284" spans="2:16" ht="16.5" x14ac:dyDescent="0.25">
      <c r="B284" s="36">
        <v>57733</v>
      </c>
      <c r="C284" s="37" t="s">
        <v>4571</v>
      </c>
      <c r="D284" s="3" t="s">
        <v>111</v>
      </c>
      <c r="E284" s="38">
        <v>614</v>
      </c>
      <c r="F284" s="31">
        <v>57</v>
      </c>
      <c r="G284" s="35" t="s">
        <v>0</v>
      </c>
      <c r="H284" s="30">
        <v>45046</v>
      </c>
      <c r="I284" s="43">
        <f t="shared" si="4"/>
        <v>614</v>
      </c>
      <c r="P284" s="30"/>
    </row>
    <row r="285" spans="2:16" ht="16.5" x14ac:dyDescent="0.25">
      <c r="B285" s="36">
        <v>29822</v>
      </c>
      <c r="C285" s="37" t="s">
        <v>355</v>
      </c>
      <c r="D285" s="3" t="s">
        <v>356</v>
      </c>
      <c r="E285" s="38">
        <v>515</v>
      </c>
      <c r="F285" s="31">
        <v>331</v>
      </c>
      <c r="G285" s="35" t="s">
        <v>13</v>
      </c>
      <c r="H285" s="30">
        <v>39544</v>
      </c>
      <c r="I285" s="43">
        <f t="shared" si="4"/>
        <v>515</v>
      </c>
      <c r="P285" s="30"/>
    </row>
    <row r="286" spans="2:16" ht="16.5" x14ac:dyDescent="0.25">
      <c r="B286" s="36">
        <v>26920</v>
      </c>
      <c r="C286" s="37" t="s">
        <v>357</v>
      </c>
      <c r="D286" s="3" t="s">
        <v>151</v>
      </c>
      <c r="E286" s="38">
        <v>1981</v>
      </c>
      <c r="F286" s="39">
        <v>317</v>
      </c>
      <c r="G286" s="1" t="s">
        <v>11</v>
      </c>
      <c r="H286" s="30">
        <v>39522</v>
      </c>
      <c r="I286" s="43">
        <f t="shared" si="4"/>
        <v>1981</v>
      </c>
      <c r="P286" s="30"/>
    </row>
    <row r="287" spans="2:16" ht="16.5" x14ac:dyDescent="0.25">
      <c r="B287" s="36">
        <v>51505</v>
      </c>
      <c r="C287" s="37" t="s">
        <v>4244</v>
      </c>
      <c r="D287" s="3" t="s">
        <v>639</v>
      </c>
      <c r="E287" s="38">
        <v>2133</v>
      </c>
      <c r="F287" s="31">
        <v>110</v>
      </c>
      <c r="G287" s="35" t="s">
        <v>6</v>
      </c>
      <c r="H287" s="30">
        <v>44786</v>
      </c>
      <c r="I287" s="43">
        <f t="shared" si="4"/>
        <v>2133</v>
      </c>
      <c r="P287" s="30"/>
    </row>
    <row r="288" spans="2:16" ht="16.5" x14ac:dyDescent="0.25">
      <c r="B288" s="36">
        <v>114117</v>
      </c>
      <c r="C288" s="37" t="s">
        <v>4067</v>
      </c>
      <c r="D288" s="3" t="s">
        <v>91</v>
      </c>
      <c r="E288" s="38">
        <v>188</v>
      </c>
      <c r="F288" s="31">
        <v>182</v>
      </c>
      <c r="G288" s="35" t="s">
        <v>0</v>
      </c>
      <c r="H288" s="30">
        <v>43758</v>
      </c>
      <c r="I288" s="43">
        <f t="shared" si="4"/>
        <v>188</v>
      </c>
      <c r="P288" s="30"/>
    </row>
    <row r="289" spans="2:16" ht="16.5" x14ac:dyDescent="0.25">
      <c r="B289" s="36">
        <v>27741</v>
      </c>
      <c r="C289" s="37" t="s">
        <v>358</v>
      </c>
      <c r="D289" s="3" t="s">
        <v>359</v>
      </c>
      <c r="E289" s="38">
        <v>784</v>
      </c>
      <c r="F289" s="31">
        <v>138</v>
      </c>
      <c r="G289" s="35" t="s">
        <v>0</v>
      </c>
      <c r="H289" s="30">
        <v>44136</v>
      </c>
      <c r="I289" s="43">
        <f t="shared" si="4"/>
        <v>784</v>
      </c>
      <c r="P289" s="30"/>
    </row>
    <row r="290" spans="2:16" ht="16.5" x14ac:dyDescent="0.25">
      <c r="B290" s="36">
        <v>95299</v>
      </c>
      <c r="C290" s="37" t="s">
        <v>360</v>
      </c>
      <c r="D290" s="3" t="s">
        <v>97</v>
      </c>
      <c r="E290" s="38">
        <v>443</v>
      </c>
      <c r="F290" s="31">
        <v>213</v>
      </c>
      <c r="G290" s="35" t="s">
        <v>0</v>
      </c>
      <c r="H290" s="30">
        <v>42764</v>
      </c>
      <c r="I290" s="43">
        <f t="shared" si="4"/>
        <v>443</v>
      </c>
      <c r="P290" s="30"/>
    </row>
    <row r="291" spans="2:16" ht="16.5" x14ac:dyDescent="0.25">
      <c r="B291" s="36">
        <v>95298</v>
      </c>
      <c r="C291" s="37" t="s">
        <v>360</v>
      </c>
      <c r="D291" s="3" t="s">
        <v>97</v>
      </c>
      <c r="E291" s="38">
        <v>538</v>
      </c>
      <c r="F291" s="31">
        <v>48</v>
      </c>
      <c r="G291" s="35" t="s">
        <v>0</v>
      </c>
      <c r="H291" s="30">
        <v>45046</v>
      </c>
      <c r="I291" s="43">
        <f t="shared" si="4"/>
        <v>538</v>
      </c>
      <c r="P291" s="30"/>
    </row>
    <row r="292" spans="2:16" ht="16.5" x14ac:dyDescent="0.25">
      <c r="B292" s="36">
        <v>35331</v>
      </c>
      <c r="C292" s="37" t="s">
        <v>361</v>
      </c>
      <c r="D292" s="3" t="s">
        <v>362</v>
      </c>
      <c r="E292" s="38">
        <v>1133</v>
      </c>
      <c r="F292" s="31">
        <v>304</v>
      </c>
      <c r="G292" s="35" t="s">
        <v>0</v>
      </c>
      <c r="H292" s="30">
        <v>40103</v>
      </c>
      <c r="I292" s="43">
        <f t="shared" si="4"/>
        <v>1133</v>
      </c>
      <c r="P292" s="30"/>
    </row>
    <row r="293" spans="2:16" ht="16.5" x14ac:dyDescent="0.25">
      <c r="B293" s="36">
        <v>134252</v>
      </c>
      <c r="C293" s="37" t="s">
        <v>4245</v>
      </c>
      <c r="D293" s="3" t="s">
        <v>138</v>
      </c>
      <c r="E293" s="38">
        <v>1242</v>
      </c>
      <c r="F293" s="39">
        <v>87</v>
      </c>
      <c r="G293" s="1" t="s">
        <v>0</v>
      </c>
      <c r="H293" s="30">
        <v>44976</v>
      </c>
      <c r="I293" s="43">
        <f t="shared" si="4"/>
        <v>1242</v>
      </c>
      <c r="P293" s="30"/>
    </row>
    <row r="294" spans="2:16" ht="16.5" x14ac:dyDescent="0.25">
      <c r="B294" s="36">
        <v>28110</v>
      </c>
      <c r="C294" s="37" t="s">
        <v>363</v>
      </c>
      <c r="D294" s="3" t="s">
        <v>52</v>
      </c>
      <c r="E294" s="38">
        <v>1198</v>
      </c>
      <c r="F294" s="39">
        <v>286</v>
      </c>
      <c r="G294" s="1" t="s">
        <v>0</v>
      </c>
      <c r="H294" s="30">
        <v>40635</v>
      </c>
      <c r="I294" s="43">
        <f t="shared" si="4"/>
        <v>1198</v>
      </c>
      <c r="P294" s="30"/>
    </row>
    <row r="295" spans="2:16" ht="16.5" x14ac:dyDescent="0.25">
      <c r="B295" s="36">
        <v>134237</v>
      </c>
      <c r="C295" s="37" t="s">
        <v>4246</v>
      </c>
      <c r="D295" s="3" t="s">
        <v>48</v>
      </c>
      <c r="E295" s="38">
        <v>138</v>
      </c>
      <c r="F295" s="31">
        <v>123</v>
      </c>
      <c r="G295" s="35" t="s">
        <v>0</v>
      </c>
      <c r="H295" s="30">
        <v>45032</v>
      </c>
      <c r="I295" s="43">
        <f t="shared" si="4"/>
        <v>138</v>
      </c>
      <c r="P295" s="30"/>
    </row>
    <row r="296" spans="2:16" ht="16.5" x14ac:dyDescent="0.25">
      <c r="B296" s="36">
        <v>95309</v>
      </c>
      <c r="C296" s="37" t="s">
        <v>364</v>
      </c>
      <c r="D296" s="3" t="s">
        <v>97</v>
      </c>
      <c r="E296" s="38">
        <v>178</v>
      </c>
      <c r="F296" s="31">
        <v>177</v>
      </c>
      <c r="G296" s="35" t="s">
        <v>0</v>
      </c>
      <c r="H296" s="30">
        <v>43604</v>
      </c>
      <c r="I296" s="43">
        <f t="shared" si="4"/>
        <v>178</v>
      </c>
      <c r="P296" s="30"/>
    </row>
    <row r="297" spans="2:16" ht="16.5" x14ac:dyDescent="0.25">
      <c r="B297" s="36">
        <v>69138</v>
      </c>
      <c r="C297" s="37" t="s">
        <v>365</v>
      </c>
      <c r="D297" s="3" t="s">
        <v>99</v>
      </c>
      <c r="E297" s="38">
        <v>1212</v>
      </c>
      <c r="F297" s="31">
        <v>98</v>
      </c>
      <c r="G297" s="35" t="s">
        <v>0</v>
      </c>
      <c r="H297" s="30">
        <v>44682</v>
      </c>
      <c r="I297" s="43">
        <f t="shared" si="4"/>
        <v>1212</v>
      </c>
      <c r="P297" s="30"/>
    </row>
    <row r="298" spans="2:16" ht="16.5" x14ac:dyDescent="0.25">
      <c r="B298" s="36">
        <v>50489</v>
      </c>
      <c r="C298" s="37" t="s">
        <v>365</v>
      </c>
      <c r="D298" s="3" t="s">
        <v>95</v>
      </c>
      <c r="E298" s="38">
        <v>564</v>
      </c>
      <c r="F298" s="31">
        <v>247</v>
      </c>
      <c r="G298" s="35" t="s">
        <v>0</v>
      </c>
      <c r="H298" s="30">
        <v>41755</v>
      </c>
      <c r="I298" s="43">
        <f t="shared" si="4"/>
        <v>564</v>
      </c>
      <c r="P298" s="30"/>
    </row>
    <row r="299" spans="2:16" ht="16.5" x14ac:dyDescent="0.25">
      <c r="B299" s="36">
        <v>111627</v>
      </c>
      <c r="C299" s="37" t="s">
        <v>366</v>
      </c>
      <c r="D299" s="3" t="s">
        <v>151</v>
      </c>
      <c r="E299" s="38">
        <v>1122</v>
      </c>
      <c r="F299" s="31">
        <v>43</v>
      </c>
      <c r="G299" s="35" t="s">
        <v>0</v>
      </c>
      <c r="H299" s="30">
        <v>45053</v>
      </c>
      <c r="I299" s="43">
        <f t="shared" si="4"/>
        <v>1122</v>
      </c>
      <c r="P299" s="30"/>
    </row>
    <row r="300" spans="2:16" ht="16.5" x14ac:dyDescent="0.25">
      <c r="B300" s="36">
        <v>31462</v>
      </c>
      <c r="C300" s="37" t="s">
        <v>367</v>
      </c>
      <c r="D300" s="3" t="s">
        <v>166</v>
      </c>
      <c r="E300" s="38">
        <v>514</v>
      </c>
      <c r="F300" s="31">
        <v>291</v>
      </c>
      <c r="G300" s="35" t="s">
        <v>0</v>
      </c>
      <c r="H300" s="30">
        <v>40859</v>
      </c>
      <c r="I300" s="43">
        <f t="shared" si="4"/>
        <v>514</v>
      </c>
      <c r="P300" s="30"/>
    </row>
    <row r="301" spans="2:16" ht="16.5" x14ac:dyDescent="0.25">
      <c r="B301" s="36">
        <v>101548</v>
      </c>
      <c r="C301" s="37" t="s">
        <v>368</v>
      </c>
      <c r="D301" s="3" t="s">
        <v>52</v>
      </c>
      <c r="E301" s="38">
        <v>1269</v>
      </c>
      <c r="F301" s="31">
        <v>52</v>
      </c>
      <c r="G301" s="35" t="s">
        <v>0</v>
      </c>
      <c r="H301" s="30">
        <v>45046</v>
      </c>
      <c r="I301" s="43">
        <f t="shared" si="4"/>
        <v>1269</v>
      </c>
      <c r="P301" s="30"/>
    </row>
    <row r="302" spans="2:16" ht="16.5" x14ac:dyDescent="0.25">
      <c r="B302" s="36">
        <v>114990</v>
      </c>
      <c r="C302" s="37" t="s">
        <v>4096</v>
      </c>
      <c r="D302" s="3" t="s">
        <v>299</v>
      </c>
      <c r="E302" s="38">
        <v>299</v>
      </c>
      <c r="F302" s="31">
        <v>78</v>
      </c>
      <c r="G302" s="35" t="s">
        <v>0</v>
      </c>
      <c r="H302" s="30">
        <v>44948</v>
      </c>
      <c r="I302" s="43">
        <f t="shared" si="4"/>
        <v>299</v>
      </c>
      <c r="P302" s="30"/>
    </row>
    <row r="303" spans="2:16" ht="16.5" x14ac:dyDescent="0.25">
      <c r="B303" s="36">
        <v>101673</v>
      </c>
      <c r="C303" s="37" t="s">
        <v>369</v>
      </c>
      <c r="D303" s="3" t="s">
        <v>209</v>
      </c>
      <c r="E303" s="38">
        <v>1218</v>
      </c>
      <c r="F303" s="39">
        <v>68</v>
      </c>
      <c r="G303" s="1" t="s">
        <v>10</v>
      </c>
      <c r="H303" s="30">
        <v>45053</v>
      </c>
      <c r="I303" s="43">
        <f t="shared" si="4"/>
        <v>1218</v>
      </c>
      <c r="P303" s="30"/>
    </row>
    <row r="304" spans="2:16" ht="16.5" x14ac:dyDescent="0.25">
      <c r="B304" s="36">
        <v>137657</v>
      </c>
      <c r="C304" s="37" t="s">
        <v>4346</v>
      </c>
      <c r="D304" s="3" t="s">
        <v>195</v>
      </c>
      <c r="E304" s="38">
        <v>462</v>
      </c>
      <c r="F304" s="31">
        <v>64</v>
      </c>
      <c r="G304" s="35" t="s">
        <v>2</v>
      </c>
      <c r="H304" s="30">
        <v>44997</v>
      </c>
      <c r="I304" s="43">
        <f t="shared" si="4"/>
        <v>462</v>
      </c>
      <c r="P304" s="30"/>
    </row>
    <row r="305" spans="2:16" ht="16.5" x14ac:dyDescent="0.25">
      <c r="B305" s="36">
        <v>27605</v>
      </c>
      <c r="C305" s="37" t="s">
        <v>370</v>
      </c>
      <c r="D305" s="3" t="s">
        <v>371</v>
      </c>
      <c r="E305" s="38">
        <v>1386</v>
      </c>
      <c r="F305" s="31">
        <v>60</v>
      </c>
      <c r="G305" s="35" t="s">
        <v>0</v>
      </c>
      <c r="H305" s="30">
        <v>45046</v>
      </c>
      <c r="I305" s="43">
        <f t="shared" si="4"/>
        <v>1386</v>
      </c>
      <c r="P305" s="30"/>
    </row>
    <row r="306" spans="2:16" ht="16.5" x14ac:dyDescent="0.25">
      <c r="B306" s="36">
        <v>27622</v>
      </c>
      <c r="C306" s="37" t="s">
        <v>372</v>
      </c>
      <c r="D306" s="3" t="s">
        <v>83</v>
      </c>
      <c r="E306" s="38">
        <v>1593</v>
      </c>
      <c r="F306" s="31">
        <v>305</v>
      </c>
      <c r="G306" s="35" t="s">
        <v>0</v>
      </c>
      <c r="H306" s="30">
        <v>40278</v>
      </c>
      <c r="I306" s="43">
        <f t="shared" si="4"/>
        <v>1593</v>
      </c>
      <c r="P306" s="30"/>
    </row>
    <row r="307" spans="2:16" ht="16.5" x14ac:dyDescent="0.25">
      <c r="B307" s="36">
        <v>27591</v>
      </c>
      <c r="C307" s="37" t="s">
        <v>373</v>
      </c>
      <c r="D307" s="3" t="s">
        <v>83</v>
      </c>
      <c r="E307" s="38">
        <v>1227</v>
      </c>
      <c r="F307" s="31">
        <v>70</v>
      </c>
      <c r="G307" s="35" t="s">
        <v>0</v>
      </c>
      <c r="H307" s="30">
        <v>44990</v>
      </c>
      <c r="I307" s="43">
        <f t="shared" si="4"/>
        <v>1227</v>
      </c>
      <c r="P307" s="30"/>
    </row>
    <row r="308" spans="2:16" ht="16.5" x14ac:dyDescent="0.25">
      <c r="B308" s="36">
        <v>28448</v>
      </c>
      <c r="C308" s="37" t="s">
        <v>374</v>
      </c>
      <c r="D308" s="3" t="s">
        <v>83</v>
      </c>
      <c r="E308" s="38">
        <v>1265</v>
      </c>
      <c r="F308" s="31">
        <v>282</v>
      </c>
      <c r="G308" s="35" t="s">
        <v>0</v>
      </c>
      <c r="H308" s="30">
        <v>41034</v>
      </c>
      <c r="I308" s="43">
        <f t="shared" si="4"/>
        <v>1265</v>
      </c>
      <c r="P308" s="30"/>
    </row>
    <row r="309" spans="2:16" ht="16.5" x14ac:dyDescent="0.25">
      <c r="B309" s="36">
        <v>33408</v>
      </c>
      <c r="C309" s="37" t="s">
        <v>375</v>
      </c>
      <c r="D309" s="3" t="s">
        <v>83</v>
      </c>
      <c r="E309" s="38">
        <v>898</v>
      </c>
      <c r="F309" s="31">
        <v>310</v>
      </c>
      <c r="G309" s="35" t="s">
        <v>0</v>
      </c>
      <c r="H309" s="30">
        <v>39865</v>
      </c>
      <c r="I309" s="43">
        <f t="shared" si="4"/>
        <v>898</v>
      </c>
      <c r="P309" s="30"/>
    </row>
    <row r="310" spans="2:16" ht="16.5" x14ac:dyDescent="0.25">
      <c r="B310" s="36">
        <v>41421</v>
      </c>
      <c r="C310" s="37" t="s">
        <v>376</v>
      </c>
      <c r="D310" s="3" t="s">
        <v>83</v>
      </c>
      <c r="E310" s="38">
        <v>870</v>
      </c>
      <c r="F310" s="31">
        <v>279</v>
      </c>
      <c r="G310" s="35" t="s">
        <v>0</v>
      </c>
      <c r="H310" s="30">
        <v>42070</v>
      </c>
      <c r="I310" s="43">
        <f t="shared" si="4"/>
        <v>870</v>
      </c>
      <c r="P310" s="30"/>
    </row>
    <row r="311" spans="2:16" ht="16.5" x14ac:dyDescent="0.25">
      <c r="B311" s="36">
        <v>31204</v>
      </c>
      <c r="C311" s="37" t="s">
        <v>377</v>
      </c>
      <c r="D311" s="3" t="s">
        <v>97</v>
      </c>
      <c r="E311" s="38">
        <v>582</v>
      </c>
      <c r="F311" s="31">
        <v>183</v>
      </c>
      <c r="G311" s="35" t="s">
        <v>0</v>
      </c>
      <c r="H311" s="30">
        <v>43793</v>
      </c>
      <c r="I311" s="43">
        <f t="shared" si="4"/>
        <v>582</v>
      </c>
      <c r="P311" s="30"/>
    </row>
    <row r="312" spans="2:16" ht="16.5" x14ac:dyDescent="0.25">
      <c r="B312" s="36">
        <v>39191</v>
      </c>
      <c r="C312" s="37" t="s">
        <v>378</v>
      </c>
      <c r="D312" s="3" t="s">
        <v>266</v>
      </c>
      <c r="E312" s="38">
        <v>701</v>
      </c>
      <c r="F312" s="31">
        <v>234</v>
      </c>
      <c r="G312" s="35" t="s">
        <v>0</v>
      </c>
      <c r="H312" s="30">
        <v>42091</v>
      </c>
      <c r="I312" s="43">
        <f t="shared" si="4"/>
        <v>701</v>
      </c>
      <c r="P312" s="30"/>
    </row>
    <row r="313" spans="2:16" ht="16.5" x14ac:dyDescent="0.25">
      <c r="B313" s="36">
        <v>50351</v>
      </c>
      <c r="C313" s="37" t="s">
        <v>379</v>
      </c>
      <c r="D313" s="3" t="s">
        <v>162</v>
      </c>
      <c r="E313" s="38">
        <v>282</v>
      </c>
      <c r="F313" s="31">
        <v>228</v>
      </c>
      <c r="G313" s="35" t="s">
        <v>0</v>
      </c>
      <c r="H313" s="30">
        <v>42498</v>
      </c>
      <c r="I313" s="43">
        <f t="shared" si="4"/>
        <v>282</v>
      </c>
      <c r="P313" s="30"/>
    </row>
    <row r="314" spans="2:16" ht="16.5" x14ac:dyDescent="0.25">
      <c r="B314" s="36">
        <v>27584</v>
      </c>
      <c r="C314" s="37" t="s">
        <v>380</v>
      </c>
      <c r="D314" s="3" t="s">
        <v>89</v>
      </c>
      <c r="E314" s="38">
        <v>1627</v>
      </c>
      <c r="F314" s="31">
        <v>226</v>
      </c>
      <c r="G314" s="35" t="s">
        <v>0</v>
      </c>
      <c r="H314" s="30">
        <v>42498</v>
      </c>
      <c r="I314" s="43">
        <f t="shared" si="4"/>
        <v>1627</v>
      </c>
      <c r="P314" s="30"/>
    </row>
    <row r="315" spans="2:16" ht="16.5" x14ac:dyDescent="0.25">
      <c r="B315" s="36">
        <v>89347</v>
      </c>
      <c r="C315" s="37" t="s">
        <v>381</v>
      </c>
      <c r="D315" s="3" t="s">
        <v>120</v>
      </c>
      <c r="E315" s="38">
        <v>629</v>
      </c>
      <c r="F315" s="31">
        <v>205</v>
      </c>
      <c r="G315" s="35" t="s">
        <v>0</v>
      </c>
      <c r="H315" s="30">
        <v>42834</v>
      </c>
      <c r="I315" s="43">
        <f t="shared" si="4"/>
        <v>629</v>
      </c>
      <c r="P315" s="30"/>
    </row>
    <row r="316" spans="2:16" ht="16.5" x14ac:dyDescent="0.25">
      <c r="B316" s="36">
        <v>29121</v>
      </c>
      <c r="C316" s="37" t="s">
        <v>382</v>
      </c>
      <c r="D316" s="3" t="s">
        <v>383</v>
      </c>
      <c r="E316" s="38">
        <v>1489</v>
      </c>
      <c r="F316" s="31">
        <v>320</v>
      </c>
      <c r="G316" s="35" t="s">
        <v>0</v>
      </c>
      <c r="H316" s="30">
        <v>39522</v>
      </c>
      <c r="I316" s="43">
        <f t="shared" si="4"/>
        <v>1489</v>
      </c>
      <c r="P316" s="30"/>
    </row>
    <row r="317" spans="2:16" ht="16.5" x14ac:dyDescent="0.25">
      <c r="B317" s="36">
        <v>27854</v>
      </c>
      <c r="C317" s="37" t="s">
        <v>384</v>
      </c>
      <c r="D317" s="3" t="s">
        <v>185</v>
      </c>
      <c r="E317" s="38">
        <v>863</v>
      </c>
      <c r="F317" s="31">
        <v>156</v>
      </c>
      <c r="G317" s="35" t="s">
        <v>0</v>
      </c>
      <c r="H317" s="30">
        <v>43863</v>
      </c>
      <c r="I317" s="43">
        <f t="shared" si="4"/>
        <v>863</v>
      </c>
      <c r="P317" s="30"/>
    </row>
    <row r="318" spans="2:16" ht="16.5" x14ac:dyDescent="0.25">
      <c r="B318" s="36">
        <v>29366</v>
      </c>
      <c r="C318" s="37" t="s">
        <v>385</v>
      </c>
      <c r="D318" s="3" t="s">
        <v>123</v>
      </c>
      <c r="E318" s="38">
        <v>1436</v>
      </c>
      <c r="F318" s="31">
        <v>63</v>
      </c>
      <c r="G318" s="35" t="s">
        <v>0</v>
      </c>
      <c r="H318" s="30">
        <v>45039</v>
      </c>
      <c r="I318" s="43">
        <f t="shared" si="4"/>
        <v>1436</v>
      </c>
      <c r="P318" s="30"/>
    </row>
    <row r="319" spans="2:16" ht="16.5" x14ac:dyDescent="0.25">
      <c r="B319" s="36">
        <v>95301</v>
      </c>
      <c r="C319" s="37" t="s">
        <v>386</v>
      </c>
      <c r="D319" s="3" t="s">
        <v>97</v>
      </c>
      <c r="E319" s="38">
        <v>154</v>
      </c>
      <c r="F319" s="39">
        <v>181</v>
      </c>
      <c r="G319" s="1" t="s">
        <v>0</v>
      </c>
      <c r="H319" s="30">
        <v>44458</v>
      </c>
      <c r="I319" s="43">
        <f t="shared" si="4"/>
        <v>154</v>
      </c>
      <c r="P319" s="30"/>
    </row>
    <row r="320" spans="2:16" ht="16.5" x14ac:dyDescent="0.25">
      <c r="B320" s="36">
        <v>95302</v>
      </c>
      <c r="C320" s="37" t="s">
        <v>387</v>
      </c>
      <c r="D320" s="3" t="s">
        <v>97</v>
      </c>
      <c r="E320" s="38">
        <v>49</v>
      </c>
      <c r="F320" s="39">
        <v>204</v>
      </c>
      <c r="G320" s="1" t="s">
        <v>0</v>
      </c>
      <c r="H320" s="30">
        <v>42764</v>
      </c>
      <c r="I320" s="43">
        <f t="shared" si="4"/>
        <v>49</v>
      </c>
      <c r="P320" s="30"/>
    </row>
    <row r="321" spans="2:16" ht="16.5" x14ac:dyDescent="0.25">
      <c r="B321" s="36">
        <v>27803</v>
      </c>
      <c r="C321" s="37" t="s">
        <v>388</v>
      </c>
      <c r="D321" s="3" t="s">
        <v>123</v>
      </c>
      <c r="E321" s="38">
        <v>1118</v>
      </c>
      <c r="F321" s="31">
        <v>182</v>
      </c>
      <c r="G321" s="35" t="s">
        <v>0</v>
      </c>
      <c r="H321" s="30">
        <v>43527</v>
      </c>
      <c r="I321" s="43">
        <f t="shared" si="4"/>
        <v>1118</v>
      </c>
      <c r="P321" s="30"/>
    </row>
    <row r="322" spans="2:16" ht="16.5" x14ac:dyDescent="0.25">
      <c r="B322" s="36">
        <v>31307</v>
      </c>
      <c r="C322" s="37" t="s">
        <v>4247</v>
      </c>
      <c r="D322" s="3" t="s">
        <v>120</v>
      </c>
      <c r="E322" s="38">
        <v>1252</v>
      </c>
      <c r="F322" s="31">
        <v>136</v>
      </c>
      <c r="G322" s="35" t="s">
        <v>2</v>
      </c>
      <c r="H322" s="30">
        <v>44136</v>
      </c>
      <c r="I322" s="43">
        <f t="shared" si="4"/>
        <v>1252</v>
      </c>
      <c r="P322" s="30"/>
    </row>
    <row r="323" spans="2:16" ht="16.5" x14ac:dyDescent="0.25">
      <c r="B323" s="36">
        <v>69807</v>
      </c>
      <c r="C323" s="37" t="s">
        <v>390</v>
      </c>
      <c r="D323" s="3" t="s">
        <v>52</v>
      </c>
      <c r="E323" s="38">
        <v>362</v>
      </c>
      <c r="F323" s="31">
        <v>223</v>
      </c>
      <c r="G323" s="35" t="s">
        <v>0</v>
      </c>
      <c r="H323" s="30">
        <v>42330</v>
      </c>
      <c r="I323" s="43">
        <f t="shared" si="4"/>
        <v>362</v>
      </c>
      <c r="P323" s="30"/>
    </row>
    <row r="324" spans="2:16" ht="16.5" x14ac:dyDescent="0.25">
      <c r="B324" s="36">
        <v>67019</v>
      </c>
      <c r="C324" s="37" t="s">
        <v>391</v>
      </c>
      <c r="D324" s="3" t="s">
        <v>192</v>
      </c>
      <c r="E324" s="38">
        <v>335</v>
      </c>
      <c r="F324" s="31">
        <v>262</v>
      </c>
      <c r="G324" s="35" t="s">
        <v>0</v>
      </c>
      <c r="H324" s="30">
        <v>41420</v>
      </c>
      <c r="I324" s="43">
        <f t="shared" si="4"/>
        <v>335</v>
      </c>
      <c r="P324" s="30"/>
    </row>
    <row r="325" spans="2:16" ht="16.5" x14ac:dyDescent="0.25">
      <c r="B325" s="36">
        <v>26803</v>
      </c>
      <c r="C325" s="37" t="s">
        <v>392</v>
      </c>
      <c r="D325" s="3" t="s">
        <v>77</v>
      </c>
      <c r="E325" s="38">
        <v>1037</v>
      </c>
      <c r="F325" s="31">
        <v>163</v>
      </c>
      <c r="G325" s="35" t="s">
        <v>0</v>
      </c>
      <c r="H325" s="30">
        <v>44136</v>
      </c>
      <c r="I325" s="43">
        <f t="shared" ref="I325:I388" si="5">E325</f>
        <v>1037</v>
      </c>
      <c r="P325" s="30"/>
    </row>
    <row r="326" spans="2:16" ht="16.5" x14ac:dyDescent="0.25">
      <c r="B326" s="36">
        <v>37011</v>
      </c>
      <c r="C326" s="37" t="s">
        <v>393</v>
      </c>
      <c r="D326" s="3" t="s">
        <v>77</v>
      </c>
      <c r="E326" s="38">
        <v>1153</v>
      </c>
      <c r="F326" s="31">
        <v>76</v>
      </c>
      <c r="G326" s="35" t="s">
        <v>0</v>
      </c>
      <c r="H326" s="30">
        <v>45053</v>
      </c>
      <c r="I326" s="43">
        <f t="shared" si="5"/>
        <v>1153</v>
      </c>
      <c r="P326" s="30"/>
    </row>
    <row r="327" spans="2:16" ht="16.5" x14ac:dyDescent="0.25">
      <c r="B327" s="36">
        <v>27808</v>
      </c>
      <c r="C327" s="37" t="s">
        <v>394</v>
      </c>
      <c r="D327" s="3" t="s">
        <v>395</v>
      </c>
      <c r="E327" s="38">
        <v>1424</v>
      </c>
      <c r="F327" s="31">
        <v>49</v>
      </c>
      <c r="G327" s="35" t="s">
        <v>0</v>
      </c>
      <c r="H327" s="30">
        <v>45053</v>
      </c>
      <c r="I327" s="43">
        <f t="shared" si="5"/>
        <v>1424</v>
      </c>
      <c r="P327" s="30"/>
    </row>
    <row r="328" spans="2:16" ht="16.5" x14ac:dyDescent="0.25">
      <c r="B328" s="36">
        <v>94893</v>
      </c>
      <c r="C328" s="37" t="s">
        <v>396</v>
      </c>
      <c r="D328" s="3" t="s">
        <v>192</v>
      </c>
      <c r="E328" s="38">
        <v>424</v>
      </c>
      <c r="F328" s="31">
        <v>185</v>
      </c>
      <c r="G328" s="35" t="s">
        <v>0</v>
      </c>
      <c r="H328" s="30">
        <v>43394</v>
      </c>
      <c r="I328" s="43">
        <f t="shared" si="5"/>
        <v>424</v>
      </c>
      <c r="P328" s="30"/>
    </row>
    <row r="329" spans="2:16" ht="16.5" x14ac:dyDescent="0.25">
      <c r="B329" s="36">
        <v>28009</v>
      </c>
      <c r="C329" s="37" t="s">
        <v>397</v>
      </c>
      <c r="D329" s="3" t="s">
        <v>95</v>
      </c>
      <c r="E329" s="38">
        <v>631</v>
      </c>
      <c r="F329" s="31">
        <v>150</v>
      </c>
      <c r="G329" s="35" t="s">
        <v>0</v>
      </c>
      <c r="H329" s="30">
        <v>43905</v>
      </c>
      <c r="I329" s="43">
        <f t="shared" si="5"/>
        <v>631</v>
      </c>
      <c r="P329" s="30"/>
    </row>
    <row r="330" spans="2:16" ht="16.5" x14ac:dyDescent="0.25">
      <c r="B330" s="36">
        <v>27470</v>
      </c>
      <c r="C330" s="37" t="s">
        <v>398</v>
      </c>
      <c r="D330" s="3" t="s">
        <v>99</v>
      </c>
      <c r="E330" s="38">
        <v>1198</v>
      </c>
      <c r="F330" s="31">
        <v>323</v>
      </c>
      <c r="G330" s="35" t="s">
        <v>0</v>
      </c>
      <c r="H330" s="30">
        <v>39193</v>
      </c>
      <c r="I330" s="43">
        <f t="shared" si="5"/>
        <v>1198</v>
      </c>
      <c r="P330" s="30"/>
    </row>
    <row r="331" spans="2:16" ht="16.5" x14ac:dyDescent="0.25">
      <c r="B331" s="36">
        <v>28772</v>
      </c>
      <c r="C331" s="37" t="s">
        <v>399</v>
      </c>
      <c r="D331" s="3" t="s">
        <v>71</v>
      </c>
      <c r="E331" s="38">
        <v>631</v>
      </c>
      <c r="F331" s="31">
        <v>301</v>
      </c>
      <c r="G331" s="35" t="s">
        <v>0</v>
      </c>
      <c r="H331" s="30">
        <v>39894</v>
      </c>
      <c r="I331" s="43">
        <f t="shared" si="5"/>
        <v>631</v>
      </c>
      <c r="P331" s="30"/>
    </row>
    <row r="332" spans="2:16" ht="16.5" x14ac:dyDescent="0.25">
      <c r="B332" s="36">
        <v>27735</v>
      </c>
      <c r="C332" s="37" t="s">
        <v>400</v>
      </c>
      <c r="D332" s="3" t="s">
        <v>71</v>
      </c>
      <c r="E332" s="38">
        <v>1322</v>
      </c>
      <c r="F332" s="31">
        <v>276</v>
      </c>
      <c r="G332" s="35" t="s">
        <v>0</v>
      </c>
      <c r="H332" s="30">
        <v>40936</v>
      </c>
      <c r="I332" s="43">
        <f t="shared" si="5"/>
        <v>1322</v>
      </c>
      <c r="P332" s="30"/>
    </row>
    <row r="333" spans="2:16" ht="16.5" x14ac:dyDescent="0.25">
      <c r="B333" s="36">
        <v>145823</v>
      </c>
      <c r="C333" s="37" t="s">
        <v>4572</v>
      </c>
      <c r="D333" s="3" t="s">
        <v>55</v>
      </c>
      <c r="E333" s="38">
        <v>1461</v>
      </c>
      <c r="F333" s="31">
        <v>50</v>
      </c>
      <c r="G333" s="35" t="s">
        <v>6</v>
      </c>
      <c r="H333" s="30">
        <v>45081</v>
      </c>
      <c r="I333" s="43">
        <f t="shared" si="5"/>
        <v>1461</v>
      </c>
      <c r="P333" s="30"/>
    </row>
    <row r="334" spans="2:16" ht="16.5" x14ac:dyDescent="0.25">
      <c r="B334" s="36">
        <v>28791</v>
      </c>
      <c r="C334" s="37" t="s">
        <v>401</v>
      </c>
      <c r="D334" s="3" t="s">
        <v>189</v>
      </c>
      <c r="E334" s="38">
        <v>1122</v>
      </c>
      <c r="F334" s="31">
        <v>63</v>
      </c>
      <c r="G334" s="35" t="s">
        <v>0</v>
      </c>
      <c r="H334" s="30">
        <v>45011</v>
      </c>
      <c r="I334" s="43">
        <f t="shared" si="5"/>
        <v>1122</v>
      </c>
      <c r="P334" s="30"/>
    </row>
    <row r="335" spans="2:16" ht="16.5" x14ac:dyDescent="0.25">
      <c r="B335" s="36">
        <v>28005</v>
      </c>
      <c r="C335" s="37" t="s">
        <v>402</v>
      </c>
      <c r="D335" s="3" t="s">
        <v>213</v>
      </c>
      <c r="E335" s="38">
        <v>1471</v>
      </c>
      <c r="F335" s="31">
        <v>57</v>
      </c>
      <c r="G335" s="35" t="s">
        <v>0</v>
      </c>
      <c r="H335" s="30">
        <v>45011</v>
      </c>
      <c r="I335" s="43">
        <f t="shared" si="5"/>
        <v>1471</v>
      </c>
      <c r="P335" s="30"/>
    </row>
    <row r="336" spans="2:16" ht="16.5" x14ac:dyDescent="0.25">
      <c r="B336" s="36">
        <v>55403</v>
      </c>
      <c r="C336" s="37" t="s">
        <v>403</v>
      </c>
      <c r="D336" s="3" t="s">
        <v>189</v>
      </c>
      <c r="E336" s="38">
        <v>980</v>
      </c>
      <c r="F336" s="31">
        <v>62</v>
      </c>
      <c r="G336" s="35" t="s">
        <v>0</v>
      </c>
      <c r="H336" s="30">
        <v>45081</v>
      </c>
      <c r="I336" s="43">
        <f t="shared" si="5"/>
        <v>980</v>
      </c>
      <c r="P336" s="30"/>
    </row>
    <row r="337" spans="2:16" ht="16.5" x14ac:dyDescent="0.25">
      <c r="B337" s="36">
        <v>27504</v>
      </c>
      <c r="C337" s="37" t="s">
        <v>404</v>
      </c>
      <c r="D337" s="3" t="s">
        <v>333</v>
      </c>
      <c r="E337" s="38">
        <v>1202</v>
      </c>
      <c r="F337" s="31">
        <v>124</v>
      </c>
      <c r="G337" s="35" t="s">
        <v>0</v>
      </c>
      <c r="H337" s="30">
        <v>45025</v>
      </c>
      <c r="I337" s="43">
        <f t="shared" si="5"/>
        <v>1202</v>
      </c>
      <c r="P337" s="30"/>
    </row>
    <row r="338" spans="2:16" ht="16.5" x14ac:dyDescent="0.25">
      <c r="B338" s="36">
        <v>27847</v>
      </c>
      <c r="C338" s="37" t="s">
        <v>405</v>
      </c>
      <c r="D338" s="3" t="s">
        <v>333</v>
      </c>
      <c r="E338" s="38">
        <v>1070</v>
      </c>
      <c r="F338" s="31">
        <v>290</v>
      </c>
      <c r="G338" s="35" t="s">
        <v>0</v>
      </c>
      <c r="H338" s="30">
        <v>40299</v>
      </c>
      <c r="I338" s="43">
        <f t="shared" si="5"/>
        <v>1070</v>
      </c>
      <c r="P338" s="30"/>
    </row>
    <row r="339" spans="2:16" ht="16.5" x14ac:dyDescent="0.25">
      <c r="B339" s="36">
        <v>66249</v>
      </c>
      <c r="C339" s="37" t="s">
        <v>406</v>
      </c>
      <c r="D339" s="3" t="s">
        <v>87</v>
      </c>
      <c r="E339" s="38">
        <v>771</v>
      </c>
      <c r="F339" s="31">
        <v>249</v>
      </c>
      <c r="G339" s="35" t="s">
        <v>0</v>
      </c>
      <c r="H339" s="30">
        <v>42330</v>
      </c>
      <c r="I339" s="43">
        <f t="shared" si="5"/>
        <v>771</v>
      </c>
      <c r="P339" s="30"/>
    </row>
    <row r="340" spans="2:16" ht="16.5" x14ac:dyDescent="0.25">
      <c r="B340" s="36">
        <v>26992</v>
      </c>
      <c r="C340" s="37" t="s">
        <v>407</v>
      </c>
      <c r="D340" s="3" t="s">
        <v>106</v>
      </c>
      <c r="E340" s="38">
        <v>1264</v>
      </c>
      <c r="F340" s="31">
        <v>57</v>
      </c>
      <c r="G340" s="35" t="s">
        <v>0</v>
      </c>
      <c r="H340" s="30">
        <v>45032</v>
      </c>
      <c r="I340" s="43">
        <f t="shared" si="5"/>
        <v>1264</v>
      </c>
      <c r="P340" s="30"/>
    </row>
    <row r="341" spans="2:16" ht="16.5" x14ac:dyDescent="0.25">
      <c r="B341" s="36">
        <v>63695</v>
      </c>
      <c r="C341" s="37" t="s">
        <v>408</v>
      </c>
      <c r="D341" s="3" t="s">
        <v>90</v>
      </c>
      <c r="E341" s="38">
        <v>310</v>
      </c>
      <c r="F341" s="31">
        <v>265</v>
      </c>
      <c r="G341" s="35" t="s">
        <v>0</v>
      </c>
      <c r="H341" s="30">
        <v>41224</v>
      </c>
      <c r="I341" s="43">
        <f t="shared" si="5"/>
        <v>310</v>
      </c>
      <c r="P341" s="30"/>
    </row>
    <row r="342" spans="2:16" ht="16.5" x14ac:dyDescent="0.25">
      <c r="B342" s="36">
        <v>35168</v>
      </c>
      <c r="C342" s="37" t="s">
        <v>409</v>
      </c>
      <c r="D342" s="3" t="s">
        <v>67</v>
      </c>
      <c r="E342" s="38">
        <v>663</v>
      </c>
      <c r="F342" s="31">
        <v>294</v>
      </c>
      <c r="G342" s="35" t="s">
        <v>0</v>
      </c>
      <c r="H342" s="30">
        <v>40237</v>
      </c>
      <c r="I342" s="43">
        <f t="shared" si="5"/>
        <v>663</v>
      </c>
      <c r="P342" s="30"/>
    </row>
    <row r="343" spans="2:16" ht="16.5" x14ac:dyDescent="0.25">
      <c r="B343" s="36">
        <v>131734</v>
      </c>
      <c r="C343" s="37" t="s">
        <v>4526</v>
      </c>
      <c r="D343" s="3" t="s">
        <v>90</v>
      </c>
      <c r="E343" s="38">
        <v>1911</v>
      </c>
      <c r="F343" s="31">
        <v>76</v>
      </c>
      <c r="G343" s="35" t="s">
        <v>5</v>
      </c>
      <c r="H343" s="30">
        <v>45046</v>
      </c>
      <c r="I343" s="43">
        <f t="shared" si="5"/>
        <v>1911</v>
      </c>
      <c r="P343" s="30"/>
    </row>
    <row r="344" spans="2:16" ht="16.5" x14ac:dyDescent="0.25">
      <c r="B344" s="36">
        <v>113274</v>
      </c>
      <c r="C344" s="37" t="s">
        <v>4126</v>
      </c>
      <c r="D344" s="3" t="s">
        <v>389</v>
      </c>
      <c r="E344" s="38">
        <v>457</v>
      </c>
      <c r="F344" s="31">
        <v>138</v>
      </c>
      <c r="G344" s="35" t="s">
        <v>0</v>
      </c>
      <c r="H344" s="30">
        <v>44136</v>
      </c>
      <c r="I344" s="43">
        <f t="shared" si="5"/>
        <v>457</v>
      </c>
      <c r="P344" s="30"/>
    </row>
    <row r="345" spans="2:16" ht="16.5" x14ac:dyDescent="0.25">
      <c r="B345" s="36">
        <v>26868</v>
      </c>
      <c r="C345" s="37" t="s">
        <v>410</v>
      </c>
      <c r="D345" s="3" t="s">
        <v>411</v>
      </c>
      <c r="E345" s="38">
        <v>953</v>
      </c>
      <c r="F345" s="31">
        <v>283</v>
      </c>
      <c r="G345" s="35" t="s">
        <v>0</v>
      </c>
      <c r="H345" s="30">
        <v>40817</v>
      </c>
      <c r="I345" s="43">
        <f t="shared" si="5"/>
        <v>953</v>
      </c>
      <c r="P345" s="30"/>
    </row>
    <row r="346" spans="2:16" ht="16.5" x14ac:dyDescent="0.25">
      <c r="B346" s="36">
        <v>27454</v>
      </c>
      <c r="C346" s="37" t="s">
        <v>412</v>
      </c>
      <c r="D346" s="3" t="s">
        <v>299</v>
      </c>
      <c r="E346" s="38">
        <v>1389</v>
      </c>
      <c r="F346" s="31">
        <v>262</v>
      </c>
      <c r="G346" s="35" t="s">
        <v>0</v>
      </c>
      <c r="H346" s="30">
        <v>41615</v>
      </c>
      <c r="I346" s="43">
        <f t="shared" si="5"/>
        <v>1389</v>
      </c>
      <c r="P346" s="30"/>
    </row>
    <row r="347" spans="2:16" ht="16.5" x14ac:dyDescent="0.25">
      <c r="B347" s="36">
        <v>27299</v>
      </c>
      <c r="C347" s="37" t="s">
        <v>413</v>
      </c>
      <c r="D347" s="3" t="s">
        <v>125</v>
      </c>
      <c r="E347" s="38">
        <v>1958</v>
      </c>
      <c r="F347" s="31">
        <v>330</v>
      </c>
      <c r="G347" s="35" t="s">
        <v>0</v>
      </c>
      <c r="H347" s="30">
        <v>38983</v>
      </c>
      <c r="I347" s="43">
        <f t="shared" si="5"/>
        <v>1958</v>
      </c>
      <c r="P347" s="30"/>
    </row>
    <row r="348" spans="2:16" ht="16.5" x14ac:dyDescent="0.25">
      <c r="B348" s="36">
        <v>75495</v>
      </c>
      <c r="C348" s="37" t="s">
        <v>413</v>
      </c>
      <c r="D348" s="3" t="s">
        <v>266</v>
      </c>
      <c r="E348" s="38">
        <v>850</v>
      </c>
      <c r="F348" s="31">
        <v>52</v>
      </c>
      <c r="G348" s="35" t="s">
        <v>0</v>
      </c>
      <c r="H348" s="30">
        <v>45046</v>
      </c>
      <c r="I348" s="43">
        <f t="shared" si="5"/>
        <v>850</v>
      </c>
      <c r="P348" s="30"/>
    </row>
    <row r="349" spans="2:16" ht="16.5" x14ac:dyDescent="0.25">
      <c r="B349" s="36">
        <v>27288</v>
      </c>
      <c r="C349" s="37" t="s">
        <v>414</v>
      </c>
      <c r="D349" s="3" t="s">
        <v>125</v>
      </c>
      <c r="E349" s="38">
        <v>1906</v>
      </c>
      <c r="F349" s="31">
        <v>330</v>
      </c>
      <c r="G349" s="35" t="s">
        <v>0</v>
      </c>
      <c r="H349" s="30">
        <v>38983</v>
      </c>
      <c r="I349" s="43">
        <f t="shared" si="5"/>
        <v>1906</v>
      </c>
      <c r="P349" s="30"/>
    </row>
    <row r="350" spans="2:16" ht="16.5" x14ac:dyDescent="0.25">
      <c r="B350" s="36">
        <v>143712</v>
      </c>
      <c r="C350" s="37" t="s">
        <v>4573</v>
      </c>
      <c r="D350" s="3" t="s">
        <v>192</v>
      </c>
      <c r="E350" s="38">
        <v>230</v>
      </c>
      <c r="F350" s="31">
        <v>132</v>
      </c>
      <c r="G350" s="35" t="s">
        <v>0</v>
      </c>
      <c r="H350" s="30">
        <v>45039</v>
      </c>
      <c r="I350" s="43">
        <f t="shared" si="5"/>
        <v>230</v>
      </c>
      <c r="P350" s="30"/>
    </row>
    <row r="351" spans="2:16" ht="16.5" x14ac:dyDescent="0.25">
      <c r="B351" s="36">
        <v>113145</v>
      </c>
      <c r="C351" s="37" t="s">
        <v>4170</v>
      </c>
      <c r="D351" s="3" t="s">
        <v>255</v>
      </c>
      <c r="E351" s="38">
        <v>787</v>
      </c>
      <c r="F351" s="31">
        <v>63</v>
      </c>
      <c r="G351" s="35" t="s">
        <v>0</v>
      </c>
      <c r="H351" s="30">
        <v>45011</v>
      </c>
      <c r="I351" s="43">
        <f t="shared" si="5"/>
        <v>787</v>
      </c>
      <c r="P351" s="30"/>
    </row>
    <row r="352" spans="2:16" ht="16.5" x14ac:dyDescent="0.25">
      <c r="B352" s="36">
        <v>28666</v>
      </c>
      <c r="C352" s="37" t="s">
        <v>415</v>
      </c>
      <c r="D352" s="3" t="s">
        <v>52</v>
      </c>
      <c r="E352" s="38">
        <v>565</v>
      </c>
      <c r="F352" s="31">
        <v>353</v>
      </c>
      <c r="G352" s="35" t="s">
        <v>0</v>
      </c>
      <c r="H352" s="30">
        <v>39005</v>
      </c>
      <c r="I352" s="43">
        <f t="shared" si="5"/>
        <v>565</v>
      </c>
      <c r="P352" s="30"/>
    </row>
    <row r="353" spans="2:16" ht="16.5" x14ac:dyDescent="0.25">
      <c r="B353" s="36">
        <v>27866</v>
      </c>
      <c r="C353" s="37" t="s">
        <v>416</v>
      </c>
      <c r="D353" s="3" t="s">
        <v>73</v>
      </c>
      <c r="E353" s="38">
        <v>714</v>
      </c>
      <c r="F353" s="31">
        <v>316</v>
      </c>
      <c r="G353" s="35" t="s">
        <v>0</v>
      </c>
      <c r="H353" s="30">
        <v>39900</v>
      </c>
      <c r="I353" s="43">
        <f t="shared" si="5"/>
        <v>714</v>
      </c>
      <c r="P353" s="30"/>
    </row>
    <row r="354" spans="2:16" ht="16.5" x14ac:dyDescent="0.25">
      <c r="B354" s="36">
        <v>139918</v>
      </c>
      <c r="C354" s="37" t="s">
        <v>4347</v>
      </c>
      <c r="D354" s="3" t="s">
        <v>52</v>
      </c>
      <c r="E354" s="38">
        <v>448</v>
      </c>
      <c r="F354" s="31">
        <v>58</v>
      </c>
      <c r="G354" s="35" t="s">
        <v>0</v>
      </c>
      <c r="H354" s="30">
        <v>45053</v>
      </c>
      <c r="I354" s="43">
        <f t="shared" si="5"/>
        <v>448</v>
      </c>
      <c r="P354" s="30"/>
    </row>
    <row r="355" spans="2:16" ht="16.5" x14ac:dyDescent="0.25">
      <c r="B355" s="36">
        <v>35555</v>
      </c>
      <c r="C355" s="37" t="s">
        <v>417</v>
      </c>
      <c r="D355" s="3" t="s">
        <v>219</v>
      </c>
      <c r="E355" s="38">
        <v>519</v>
      </c>
      <c r="F355" s="31">
        <v>165</v>
      </c>
      <c r="G355" s="35" t="s">
        <v>0</v>
      </c>
      <c r="H355" s="30">
        <v>43884</v>
      </c>
      <c r="I355" s="43">
        <f t="shared" si="5"/>
        <v>519</v>
      </c>
      <c r="P355" s="30"/>
    </row>
    <row r="356" spans="2:16" ht="16.5" x14ac:dyDescent="0.25">
      <c r="B356" s="36">
        <v>144585</v>
      </c>
      <c r="C356" s="37" t="s">
        <v>4574</v>
      </c>
      <c r="D356" s="3" t="s">
        <v>120</v>
      </c>
      <c r="E356" s="38">
        <v>134</v>
      </c>
      <c r="F356" s="31">
        <v>132</v>
      </c>
      <c r="G356" s="35" t="s">
        <v>2</v>
      </c>
      <c r="H356" s="30">
        <v>44843</v>
      </c>
      <c r="I356" s="43">
        <f t="shared" si="5"/>
        <v>134</v>
      </c>
      <c r="P356" s="30"/>
    </row>
    <row r="357" spans="2:16" ht="16.5" x14ac:dyDescent="0.25">
      <c r="B357" s="36">
        <v>27771</v>
      </c>
      <c r="C357" s="37" t="s">
        <v>4184</v>
      </c>
      <c r="D357" s="3" t="s">
        <v>209</v>
      </c>
      <c r="E357" s="38">
        <v>880</v>
      </c>
      <c r="F357" s="31">
        <v>290</v>
      </c>
      <c r="G357" s="35" t="s">
        <v>0</v>
      </c>
      <c r="H357" s="30">
        <v>40523</v>
      </c>
      <c r="I357" s="43">
        <f t="shared" si="5"/>
        <v>880</v>
      </c>
      <c r="P357" s="30"/>
    </row>
    <row r="358" spans="2:16" ht="16.5" x14ac:dyDescent="0.25">
      <c r="B358" s="36">
        <v>26742</v>
      </c>
      <c r="C358" s="37" t="s">
        <v>418</v>
      </c>
      <c r="D358" s="3" t="s">
        <v>106</v>
      </c>
      <c r="E358" s="38">
        <v>1826</v>
      </c>
      <c r="F358" s="31">
        <v>96</v>
      </c>
      <c r="G358" s="35" t="s">
        <v>11</v>
      </c>
      <c r="H358" s="30">
        <v>44997</v>
      </c>
      <c r="I358" s="43">
        <f t="shared" si="5"/>
        <v>1826</v>
      </c>
      <c r="P358" s="30"/>
    </row>
    <row r="359" spans="2:16" ht="16.5" x14ac:dyDescent="0.25">
      <c r="B359" s="36">
        <v>27023</v>
      </c>
      <c r="C359" s="37" t="s">
        <v>4527</v>
      </c>
      <c r="D359" s="3" t="s">
        <v>91</v>
      </c>
      <c r="E359" s="38">
        <v>2027</v>
      </c>
      <c r="F359" s="31">
        <v>66</v>
      </c>
      <c r="G359" s="35" t="s">
        <v>0</v>
      </c>
      <c r="H359" s="30">
        <v>45053</v>
      </c>
      <c r="I359" s="43">
        <f t="shared" si="5"/>
        <v>2027</v>
      </c>
      <c r="P359" s="30"/>
    </row>
    <row r="360" spans="2:16" ht="16.5" x14ac:dyDescent="0.25">
      <c r="B360" s="36">
        <v>134269</v>
      </c>
      <c r="C360" s="37" t="s">
        <v>4248</v>
      </c>
      <c r="D360" s="3" t="s">
        <v>177</v>
      </c>
      <c r="E360" s="38">
        <v>1117</v>
      </c>
      <c r="F360" s="31">
        <v>54</v>
      </c>
      <c r="G360" s="35" t="s">
        <v>0</v>
      </c>
      <c r="H360" s="30">
        <v>45053</v>
      </c>
      <c r="I360" s="43">
        <f t="shared" si="5"/>
        <v>1117</v>
      </c>
      <c r="P360" s="30"/>
    </row>
    <row r="361" spans="2:16" ht="16.5" x14ac:dyDescent="0.25">
      <c r="B361" s="36">
        <v>29427</v>
      </c>
      <c r="C361" s="37" t="s">
        <v>419</v>
      </c>
      <c r="D361" s="3" t="s">
        <v>48</v>
      </c>
      <c r="E361" s="38">
        <v>427</v>
      </c>
      <c r="F361" s="31">
        <v>326</v>
      </c>
      <c r="G361" s="35" t="s">
        <v>0</v>
      </c>
      <c r="H361" s="30">
        <v>39359</v>
      </c>
      <c r="I361" s="43">
        <f t="shared" si="5"/>
        <v>427</v>
      </c>
      <c r="P361" s="30"/>
    </row>
    <row r="362" spans="2:16" ht="16.5" x14ac:dyDescent="0.25">
      <c r="B362" s="36">
        <v>103883</v>
      </c>
      <c r="C362" s="37" t="s">
        <v>420</v>
      </c>
      <c r="D362" s="3" t="s">
        <v>177</v>
      </c>
      <c r="E362" s="38">
        <v>636</v>
      </c>
      <c r="F362" s="31">
        <v>72</v>
      </c>
      <c r="G362" s="35" t="s">
        <v>0</v>
      </c>
      <c r="H362" s="30">
        <v>44983</v>
      </c>
      <c r="I362" s="43">
        <f t="shared" si="5"/>
        <v>636</v>
      </c>
      <c r="P362" s="30"/>
    </row>
    <row r="363" spans="2:16" ht="30" x14ac:dyDescent="0.25">
      <c r="B363" s="36">
        <v>99921</v>
      </c>
      <c r="C363" s="37" t="s">
        <v>421</v>
      </c>
      <c r="D363" s="3" t="s">
        <v>55</v>
      </c>
      <c r="E363" s="38">
        <v>1105</v>
      </c>
      <c r="F363" s="31">
        <v>52</v>
      </c>
      <c r="G363" s="35" t="s">
        <v>34</v>
      </c>
      <c r="H363" s="30">
        <v>45053</v>
      </c>
      <c r="I363" s="43">
        <f t="shared" si="5"/>
        <v>1105</v>
      </c>
      <c r="P363" s="30"/>
    </row>
    <row r="364" spans="2:16" ht="16.5" x14ac:dyDescent="0.25">
      <c r="B364" s="36">
        <v>27848</v>
      </c>
      <c r="C364" s="37" t="s">
        <v>422</v>
      </c>
      <c r="D364" s="3" t="s">
        <v>48</v>
      </c>
      <c r="E364" s="38">
        <v>1241</v>
      </c>
      <c r="F364" s="31">
        <v>330</v>
      </c>
      <c r="G364" s="35" t="s">
        <v>0</v>
      </c>
      <c r="H364" s="30">
        <v>39025</v>
      </c>
      <c r="I364" s="43">
        <f t="shared" si="5"/>
        <v>1241</v>
      </c>
      <c r="P364" s="30"/>
    </row>
    <row r="365" spans="2:16" ht="16.5" x14ac:dyDescent="0.25">
      <c r="B365" s="36">
        <v>41240</v>
      </c>
      <c r="C365" s="37" t="s">
        <v>423</v>
      </c>
      <c r="D365" s="3" t="s">
        <v>306</v>
      </c>
      <c r="E365" s="38">
        <v>398</v>
      </c>
      <c r="F365" s="31">
        <v>59</v>
      </c>
      <c r="G365" s="35" t="s">
        <v>0</v>
      </c>
      <c r="H365" s="30">
        <v>45011</v>
      </c>
      <c r="I365" s="43">
        <f t="shared" si="5"/>
        <v>398</v>
      </c>
      <c r="P365" s="30"/>
    </row>
    <row r="366" spans="2:16" ht="16.5" x14ac:dyDescent="0.25">
      <c r="B366" s="36">
        <v>27028</v>
      </c>
      <c r="C366" s="37" t="s">
        <v>424</v>
      </c>
      <c r="D366" s="3" t="s">
        <v>48</v>
      </c>
      <c r="E366" s="38">
        <v>1276</v>
      </c>
      <c r="F366" s="31">
        <v>326</v>
      </c>
      <c r="G366" s="35" t="s">
        <v>0</v>
      </c>
      <c r="H366" s="30">
        <v>39053</v>
      </c>
      <c r="I366" s="43">
        <f t="shared" si="5"/>
        <v>1276</v>
      </c>
      <c r="P366" s="30"/>
    </row>
    <row r="367" spans="2:16" ht="16.5" x14ac:dyDescent="0.25">
      <c r="B367" s="36">
        <v>63959</v>
      </c>
      <c r="C367" s="37" t="s">
        <v>425</v>
      </c>
      <c r="D367" s="3" t="s">
        <v>426</v>
      </c>
      <c r="E367" s="38">
        <v>209</v>
      </c>
      <c r="F367" s="31">
        <v>253</v>
      </c>
      <c r="G367" s="35" t="s">
        <v>0</v>
      </c>
      <c r="H367" s="30">
        <v>41713</v>
      </c>
      <c r="I367" s="43">
        <f t="shared" si="5"/>
        <v>209</v>
      </c>
      <c r="P367" s="30"/>
    </row>
    <row r="368" spans="2:16" ht="16.5" x14ac:dyDescent="0.25">
      <c r="B368" s="36">
        <v>63690</v>
      </c>
      <c r="C368" s="37" t="s">
        <v>427</v>
      </c>
      <c r="D368" s="3" t="s">
        <v>106</v>
      </c>
      <c r="E368" s="38">
        <v>643</v>
      </c>
      <c r="F368" s="31">
        <v>239</v>
      </c>
      <c r="G368" s="35" t="s">
        <v>0</v>
      </c>
      <c r="H368" s="30">
        <v>42071</v>
      </c>
      <c r="I368" s="43">
        <f t="shared" si="5"/>
        <v>643</v>
      </c>
      <c r="P368" s="30"/>
    </row>
    <row r="369" spans="2:16" ht="16.5" x14ac:dyDescent="0.25">
      <c r="B369" s="36">
        <v>62888</v>
      </c>
      <c r="C369" s="37" t="s">
        <v>428</v>
      </c>
      <c r="D369" s="3" t="s">
        <v>97</v>
      </c>
      <c r="E369" s="38">
        <v>940</v>
      </c>
      <c r="F369" s="31">
        <v>56</v>
      </c>
      <c r="G369" s="35" t="s">
        <v>0</v>
      </c>
      <c r="H369" s="30">
        <v>45046</v>
      </c>
      <c r="I369" s="43">
        <f t="shared" si="5"/>
        <v>940</v>
      </c>
      <c r="P369" s="30"/>
    </row>
    <row r="370" spans="2:16" ht="16.5" x14ac:dyDescent="0.25">
      <c r="B370" s="36">
        <v>145691</v>
      </c>
      <c r="C370" s="37" t="s">
        <v>4575</v>
      </c>
      <c r="D370" s="3" t="s">
        <v>111</v>
      </c>
      <c r="E370" s="38">
        <v>161</v>
      </c>
      <c r="F370" s="31">
        <v>51</v>
      </c>
      <c r="G370" s="35" t="s">
        <v>0</v>
      </c>
      <c r="H370" s="30">
        <v>45046</v>
      </c>
      <c r="I370" s="43">
        <f t="shared" si="5"/>
        <v>161</v>
      </c>
      <c r="P370" s="30"/>
    </row>
    <row r="371" spans="2:16" ht="16.5" x14ac:dyDescent="0.25">
      <c r="B371" s="36">
        <v>29127</v>
      </c>
      <c r="C371" s="37" t="s">
        <v>429</v>
      </c>
      <c r="D371" s="3" t="s">
        <v>183</v>
      </c>
      <c r="E371" s="38">
        <v>782</v>
      </c>
      <c r="F371" s="31">
        <v>283</v>
      </c>
      <c r="G371" s="35" t="s">
        <v>0</v>
      </c>
      <c r="H371" s="30">
        <v>41720</v>
      </c>
      <c r="I371" s="43">
        <f t="shared" si="5"/>
        <v>782</v>
      </c>
      <c r="P371" s="30"/>
    </row>
    <row r="372" spans="2:16" ht="16.5" x14ac:dyDescent="0.25">
      <c r="B372" s="36">
        <v>35089</v>
      </c>
      <c r="C372" s="37" t="s">
        <v>430</v>
      </c>
      <c r="D372" s="3" t="s">
        <v>89</v>
      </c>
      <c r="E372" s="38">
        <v>503</v>
      </c>
      <c r="F372" s="31">
        <v>300</v>
      </c>
      <c r="G372" s="35" t="s">
        <v>0</v>
      </c>
      <c r="H372" s="30">
        <v>40222</v>
      </c>
      <c r="I372" s="43">
        <f t="shared" si="5"/>
        <v>503</v>
      </c>
      <c r="P372" s="30"/>
    </row>
    <row r="373" spans="2:16" ht="16.5" x14ac:dyDescent="0.25">
      <c r="B373" s="36">
        <v>26789</v>
      </c>
      <c r="C373" s="37" t="s">
        <v>432</v>
      </c>
      <c r="D373" s="3" t="s">
        <v>55</v>
      </c>
      <c r="E373" s="38">
        <v>1068</v>
      </c>
      <c r="F373" s="31">
        <v>297</v>
      </c>
      <c r="G373" s="35" t="s">
        <v>0</v>
      </c>
      <c r="H373" s="30">
        <v>40306</v>
      </c>
      <c r="I373" s="43">
        <f t="shared" si="5"/>
        <v>1068</v>
      </c>
      <c r="P373" s="30"/>
    </row>
    <row r="374" spans="2:16" ht="16.5" x14ac:dyDescent="0.25">
      <c r="B374" s="36">
        <v>39689</v>
      </c>
      <c r="C374" s="37" t="s">
        <v>433</v>
      </c>
      <c r="D374" s="3" t="s">
        <v>77</v>
      </c>
      <c r="E374" s="38">
        <v>1133</v>
      </c>
      <c r="F374" s="31">
        <v>137</v>
      </c>
      <c r="G374" s="35" t="s">
        <v>0</v>
      </c>
      <c r="H374" s="30">
        <v>44136</v>
      </c>
      <c r="I374" s="43">
        <f t="shared" si="5"/>
        <v>1133</v>
      </c>
      <c r="P374" s="30"/>
    </row>
    <row r="375" spans="2:16" ht="16.5" x14ac:dyDescent="0.25">
      <c r="B375" s="36">
        <v>49590</v>
      </c>
      <c r="C375" s="37" t="s">
        <v>434</v>
      </c>
      <c r="D375" s="3" t="s">
        <v>77</v>
      </c>
      <c r="E375" s="38">
        <v>1285</v>
      </c>
      <c r="F375" s="31">
        <v>81</v>
      </c>
      <c r="G375" s="35" t="s">
        <v>0</v>
      </c>
      <c r="H375" s="30">
        <v>45025</v>
      </c>
      <c r="I375" s="43">
        <f t="shared" si="5"/>
        <v>1285</v>
      </c>
      <c r="P375" s="30"/>
    </row>
    <row r="376" spans="2:16" ht="16.5" x14ac:dyDescent="0.25">
      <c r="B376" s="36">
        <v>113147</v>
      </c>
      <c r="C376" s="37" t="s">
        <v>4146</v>
      </c>
      <c r="D376" s="3" t="s">
        <v>288</v>
      </c>
      <c r="E376" s="38">
        <v>1201</v>
      </c>
      <c r="F376" s="31">
        <v>48</v>
      </c>
      <c r="G376" s="35" t="s">
        <v>0</v>
      </c>
      <c r="H376" s="30">
        <v>45081</v>
      </c>
      <c r="I376" s="43">
        <f t="shared" si="5"/>
        <v>1201</v>
      </c>
      <c r="P376" s="30"/>
    </row>
    <row r="377" spans="2:16" ht="16.5" x14ac:dyDescent="0.25">
      <c r="B377" s="36">
        <v>95300</v>
      </c>
      <c r="C377" s="37" t="s">
        <v>435</v>
      </c>
      <c r="D377" s="3" t="s">
        <v>90</v>
      </c>
      <c r="E377" s="38">
        <v>1640</v>
      </c>
      <c r="F377" s="31">
        <v>68</v>
      </c>
      <c r="G377" s="35" t="s">
        <v>0</v>
      </c>
      <c r="H377" s="30">
        <v>44997</v>
      </c>
      <c r="I377" s="43">
        <f t="shared" si="5"/>
        <v>1640</v>
      </c>
      <c r="P377" s="30"/>
    </row>
    <row r="378" spans="2:16" ht="16.5" x14ac:dyDescent="0.25">
      <c r="B378" s="36">
        <v>56296</v>
      </c>
      <c r="C378" s="37" t="s">
        <v>436</v>
      </c>
      <c r="D378" s="3" t="s">
        <v>133</v>
      </c>
      <c r="E378" s="38">
        <v>1427</v>
      </c>
      <c r="F378" s="31">
        <v>169</v>
      </c>
      <c r="G378" s="35" t="s">
        <v>0</v>
      </c>
      <c r="H378" s="30">
        <v>43548</v>
      </c>
      <c r="I378" s="43">
        <f t="shared" si="5"/>
        <v>1427</v>
      </c>
      <c r="P378" s="30"/>
    </row>
    <row r="379" spans="2:16" ht="16.5" x14ac:dyDescent="0.25">
      <c r="B379" s="36">
        <v>101483</v>
      </c>
      <c r="C379" s="37" t="s">
        <v>437</v>
      </c>
      <c r="D379" s="3" t="s">
        <v>192</v>
      </c>
      <c r="E379" s="38">
        <v>396</v>
      </c>
      <c r="F379" s="31">
        <v>211</v>
      </c>
      <c r="G379" s="35" t="s">
        <v>0</v>
      </c>
      <c r="H379" s="30">
        <v>43009</v>
      </c>
      <c r="I379" s="43">
        <f t="shared" si="5"/>
        <v>396</v>
      </c>
      <c r="P379" s="30"/>
    </row>
    <row r="380" spans="2:16" ht="16.5" x14ac:dyDescent="0.25">
      <c r="B380" s="36">
        <v>29242</v>
      </c>
      <c r="C380" s="37" t="s">
        <v>438</v>
      </c>
      <c r="D380" s="3" t="s">
        <v>48</v>
      </c>
      <c r="E380" s="38">
        <v>1448</v>
      </c>
      <c r="F380" s="31">
        <v>315</v>
      </c>
      <c r="G380" s="35" t="s">
        <v>0</v>
      </c>
      <c r="H380" s="30">
        <v>39571</v>
      </c>
      <c r="I380" s="43">
        <f t="shared" si="5"/>
        <v>1448</v>
      </c>
      <c r="P380" s="30"/>
    </row>
    <row r="381" spans="2:16" ht="16.5" x14ac:dyDescent="0.25">
      <c r="B381" s="36">
        <v>68779</v>
      </c>
      <c r="C381" s="37" t="s">
        <v>439</v>
      </c>
      <c r="D381" s="3" t="s">
        <v>133</v>
      </c>
      <c r="E381" s="38">
        <v>596</v>
      </c>
      <c r="F381" s="31">
        <v>263</v>
      </c>
      <c r="G381" s="35" t="s">
        <v>0</v>
      </c>
      <c r="H381" s="30">
        <v>41546</v>
      </c>
      <c r="I381" s="43">
        <f t="shared" si="5"/>
        <v>596</v>
      </c>
      <c r="P381" s="30"/>
    </row>
    <row r="382" spans="2:16" ht="16.5" x14ac:dyDescent="0.25">
      <c r="B382" s="36">
        <v>27686</v>
      </c>
      <c r="C382" s="37" t="s">
        <v>4161</v>
      </c>
      <c r="D382" s="3" t="s">
        <v>359</v>
      </c>
      <c r="E382" s="38">
        <v>617</v>
      </c>
      <c r="F382" s="31">
        <v>251</v>
      </c>
      <c r="G382" s="35" t="s">
        <v>0</v>
      </c>
      <c r="H382" s="30">
        <v>41622</v>
      </c>
      <c r="I382" s="43">
        <f t="shared" si="5"/>
        <v>617</v>
      </c>
      <c r="P382" s="30"/>
    </row>
    <row r="383" spans="2:16" ht="16.5" x14ac:dyDescent="0.25">
      <c r="B383" s="36">
        <v>137309</v>
      </c>
      <c r="C383" s="37" t="s">
        <v>4161</v>
      </c>
      <c r="D383" s="3" t="s">
        <v>166</v>
      </c>
      <c r="E383" s="38">
        <v>563</v>
      </c>
      <c r="F383" s="31">
        <v>197</v>
      </c>
      <c r="G383" s="35" t="s">
        <v>0</v>
      </c>
      <c r="H383" s="30">
        <v>45018</v>
      </c>
      <c r="I383" s="43">
        <f t="shared" si="5"/>
        <v>563</v>
      </c>
      <c r="P383" s="30"/>
    </row>
    <row r="384" spans="2:16" ht="16.5" x14ac:dyDescent="0.25">
      <c r="B384" s="36">
        <v>27119</v>
      </c>
      <c r="C384" s="37" t="s">
        <v>440</v>
      </c>
      <c r="D384" s="3" t="s">
        <v>133</v>
      </c>
      <c r="E384" s="38">
        <v>1622</v>
      </c>
      <c r="F384" s="39">
        <v>45</v>
      </c>
      <c r="G384" s="1" t="s">
        <v>0</v>
      </c>
      <c r="H384" s="30">
        <v>45053</v>
      </c>
      <c r="I384" s="43">
        <f t="shared" si="5"/>
        <v>1622</v>
      </c>
      <c r="P384" s="30"/>
    </row>
    <row r="385" spans="2:16" ht="16.5" x14ac:dyDescent="0.25">
      <c r="B385" s="36">
        <v>29174</v>
      </c>
      <c r="C385" s="37" t="s">
        <v>441</v>
      </c>
      <c r="D385" s="3" t="s">
        <v>223</v>
      </c>
      <c r="E385" s="38">
        <v>1475</v>
      </c>
      <c r="F385" s="31">
        <v>254</v>
      </c>
      <c r="G385" s="35" t="s">
        <v>0</v>
      </c>
      <c r="H385" s="30">
        <v>42070</v>
      </c>
      <c r="I385" s="43">
        <f t="shared" si="5"/>
        <v>1475</v>
      </c>
      <c r="P385" s="30"/>
    </row>
    <row r="386" spans="2:16" ht="16.5" x14ac:dyDescent="0.25">
      <c r="B386" s="36">
        <v>28033</v>
      </c>
      <c r="C386" s="37" t="s">
        <v>442</v>
      </c>
      <c r="D386" s="3" t="s">
        <v>431</v>
      </c>
      <c r="E386" s="38">
        <v>1661</v>
      </c>
      <c r="F386" s="31">
        <v>273</v>
      </c>
      <c r="G386" s="35" t="s">
        <v>0</v>
      </c>
      <c r="H386" s="30">
        <v>40859</v>
      </c>
      <c r="I386" s="43">
        <f t="shared" si="5"/>
        <v>1661</v>
      </c>
      <c r="P386" s="30"/>
    </row>
    <row r="387" spans="2:16" ht="16.5" x14ac:dyDescent="0.25">
      <c r="B387" s="36">
        <v>140081</v>
      </c>
      <c r="C387" s="37" t="s">
        <v>4348</v>
      </c>
      <c r="D387" s="3" t="s">
        <v>201</v>
      </c>
      <c r="E387" s="38">
        <v>395</v>
      </c>
      <c r="F387" s="31">
        <v>76</v>
      </c>
      <c r="G387" s="35" t="s">
        <v>0</v>
      </c>
      <c r="H387" s="30">
        <v>45053</v>
      </c>
      <c r="I387" s="43">
        <f t="shared" si="5"/>
        <v>395</v>
      </c>
      <c r="P387" s="30"/>
    </row>
    <row r="388" spans="2:16" ht="16.5" x14ac:dyDescent="0.25">
      <c r="B388" s="36">
        <v>27366</v>
      </c>
      <c r="C388" s="37" t="s">
        <v>443</v>
      </c>
      <c r="D388" s="3" t="s">
        <v>63</v>
      </c>
      <c r="E388" s="38">
        <v>1445</v>
      </c>
      <c r="F388" s="31">
        <v>49</v>
      </c>
      <c r="G388" s="35" t="s">
        <v>0</v>
      </c>
      <c r="H388" s="30">
        <v>45053</v>
      </c>
      <c r="I388" s="43">
        <f t="shared" si="5"/>
        <v>1445</v>
      </c>
      <c r="P388" s="30"/>
    </row>
    <row r="389" spans="2:16" ht="16.5" x14ac:dyDescent="0.25">
      <c r="B389" s="36">
        <v>86106</v>
      </c>
      <c r="C389" s="37" t="s">
        <v>444</v>
      </c>
      <c r="D389" s="3" t="s">
        <v>288</v>
      </c>
      <c r="E389" s="38">
        <v>541</v>
      </c>
      <c r="F389" s="31">
        <v>67</v>
      </c>
      <c r="G389" s="35" t="s">
        <v>0</v>
      </c>
      <c r="H389" s="30">
        <v>45032</v>
      </c>
      <c r="I389" s="43">
        <f t="shared" ref="I389:I452" si="6">E389</f>
        <v>541</v>
      </c>
      <c r="P389" s="30"/>
    </row>
    <row r="390" spans="2:16" ht="16.5" x14ac:dyDescent="0.25">
      <c r="B390" s="36">
        <v>144349</v>
      </c>
      <c r="C390" s="37" t="s">
        <v>4576</v>
      </c>
      <c r="D390" s="3" t="s">
        <v>288</v>
      </c>
      <c r="E390" s="38">
        <v>127</v>
      </c>
      <c r="F390" s="31">
        <v>61</v>
      </c>
      <c r="G390" s="35" t="s">
        <v>0</v>
      </c>
      <c r="H390" s="30">
        <v>45053</v>
      </c>
      <c r="I390" s="43">
        <f t="shared" si="6"/>
        <v>127</v>
      </c>
      <c r="P390" s="30"/>
    </row>
    <row r="391" spans="2:16" ht="16.5" x14ac:dyDescent="0.25">
      <c r="B391" s="36">
        <v>26907</v>
      </c>
      <c r="C391" s="37" t="s">
        <v>445</v>
      </c>
      <c r="D391" s="3" t="s">
        <v>383</v>
      </c>
      <c r="E391" s="38">
        <v>1224</v>
      </c>
      <c r="F391" s="31">
        <v>52</v>
      </c>
      <c r="G391" s="35" t="s">
        <v>0</v>
      </c>
      <c r="H391" s="30">
        <v>45046</v>
      </c>
      <c r="I391" s="43">
        <f t="shared" si="6"/>
        <v>1224</v>
      </c>
      <c r="P391" s="30"/>
    </row>
    <row r="392" spans="2:16" ht="16.5" x14ac:dyDescent="0.25">
      <c r="B392" s="36">
        <v>49252</v>
      </c>
      <c r="C392" s="37" t="s">
        <v>446</v>
      </c>
      <c r="D392" s="3" t="s">
        <v>77</v>
      </c>
      <c r="E392" s="38">
        <v>597</v>
      </c>
      <c r="F392" s="31">
        <v>267</v>
      </c>
      <c r="G392" s="35" t="s">
        <v>0</v>
      </c>
      <c r="H392" s="30">
        <v>41573</v>
      </c>
      <c r="I392" s="43">
        <f t="shared" si="6"/>
        <v>597</v>
      </c>
      <c r="P392" s="30"/>
    </row>
    <row r="393" spans="2:16" ht="16.5" x14ac:dyDescent="0.25">
      <c r="B393" s="36">
        <v>62925</v>
      </c>
      <c r="C393" s="37" t="s">
        <v>447</v>
      </c>
      <c r="D393" s="3" t="s">
        <v>104</v>
      </c>
      <c r="E393" s="38">
        <v>736</v>
      </c>
      <c r="F393" s="31">
        <v>58</v>
      </c>
      <c r="G393" s="35" t="s">
        <v>0</v>
      </c>
      <c r="H393" s="30">
        <v>45046</v>
      </c>
      <c r="I393" s="43">
        <f t="shared" si="6"/>
        <v>736</v>
      </c>
      <c r="P393" s="30"/>
    </row>
    <row r="394" spans="2:16" ht="16.5" x14ac:dyDescent="0.25">
      <c r="B394" s="36">
        <v>56297</v>
      </c>
      <c r="C394" s="37" t="s">
        <v>448</v>
      </c>
      <c r="D394" s="3" t="s">
        <v>104</v>
      </c>
      <c r="E394" s="38">
        <v>950</v>
      </c>
      <c r="F394" s="31">
        <v>53</v>
      </c>
      <c r="G394" s="35" t="s">
        <v>0</v>
      </c>
      <c r="H394" s="30">
        <v>45039</v>
      </c>
      <c r="I394" s="43">
        <f t="shared" si="6"/>
        <v>950</v>
      </c>
      <c r="P394" s="30"/>
    </row>
    <row r="395" spans="2:16" ht="16.5" x14ac:dyDescent="0.25">
      <c r="B395" s="36">
        <v>26823</v>
      </c>
      <c r="C395" s="37" t="s">
        <v>449</v>
      </c>
      <c r="D395" s="3" t="s">
        <v>42</v>
      </c>
      <c r="E395" s="38">
        <v>922</v>
      </c>
      <c r="F395" s="39">
        <v>318</v>
      </c>
      <c r="G395" s="1" t="s">
        <v>0</v>
      </c>
      <c r="H395" s="30">
        <v>39480</v>
      </c>
      <c r="I395" s="43">
        <f t="shared" si="6"/>
        <v>922</v>
      </c>
      <c r="P395" s="30"/>
    </row>
    <row r="396" spans="2:16" ht="16.5" x14ac:dyDescent="0.25">
      <c r="B396" s="36">
        <v>35047</v>
      </c>
      <c r="C396" s="37" t="s">
        <v>450</v>
      </c>
      <c r="D396" s="3" t="s">
        <v>73</v>
      </c>
      <c r="E396" s="38">
        <v>918</v>
      </c>
      <c r="F396" s="31">
        <v>160</v>
      </c>
      <c r="G396" s="35" t="s">
        <v>0</v>
      </c>
      <c r="H396" s="30">
        <v>44458</v>
      </c>
      <c r="I396" s="43">
        <f t="shared" si="6"/>
        <v>918</v>
      </c>
      <c r="P396" s="30"/>
    </row>
    <row r="397" spans="2:16" ht="16.5" x14ac:dyDescent="0.25">
      <c r="B397" s="36">
        <v>29181</v>
      </c>
      <c r="C397" s="37" t="s">
        <v>451</v>
      </c>
      <c r="D397" s="3" t="s">
        <v>73</v>
      </c>
      <c r="E397" s="38">
        <v>1461</v>
      </c>
      <c r="F397" s="31">
        <v>324</v>
      </c>
      <c r="G397" s="35" t="s">
        <v>0</v>
      </c>
      <c r="H397" s="30">
        <v>39389</v>
      </c>
      <c r="I397" s="43">
        <f t="shared" si="6"/>
        <v>1461</v>
      </c>
      <c r="P397" s="30"/>
    </row>
    <row r="398" spans="2:16" ht="16.5" x14ac:dyDescent="0.25">
      <c r="B398" s="36">
        <v>147332</v>
      </c>
      <c r="C398" s="37" t="s">
        <v>4577</v>
      </c>
      <c r="D398" s="3" t="s">
        <v>125</v>
      </c>
      <c r="E398" s="38">
        <v>526</v>
      </c>
      <c r="F398" s="31">
        <v>189</v>
      </c>
      <c r="G398" s="35" t="s">
        <v>0</v>
      </c>
      <c r="H398" s="30">
        <v>44983</v>
      </c>
      <c r="I398" s="43">
        <f t="shared" si="6"/>
        <v>526</v>
      </c>
      <c r="P398" s="30"/>
    </row>
    <row r="399" spans="2:16" ht="16.5" x14ac:dyDescent="0.25">
      <c r="B399" s="36">
        <v>50362</v>
      </c>
      <c r="C399" s="37" t="s">
        <v>452</v>
      </c>
      <c r="D399" s="3" t="s">
        <v>162</v>
      </c>
      <c r="E399" s="38">
        <v>535</v>
      </c>
      <c r="F399" s="31">
        <v>282</v>
      </c>
      <c r="G399" s="35" t="s">
        <v>0</v>
      </c>
      <c r="H399" s="30">
        <v>40860</v>
      </c>
      <c r="I399" s="43">
        <f t="shared" si="6"/>
        <v>535</v>
      </c>
      <c r="P399" s="30"/>
    </row>
    <row r="400" spans="2:16" ht="16.5" x14ac:dyDescent="0.25">
      <c r="B400" s="36">
        <v>134238</v>
      </c>
      <c r="C400" s="37" t="s">
        <v>4249</v>
      </c>
      <c r="D400" s="3" t="s">
        <v>140</v>
      </c>
      <c r="E400" s="38">
        <v>116</v>
      </c>
      <c r="F400" s="31">
        <v>87</v>
      </c>
      <c r="G400" s="35" t="s">
        <v>0</v>
      </c>
      <c r="H400" s="30">
        <v>44941</v>
      </c>
      <c r="I400" s="43">
        <f t="shared" si="6"/>
        <v>116</v>
      </c>
      <c r="P400" s="30"/>
    </row>
    <row r="401" spans="2:16" ht="16.5" x14ac:dyDescent="0.25">
      <c r="B401" s="36">
        <v>28144</v>
      </c>
      <c r="C401" s="37" t="s">
        <v>453</v>
      </c>
      <c r="D401" s="3" t="s">
        <v>104</v>
      </c>
      <c r="E401" s="38">
        <v>1507</v>
      </c>
      <c r="F401" s="31">
        <v>315</v>
      </c>
      <c r="G401" s="35" t="s">
        <v>0</v>
      </c>
      <c r="H401" s="30">
        <v>40082</v>
      </c>
      <c r="I401" s="43">
        <f t="shared" si="6"/>
        <v>1507</v>
      </c>
      <c r="P401" s="30"/>
    </row>
    <row r="402" spans="2:16" ht="16.5" x14ac:dyDescent="0.25">
      <c r="B402" s="36">
        <v>147450</v>
      </c>
      <c r="C402" s="37" t="s">
        <v>4578</v>
      </c>
      <c r="D402" s="3" t="s">
        <v>123</v>
      </c>
      <c r="E402" s="38">
        <v>255</v>
      </c>
      <c r="F402" s="31">
        <v>56</v>
      </c>
      <c r="G402" s="35" t="s">
        <v>0</v>
      </c>
      <c r="H402" s="30">
        <v>45032</v>
      </c>
      <c r="I402" s="43">
        <f t="shared" si="6"/>
        <v>255</v>
      </c>
      <c r="P402" s="30"/>
    </row>
    <row r="403" spans="2:16" ht="16.5" x14ac:dyDescent="0.25">
      <c r="B403" s="36">
        <v>147449</v>
      </c>
      <c r="C403" s="37" t="s">
        <v>4579</v>
      </c>
      <c r="D403" s="3" t="s">
        <v>123</v>
      </c>
      <c r="E403" s="38">
        <v>200</v>
      </c>
      <c r="F403" s="31">
        <v>55</v>
      </c>
      <c r="G403" s="35" t="s">
        <v>0</v>
      </c>
      <c r="H403" s="30">
        <v>45032</v>
      </c>
      <c r="I403" s="43">
        <f t="shared" si="6"/>
        <v>200</v>
      </c>
      <c r="P403" s="30"/>
    </row>
    <row r="404" spans="2:16" ht="16.5" x14ac:dyDescent="0.25">
      <c r="B404" s="36">
        <v>85129</v>
      </c>
      <c r="C404" s="37" t="s">
        <v>454</v>
      </c>
      <c r="D404" s="3" t="s">
        <v>147</v>
      </c>
      <c r="E404" s="38">
        <v>598</v>
      </c>
      <c r="F404" s="31">
        <v>228</v>
      </c>
      <c r="G404" s="35" t="s">
        <v>0</v>
      </c>
      <c r="H404" s="30">
        <v>42323</v>
      </c>
      <c r="I404" s="43">
        <f t="shared" si="6"/>
        <v>598</v>
      </c>
      <c r="P404" s="30"/>
    </row>
    <row r="405" spans="2:16" ht="16.5" x14ac:dyDescent="0.25">
      <c r="B405" s="36">
        <v>41546</v>
      </c>
      <c r="C405" s="37" t="s">
        <v>455</v>
      </c>
      <c r="D405" s="3" t="s">
        <v>192</v>
      </c>
      <c r="E405" s="38">
        <v>894</v>
      </c>
      <c r="F405" s="31">
        <v>273</v>
      </c>
      <c r="G405" s="35" t="s">
        <v>0</v>
      </c>
      <c r="H405" s="30">
        <v>40985</v>
      </c>
      <c r="I405" s="43">
        <f t="shared" si="6"/>
        <v>894</v>
      </c>
      <c r="P405" s="30"/>
    </row>
    <row r="406" spans="2:16" ht="16.5" x14ac:dyDescent="0.25">
      <c r="B406" s="36">
        <v>57253</v>
      </c>
      <c r="C406" s="37" t="s">
        <v>456</v>
      </c>
      <c r="D406" s="3" t="s">
        <v>143</v>
      </c>
      <c r="E406" s="38">
        <v>1214</v>
      </c>
      <c r="F406" s="31">
        <v>96</v>
      </c>
      <c r="G406" s="35" t="s">
        <v>0</v>
      </c>
      <c r="H406" s="30">
        <v>44696</v>
      </c>
      <c r="I406" s="43">
        <f t="shared" si="6"/>
        <v>1214</v>
      </c>
      <c r="P406" s="30"/>
    </row>
    <row r="407" spans="2:16" ht="16.5" x14ac:dyDescent="0.25">
      <c r="B407" s="36">
        <v>27370</v>
      </c>
      <c r="C407" s="37" t="s">
        <v>458</v>
      </c>
      <c r="D407" s="3" t="s">
        <v>130</v>
      </c>
      <c r="E407" s="38">
        <v>1092</v>
      </c>
      <c r="F407" s="31">
        <v>50</v>
      </c>
      <c r="G407" s="35" t="s">
        <v>0</v>
      </c>
      <c r="H407" s="30">
        <v>45046</v>
      </c>
      <c r="I407" s="43">
        <f t="shared" si="6"/>
        <v>1092</v>
      </c>
      <c r="P407" s="30"/>
    </row>
    <row r="408" spans="2:16" ht="16.5" x14ac:dyDescent="0.25">
      <c r="B408" s="36">
        <v>50575</v>
      </c>
      <c r="C408" s="37" t="s">
        <v>459</v>
      </c>
      <c r="D408" s="3" t="s">
        <v>106</v>
      </c>
      <c r="E408" s="38">
        <v>1150</v>
      </c>
      <c r="F408" s="31">
        <v>171</v>
      </c>
      <c r="G408" s="35" t="s">
        <v>0</v>
      </c>
      <c r="H408" s="30">
        <v>43555</v>
      </c>
      <c r="I408" s="43">
        <f t="shared" si="6"/>
        <v>1150</v>
      </c>
      <c r="P408" s="30"/>
    </row>
    <row r="409" spans="2:16" ht="16.5" x14ac:dyDescent="0.25">
      <c r="B409" s="36">
        <v>27492</v>
      </c>
      <c r="C409" s="37" t="s">
        <v>460</v>
      </c>
      <c r="D409" s="3" t="s">
        <v>130</v>
      </c>
      <c r="E409" s="38">
        <v>986</v>
      </c>
      <c r="F409" s="31">
        <v>162</v>
      </c>
      <c r="G409" s="35" t="s">
        <v>0</v>
      </c>
      <c r="H409" s="30">
        <v>44892</v>
      </c>
      <c r="I409" s="43">
        <f t="shared" si="6"/>
        <v>986</v>
      </c>
      <c r="P409" s="30"/>
    </row>
    <row r="410" spans="2:16" ht="16.5" x14ac:dyDescent="0.25">
      <c r="B410" s="36">
        <v>65291</v>
      </c>
      <c r="C410" s="37" t="s">
        <v>461</v>
      </c>
      <c r="D410" s="3" t="s">
        <v>306</v>
      </c>
      <c r="E410" s="38">
        <v>351</v>
      </c>
      <c r="F410" s="31">
        <v>184</v>
      </c>
      <c r="G410" s="35" t="s">
        <v>0</v>
      </c>
      <c r="H410" s="30">
        <v>44514</v>
      </c>
      <c r="I410" s="43">
        <f t="shared" si="6"/>
        <v>351</v>
      </c>
      <c r="P410" s="30"/>
    </row>
    <row r="411" spans="2:16" ht="16.5" x14ac:dyDescent="0.25">
      <c r="B411" s="36">
        <v>62316</v>
      </c>
      <c r="C411" s="37" t="s">
        <v>462</v>
      </c>
      <c r="D411" s="3" t="s">
        <v>266</v>
      </c>
      <c r="E411" s="38">
        <v>1179</v>
      </c>
      <c r="F411" s="31">
        <v>58</v>
      </c>
      <c r="G411" s="35" t="s">
        <v>0</v>
      </c>
      <c r="H411" s="30">
        <v>45039</v>
      </c>
      <c r="I411" s="43">
        <f t="shared" si="6"/>
        <v>1179</v>
      </c>
      <c r="P411" s="30"/>
    </row>
    <row r="412" spans="2:16" ht="16.5" x14ac:dyDescent="0.25">
      <c r="B412" s="36">
        <v>63693</v>
      </c>
      <c r="C412" s="37" t="s">
        <v>462</v>
      </c>
      <c r="D412" s="3" t="s">
        <v>255</v>
      </c>
      <c r="E412" s="38">
        <v>371</v>
      </c>
      <c r="F412" s="31">
        <v>260</v>
      </c>
      <c r="G412" s="35" t="s">
        <v>0</v>
      </c>
      <c r="H412" s="30">
        <v>41343</v>
      </c>
      <c r="I412" s="43">
        <f t="shared" si="6"/>
        <v>371</v>
      </c>
      <c r="P412" s="30"/>
    </row>
    <row r="413" spans="2:16" ht="16.5" x14ac:dyDescent="0.25">
      <c r="B413" s="36">
        <v>31473</v>
      </c>
      <c r="C413" s="37" t="s">
        <v>463</v>
      </c>
      <c r="D413" s="3" t="s">
        <v>149</v>
      </c>
      <c r="E413" s="38">
        <v>991</v>
      </c>
      <c r="F413" s="31">
        <v>308</v>
      </c>
      <c r="G413" s="35" t="s">
        <v>0</v>
      </c>
      <c r="H413" s="30">
        <v>39788</v>
      </c>
      <c r="I413" s="43">
        <f t="shared" si="6"/>
        <v>991</v>
      </c>
      <c r="P413" s="30"/>
    </row>
    <row r="414" spans="2:16" ht="16.5" x14ac:dyDescent="0.25">
      <c r="B414" s="36">
        <v>145808</v>
      </c>
      <c r="C414" s="37" t="s">
        <v>4580</v>
      </c>
      <c r="D414" s="3" t="s">
        <v>91</v>
      </c>
      <c r="E414" s="38">
        <v>390</v>
      </c>
      <c r="F414" s="31">
        <v>72</v>
      </c>
      <c r="G414" s="35" t="s">
        <v>0</v>
      </c>
      <c r="H414" s="30">
        <v>44997</v>
      </c>
      <c r="I414" s="43">
        <f t="shared" si="6"/>
        <v>390</v>
      </c>
      <c r="P414" s="30"/>
    </row>
    <row r="415" spans="2:16" ht="16.5" x14ac:dyDescent="0.25">
      <c r="B415" s="36">
        <v>29338</v>
      </c>
      <c r="C415" s="37" t="s">
        <v>464</v>
      </c>
      <c r="D415" s="3" t="s">
        <v>73</v>
      </c>
      <c r="E415" s="38">
        <v>688</v>
      </c>
      <c r="F415" s="31">
        <v>303</v>
      </c>
      <c r="G415" s="35" t="s">
        <v>0</v>
      </c>
      <c r="H415" s="30">
        <v>40803</v>
      </c>
      <c r="I415" s="43">
        <f t="shared" si="6"/>
        <v>688</v>
      </c>
      <c r="P415" s="30"/>
    </row>
    <row r="416" spans="2:16" ht="16.5" x14ac:dyDescent="0.25">
      <c r="B416" s="36">
        <v>27105</v>
      </c>
      <c r="C416" s="37" t="s">
        <v>465</v>
      </c>
      <c r="D416" s="3" t="s">
        <v>109</v>
      </c>
      <c r="E416" s="38">
        <v>1287</v>
      </c>
      <c r="F416" s="31">
        <v>50</v>
      </c>
      <c r="G416" s="35" t="s">
        <v>10</v>
      </c>
      <c r="H416" s="30">
        <v>45053</v>
      </c>
      <c r="I416" s="43">
        <f t="shared" si="6"/>
        <v>1287</v>
      </c>
      <c r="P416" s="30"/>
    </row>
    <row r="417" spans="2:16" ht="16.5" x14ac:dyDescent="0.25">
      <c r="B417" s="36">
        <v>28196</v>
      </c>
      <c r="C417" s="37" t="s">
        <v>466</v>
      </c>
      <c r="D417" s="3" t="s">
        <v>288</v>
      </c>
      <c r="E417" s="38">
        <v>917</v>
      </c>
      <c r="F417" s="31">
        <v>51</v>
      </c>
      <c r="G417" s="35" t="s">
        <v>0</v>
      </c>
      <c r="H417" s="30">
        <v>45046</v>
      </c>
      <c r="I417" s="43">
        <f t="shared" si="6"/>
        <v>917</v>
      </c>
      <c r="P417" s="30"/>
    </row>
    <row r="418" spans="2:16" ht="16.5" x14ac:dyDescent="0.25">
      <c r="B418" s="36">
        <v>27685</v>
      </c>
      <c r="C418" s="37" t="s">
        <v>467</v>
      </c>
      <c r="D418" s="3" t="s">
        <v>288</v>
      </c>
      <c r="E418" s="38">
        <v>1077</v>
      </c>
      <c r="F418" s="31">
        <v>159</v>
      </c>
      <c r="G418" s="35" t="s">
        <v>0</v>
      </c>
      <c r="H418" s="30">
        <v>44122</v>
      </c>
      <c r="I418" s="43">
        <f t="shared" si="6"/>
        <v>1077</v>
      </c>
      <c r="P418" s="30"/>
    </row>
    <row r="419" spans="2:16" ht="16.5" x14ac:dyDescent="0.25">
      <c r="B419" s="36">
        <v>27638</v>
      </c>
      <c r="C419" s="37" t="s">
        <v>468</v>
      </c>
      <c r="D419" s="3" t="s">
        <v>288</v>
      </c>
      <c r="E419" s="38">
        <v>1637</v>
      </c>
      <c r="F419" s="31">
        <v>243</v>
      </c>
      <c r="G419" s="35" t="s">
        <v>0</v>
      </c>
      <c r="H419" s="30">
        <v>41755</v>
      </c>
      <c r="I419" s="43">
        <f t="shared" si="6"/>
        <v>1637</v>
      </c>
      <c r="P419" s="30"/>
    </row>
    <row r="420" spans="2:16" ht="16.5" x14ac:dyDescent="0.25">
      <c r="B420" s="36">
        <v>27824</v>
      </c>
      <c r="C420" s="37" t="s">
        <v>469</v>
      </c>
      <c r="D420" s="3" t="s">
        <v>166</v>
      </c>
      <c r="E420" s="38">
        <v>781</v>
      </c>
      <c r="F420" s="31">
        <v>269</v>
      </c>
      <c r="G420" s="35" t="s">
        <v>0</v>
      </c>
      <c r="H420" s="30">
        <v>41230</v>
      </c>
      <c r="I420" s="43">
        <f t="shared" si="6"/>
        <v>781</v>
      </c>
      <c r="P420" s="30"/>
    </row>
    <row r="421" spans="2:16" ht="16.5" x14ac:dyDescent="0.25">
      <c r="B421" s="36">
        <v>101670</v>
      </c>
      <c r="C421" s="37" t="s">
        <v>470</v>
      </c>
      <c r="D421" s="3" t="s">
        <v>147</v>
      </c>
      <c r="E421" s="38">
        <v>852</v>
      </c>
      <c r="F421" s="31">
        <v>200</v>
      </c>
      <c r="G421" s="35" t="s">
        <v>0</v>
      </c>
      <c r="H421" s="30">
        <v>43065</v>
      </c>
      <c r="I421" s="43">
        <f t="shared" si="6"/>
        <v>852</v>
      </c>
      <c r="P421" s="30"/>
    </row>
    <row r="422" spans="2:16" ht="16.5" x14ac:dyDescent="0.25">
      <c r="B422" s="36">
        <v>69805</v>
      </c>
      <c r="C422" s="37" t="s">
        <v>471</v>
      </c>
      <c r="D422" s="3" t="s">
        <v>52</v>
      </c>
      <c r="E422" s="38">
        <v>688</v>
      </c>
      <c r="F422" s="31">
        <v>207</v>
      </c>
      <c r="G422" s="35" t="s">
        <v>0</v>
      </c>
      <c r="H422" s="30">
        <v>42806</v>
      </c>
      <c r="I422" s="43">
        <f t="shared" si="6"/>
        <v>688</v>
      </c>
      <c r="P422" s="30"/>
    </row>
    <row r="423" spans="2:16" ht="16.5" x14ac:dyDescent="0.25">
      <c r="B423" s="36">
        <v>26859</v>
      </c>
      <c r="C423" s="37" t="s">
        <v>472</v>
      </c>
      <c r="D423" s="3" t="s">
        <v>50</v>
      </c>
      <c r="E423" s="38">
        <v>908</v>
      </c>
      <c r="F423" s="31">
        <v>322</v>
      </c>
      <c r="G423" s="35" t="s">
        <v>0</v>
      </c>
      <c r="H423" s="30">
        <v>39158</v>
      </c>
      <c r="I423" s="43">
        <f t="shared" si="6"/>
        <v>908</v>
      </c>
      <c r="P423" s="30"/>
    </row>
    <row r="424" spans="2:16" ht="16.5" x14ac:dyDescent="0.25">
      <c r="B424" s="36">
        <v>26787</v>
      </c>
      <c r="C424" s="37" t="s">
        <v>473</v>
      </c>
      <c r="D424" s="3" t="s">
        <v>306</v>
      </c>
      <c r="E424" s="38">
        <v>434</v>
      </c>
      <c r="F424" s="31">
        <v>68</v>
      </c>
      <c r="G424" s="35" t="s">
        <v>0</v>
      </c>
      <c r="H424" s="30">
        <v>45032</v>
      </c>
      <c r="I424" s="43">
        <f t="shared" si="6"/>
        <v>434</v>
      </c>
      <c r="P424" s="30"/>
    </row>
    <row r="425" spans="2:16" ht="16.5" x14ac:dyDescent="0.25">
      <c r="B425" s="36">
        <v>35146</v>
      </c>
      <c r="C425" s="37" t="s">
        <v>474</v>
      </c>
      <c r="D425" s="3" t="s">
        <v>120</v>
      </c>
      <c r="E425" s="38">
        <v>699</v>
      </c>
      <c r="F425" s="31">
        <v>264</v>
      </c>
      <c r="G425" s="35" t="s">
        <v>0</v>
      </c>
      <c r="H425" s="30">
        <v>42091</v>
      </c>
      <c r="I425" s="43">
        <f t="shared" si="6"/>
        <v>699</v>
      </c>
      <c r="P425" s="30"/>
    </row>
    <row r="426" spans="2:16" ht="16.5" x14ac:dyDescent="0.25">
      <c r="B426" s="36">
        <v>55688</v>
      </c>
      <c r="C426" s="37" t="s">
        <v>475</v>
      </c>
      <c r="D426" s="3" t="s">
        <v>359</v>
      </c>
      <c r="E426" s="38">
        <v>651</v>
      </c>
      <c r="F426" s="31">
        <v>255</v>
      </c>
      <c r="G426" s="35" t="s">
        <v>0</v>
      </c>
      <c r="H426" s="30">
        <v>41706</v>
      </c>
      <c r="I426" s="43">
        <f t="shared" si="6"/>
        <v>651</v>
      </c>
      <c r="P426" s="30"/>
    </row>
    <row r="427" spans="2:16" ht="16.5" x14ac:dyDescent="0.25">
      <c r="B427" s="36">
        <v>27088</v>
      </c>
      <c r="C427" s="37" t="s">
        <v>476</v>
      </c>
      <c r="D427" s="3" t="s">
        <v>389</v>
      </c>
      <c r="E427" s="38">
        <v>990</v>
      </c>
      <c r="F427" s="31">
        <v>148</v>
      </c>
      <c r="G427" s="35" t="s">
        <v>0</v>
      </c>
      <c r="H427" s="30">
        <v>44136</v>
      </c>
      <c r="I427" s="43">
        <f t="shared" si="6"/>
        <v>990</v>
      </c>
      <c r="P427" s="30"/>
    </row>
    <row r="428" spans="2:16" ht="16.5" x14ac:dyDescent="0.25">
      <c r="B428" s="36">
        <v>35893</v>
      </c>
      <c r="C428" s="37" t="s">
        <v>477</v>
      </c>
      <c r="D428" s="3" t="s">
        <v>67</v>
      </c>
      <c r="E428" s="38">
        <v>447</v>
      </c>
      <c r="F428" s="31">
        <v>282</v>
      </c>
      <c r="G428" s="35" t="s">
        <v>0</v>
      </c>
      <c r="H428" s="30">
        <v>40664</v>
      </c>
      <c r="I428" s="43">
        <f t="shared" si="6"/>
        <v>447</v>
      </c>
      <c r="P428" s="30"/>
    </row>
    <row r="429" spans="2:16" ht="16.5" x14ac:dyDescent="0.25">
      <c r="B429" s="36">
        <v>29046</v>
      </c>
      <c r="C429" s="37" t="s">
        <v>4201</v>
      </c>
      <c r="D429" s="3" t="s">
        <v>314</v>
      </c>
      <c r="E429" s="38">
        <v>1259</v>
      </c>
      <c r="F429" s="31">
        <v>217</v>
      </c>
      <c r="G429" s="35" t="s">
        <v>0</v>
      </c>
      <c r="H429" s="30">
        <v>42477</v>
      </c>
      <c r="I429" s="43">
        <f t="shared" si="6"/>
        <v>1259</v>
      </c>
      <c r="P429" s="30"/>
    </row>
    <row r="430" spans="2:16" ht="16.5" x14ac:dyDescent="0.25">
      <c r="B430" s="36">
        <v>76272</v>
      </c>
      <c r="C430" s="37" t="s">
        <v>478</v>
      </c>
      <c r="D430" s="3" t="s">
        <v>79</v>
      </c>
      <c r="E430" s="38">
        <v>495</v>
      </c>
      <c r="F430" s="31">
        <v>248</v>
      </c>
      <c r="G430" s="35" t="s">
        <v>19</v>
      </c>
      <c r="H430" s="30">
        <v>41917</v>
      </c>
      <c r="I430" s="43">
        <f t="shared" si="6"/>
        <v>495</v>
      </c>
      <c r="P430" s="30"/>
    </row>
    <row r="431" spans="2:16" ht="16.5" x14ac:dyDescent="0.25">
      <c r="B431" s="36">
        <v>28779</v>
      </c>
      <c r="C431" s="37" t="s">
        <v>479</v>
      </c>
      <c r="D431" s="3" t="s">
        <v>480</v>
      </c>
      <c r="E431" s="38">
        <v>454</v>
      </c>
      <c r="F431" s="31">
        <v>324</v>
      </c>
      <c r="G431" s="35" t="s">
        <v>0</v>
      </c>
      <c r="H431" s="30">
        <v>39219</v>
      </c>
      <c r="I431" s="43">
        <f t="shared" si="6"/>
        <v>454</v>
      </c>
      <c r="P431" s="30"/>
    </row>
    <row r="432" spans="2:16" ht="16.5" x14ac:dyDescent="0.25">
      <c r="B432" s="36">
        <v>27567</v>
      </c>
      <c r="C432" s="37" t="s">
        <v>481</v>
      </c>
      <c r="D432" s="3" t="s">
        <v>299</v>
      </c>
      <c r="E432" s="38">
        <v>646</v>
      </c>
      <c r="F432" s="31">
        <v>54</v>
      </c>
      <c r="G432" s="35" t="s">
        <v>0</v>
      </c>
      <c r="H432" s="30">
        <v>45046</v>
      </c>
      <c r="I432" s="43">
        <f t="shared" si="6"/>
        <v>646</v>
      </c>
      <c r="P432" s="30"/>
    </row>
    <row r="433" spans="2:16" ht="16.5" x14ac:dyDescent="0.25">
      <c r="B433" s="36">
        <v>27063</v>
      </c>
      <c r="C433" s="37" t="s">
        <v>482</v>
      </c>
      <c r="D433" s="3" t="s">
        <v>183</v>
      </c>
      <c r="E433" s="38">
        <v>1453</v>
      </c>
      <c r="F433" s="31">
        <v>93</v>
      </c>
      <c r="G433" s="35" t="s">
        <v>0</v>
      </c>
      <c r="H433" s="30">
        <v>45039</v>
      </c>
      <c r="I433" s="43">
        <f t="shared" si="6"/>
        <v>1453</v>
      </c>
      <c r="P433" s="30"/>
    </row>
    <row r="434" spans="2:16" ht="16.5" x14ac:dyDescent="0.25">
      <c r="B434" s="36">
        <v>26749</v>
      </c>
      <c r="C434" s="37" t="s">
        <v>483</v>
      </c>
      <c r="D434" s="3" t="s">
        <v>183</v>
      </c>
      <c r="E434" s="38">
        <v>1116</v>
      </c>
      <c r="F434" s="39">
        <v>44</v>
      </c>
      <c r="G434" s="1" t="s">
        <v>0</v>
      </c>
      <c r="H434" s="30">
        <v>45046</v>
      </c>
      <c r="I434" s="43">
        <f t="shared" si="6"/>
        <v>1116</v>
      </c>
      <c r="P434" s="30"/>
    </row>
    <row r="435" spans="2:16" ht="16.5" x14ac:dyDescent="0.25">
      <c r="B435" s="36">
        <v>69973</v>
      </c>
      <c r="C435" s="37" t="s">
        <v>484</v>
      </c>
      <c r="D435" s="3" t="s">
        <v>485</v>
      </c>
      <c r="E435" s="38">
        <v>916</v>
      </c>
      <c r="F435" s="31">
        <v>249</v>
      </c>
      <c r="G435" s="35" t="s">
        <v>0</v>
      </c>
      <c r="H435" s="30">
        <v>42014</v>
      </c>
      <c r="I435" s="43">
        <f t="shared" si="6"/>
        <v>916</v>
      </c>
      <c r="P435" s="30"/>
    </row>
    <row r="436" spans="2:16" ht="16.5" x14ac:dyDescent="0.25">
      <c r="B436" s="36">
        <v>28724</v>
      </c>
      <c r="C436" s="37" t="s">
        <v>486</v>
      </c>
      <c r="D436" s="3" t="s">
        <v>151</v>
      </c>
      <c r="E436" s="38">
        <v>438</v>
      </c>
      <c r="F436" s="31">
        <v>326</v>
      </c>
      <c r="G436" s="35" t="s">
        <v>0</v>
      </c>
      <c r="H436" s="30">
        <v>39152</v>
      </c>
      <c r="I436" s="43">
        <f t="shared" si="6"/>
        <v>438</v>
      </c>
      <c r="P436" s="30"/>
    </row>
    <row r="437" spans="2:16" ht="16.5" x14ac:dyDescent="0.25">
      <c r="B437" s="36">
        <v>29209</v>
      </c>
      <c r="C437" s="37" t="s">
        <v>487</v>
      </c>
      <c r="D437" s="3" t="s">
        <v>83</v>
      </c>
      <c r="E437" s="38">
        <v>590</v>
      </c>
      <c r="F437" s="31">
        <v>301</v>
      </c>
      <c r="G437" s="35" t="s">
        <v>0</v>
      </c>
      <c r="H437" s="30">
        <v>40229</v>
      </c>
      <c r="I437" s="43">
        <f t="shared" si="6"/>
        <v>590</v>
      </c>
      <c r="P437" s="30"/>
    </row>
    <row r="438" spans="2:16" ht="16.5" x14ac:dyDescent="0.25">
      <c r="B438" s="36">
        <v>33614</v>
      </c>
      <c r="C438" s="37" t="s">
        <v>488</v>
      </c>
      <c r="D438" s="3" t="s">
        <v>83</v>
      </c>
      <c r="E438" s="38">
        <v>639</v>
      </c>
      <c r="F438" s="31">
        <v>308</v>
      </c>
      <c r="G438" s="35" t="s">
        <v>0</v>
      </c>
      <c r="H438" s="30">
        <v>39866</v>
      </c>
      <c r="I438" s="43">
        <f t="shared" si="6"/>
        <v>639</v>
      </c>
      <c r="P438" s="30"/>
    </row>
    <row r="439" spans="2:16" ht="16.5" x14ac:dyDescent="0.25">
      <c r="B439" s="36">
        <v>31195</v>
      </c>
      <c r="C439" s="37" t="s">
        <v>489</v>
      </c>
      <c r="D439" s="3" t="s">
        <v>490</v>
      </c>
      <c r="E439" s="38">
        <v>557</v>
      </c>
      <c r="F439" s="31">
        <v>79</v>
      </c>
      <c r="G439" s="35" t="s">
        <v>0</v>
      </c>
      <c r="H439" s="30">
        <v>44962</v>
      </c>
      <c r="I439" s="43">
        <f t="shared" si="6"/>
        <v>557</v>
      </c>
      <c r="P439" s="30"/>
    </row>
    <row r="440" spans="2:16" ht="16.5" x14ac:dyDescent="0.25">
      <c r="B440" s="36">
        <v>137102</v>
      </c>
      <c r="C440" s="37" t="s">
        <v>4349</v>
      </c>
      <c r="D440" s="3" t="s">
        <v>162</v>
      </c>
      <c r="E440" s="38">
        <v>536</v>
      </c>
      <c r="F440" s="31">
        <v>86</v>
      </c>
      <c r="G440" s="35" t="s">
        <v>0</v>
      </c>
      <c r="H440" s="30">
        <v>45004</v>
      </c>
      <c r="I440" s="43">
        <f t="shared" si="6"/>
        <v>536</v>
      </c>
      <c r="P440" s="30"/>
    </row>
    <row r="441" spans="2:16" ht="16.5" x14ac:dyDescent="0.25">
      <c r="B441" s="36">
        <v>94208</v>
      </c>
      <c r="C441" s="37" t="s">
        <v>491</v>
      </c>
      <c r="D441" s="3" t="s">
        <v>219</v>
      </c>
      <c r="E441" s="38">
        <v>350</v>
      </c>
      <c r="F441" s="31">
        <v>73</v>
      </c>
      <c r="G441" s="35" t="s">
        <v>0</v>
      </c>
      <c r="H441" s="30">
        <v>45046</v>
      </c>
      <c r="I441" s="43">
        <f t="shared" si="6"/>
        <v>350</v>
      </c>
      <c r="P441" s="30"/>
    </row>
    <row r="442" spans="2:16" ht="16.5" x14ac:dyDescent="0.25">
      <c r="B442" s="36">
        <v>39378</v>
      </c>
      <c r="C442" s="37" t="s">
        <v>492</v>
      </c>
      <c r="D442" s="3" t="s">
        <v>67</v>
      </c>
      <c r="E442" s="38">
        <v>202</v>
      </c>
      <c r="F442" s="31">
        <v>286</v>
      </c>
      <c r="G442" s="35" t="s">
        <v>0</v>
      </c>
      <c r="H442" s="30">
        <v>40622</v>
      </c>
      <c r="I442" s="43">
        <f t="shared" si="6"/>
        <v>202</v>
      </c>
      <c r="P442" s="30"/>
    </row>
    <row r="443" spans="2:16" ht="16.5" x14ac:dyDescent="0.25">
      <c r="B443" s="36">
        <v>64629</v>
      </c>
      <c r="C443" s="37" t="s">
        <v>493</v>
      </c>
      <c r="D443" s="3" t="s">
        <v>138</v>
      </c>
      <c r="E443" s="38">
        <v>307</v>
      </c>
      <c r="F443" s="31">
        <v>259</v>
      </c>
      <c r="G443" s="35" t="s">
        <v>0</v>
      </c>
      <c r="H443" s="30">
        <v>41581</v>
      </c>
      <c r="I443" s="43">
        <f t="shared" si="6"/>
        <v>307</v>
      </c>
      <c r="P443" s="30"/>
    </row>
    <row r="444" spans="2:16" ht="16.5" x14ac:dyDescent="0.25">
      <c r="B444" s="36">
        <v>64630</v>
      </c>
      <c r="C444" s="37" t="s">
        <v>494</v>
      </c>
      <c r="D444" s="3" t="s">
        <v>138</v>
      </c>
      <c r="E444" s="38">
        <v>691</v>
      </c>
      <c r="F444" s="31">
        <v>253</v>
      </c>
      <c r="G444" s="35" t="s">
        <v>0</v>
      </c>
      <c r="H444" s="30">
        <v>41581</v>
      </c>
      <c r="I444" s="43">
        <f t="shared" si="6"/>
        <v>691</v>
      </c>
      <c r="P444" s="30"/>
    </row>
    <row r="445" spans="2:16" ht="16.5" x14ac:dyDescent="0.25">
      <c r="B445" s="36">
        <v>28431</v>
      </c>
      <c r="C445" s="37" t="s">
        <v>495</v>
      </c>
      <c r="D445" s="3" t="s">
        <v>496</v>
      </c>
      <c r="E445" s="38">
        <v>1171</v>
      </c>
      <c r="F445" s="31">
        <v>283</v>
      </c>
      <c r="G445" s="35" t="s">
        <v>0</v>
      </c>
      <c r="H445" s="30">
        <v>40628</v>
      </c>
      <c r="I445" s="43">
        <f t="shared" si="6"/>
        <v>1171</v>
      </c>
      <c r="P445" s="30"/>
    </row>
    <row r="446" spans="2:16" ht="16.5" x14ac:dyDescent="0.25">
      <c r="B446" s="36">
        <v>28030</v>
      </c>
      <c r="C446" s="37" t="s">
        <v>497</v>
      </c>
      <c r="D446" s="3" t="s">
        <v>496</v>
      </c>
      <c r="E446" s="38">
        <v>1624</v>
      </c>
      <c r="F446" s="31">
        <v>274</v>
      </c>
      <c r="G446" s="35" t="s">
        <v>0</v>
      </c>
      <c r="H446" s="30">
        <v>41034</v>
      </c>
      <c r="I446" s="43">
        <f t="shared" si="6"/>
        <v>1624</v>
      </c>
      <c r="P446" s="30"/>
    </row>
    <row r="447" spans="2:16" ht="16.5" x14ac:dyDescent="0.25">
      <c r="B447" s="36">
        <v>29565</v>
      </c>
      <c r="C447" s="37" t="s">
        <v>4350</v>
      </c>
      <c r="D447" s="3" t="s">
        <v>209</v>
      </c>
      <c r="E447" s="38">
        <v>1783</v>
      </c>
      <c r="F447" s="31">
        <v>69</v>
      </c>
      <c r="G447" s="35" t="s">
        <v>0</v>
      </c>
      <c r="H447" s="30">
        <v>45053</v>
      </c>
      <c r="I447" s="43">
        <f t="shared" si="6"/>
        <v>1783</v>
      </c>
      <c r="P447" s="30"/>
    </row>
    <row r="448" spans="2:16" ht="16.5" x14ac:dyDescent="0.25">
      <c r="B448" s="36">
        <v>39152</v>
      </c>
      <c r="C448" s="37" t="s">
        <v>498</v>
      </c>
      <c r="D448" s="3" t="s">
        <v>120</v>
      </c>
      <c r="E448" s="38">
        <v>1050</v>
      </c>
      <c r="F448" s="31">
        <v>192</v>
      </c>
      <c r="G448" s="35" t="s">
        <v>0</v>
      </c>
      <c r="H448" s="30">
        <v>43415</v>
      </c>
      <c r="I448" s="43">
        <f t="shared" si="6"/>
        <v>1050</v>
      </c>
      <c r="P448" s="30"/>
    </row>
    <row r="449" spans="2:16" ht="16.5" x14ac:dyDescent="0.25">
      <c r="B449" s="36">
        <v>68471</v>
      </c>
      <c r="C449" s="37" t="s">
        <v>499</v>
      </c>
      <c r="D449" s="3" t="s">
        <v>288</v>
      </c>
      <c r="E449" s="38">
        <v>514</v>
      </c>
      <c r="F449" s="31">
        <v>186</v>
      </c>
      <c r="G449" s="35" t="s">
        <v>0</v>
      </c>
      <c r="H449" s="30">
        <v>44108</v>
      </c>
      <c r="I449" s="43">
        <f t="shared" si="6"/>
        <v>514</v>
      </c>
      <c r="P449" s="30"/>
    </row>
    <row r="450" spans="2:16" ht="16.5" x14ac:dyDescent="0.25">
      <c r="B450" s="36">
        <v>27637</v>
      </c>
      <c r="C450" s="37" t="s">
        <v>500</v>
      </c>
      <c r="D450" s="3" t="s">
        <v>288</v>
      </c>
      <c r="E450" s="38">
        <v>717</v>
      </c>
      <c r="F450" s="31">
        <v>225</v>
      </c>
      <c r="G450" s="35" t="s">
        <v>0</v>
      </c>
      <c r="H450" s="30">
        <v>42827</v>
      </c>
      <c r="I450" s="43">
        <f t="shared" si="6"/>
        <v>717</v>
      </c>
      <c r="P450" s="30"/>
    </row>
    <row r="451" spans="2:16" ht="16.5" x14ac:dyDescent="0.25">
      <c r="B451" s="36">
        <v>63968</v>
      </c>
      <c r="C451" s="37" t="s">
        <v>501</v>
      </c>
      <c r="D451" s="3" t="s">
        <v>288</v>
      </c>
      <c r="E451" s="38">
        <v>1165</v>
      </c>
      <c r="F451" s="31">
        <v>52</v>
      </c>
      <c r="G451" s="35" t="s">
        <v>0</v>
      </c>
      <c r="H451" s="30">
        <v>45053</v>
      </c>
      <c r="I451" s="43">
        <f t="shared" si="6"/>
        <v>1165</v>
      </c>
      <c r="P451" s="30"/>
    </row>
    <row r="452" spans="2:16" ht="16.5" x14ac:dyDescent="0.25">
      <c r="B452" s="36">
        <v>39603</v>
      </c>
      <c r="C452" s="37" t="s">
        <v>502</v>
      </c>
      <c r="D452" s="3" t="s">
        <v>120</v>
      </c>
      <c r="E452" s="38">
        <v>972</v>
      </c>
      <c r="F452" s="31">
        <v>162</v>
      </c>
      <c r="G452" s="35" t="s">
        <v>0</v>
      </c>
      <c r="H452" s="30">
        <v>43793</v>
      </c>
      <c r="I452" s="43">
        <f t="shared" si="6"/>
        <v>972</v>
      </c>
      <c r="P452" s="30"/>
    </row>
    <row r="453" spans="2:16" ht="16.5" x14ac:dyDescent="0.25">
      <c r="B453" s="36">
        <v>68822</v>
      </c>
      <c r="C453" s="37" t="s">
        <v>503</v>
      </c>
      <c r="D453" s="3" t="s">
        <v>288</v>
      </c>
      <c r="E453" s="38">
        <v>1103</v>
      </c>
      <c r="F453" s="31">
        <v>51</v>
      </c>
      <c r="G453" s="35" t="s">
        <v>0</v>
      </c>
      <c r="H453" s="30">
        <v>45053</v>
      </c>
      <c r="I453" s="43">
        <f t="shared" ref="I453:I516" si="7">E453</f>
        <v>1103</v>
      </c>
      <c r="P453" s="30"/>
    </row>
    <row r="454" spans="2:16" ht="16.5" x14ac:dyDescent="0.25">
      <c r="B454" s="36">
        <v>94211</v>
      </c>
      <c r="C454" s="37" t="s">
        <v>504</v>
      </c>
      <c r="D454" s="3" t="s">
        <v>125</v>
      </c>
      <c r="E454" s="38">
        <v>455</v>
      </c>
      <c r="F454" s="31">
        <v>176</v>
      </c>
      <c r="G454" s="35" t="s">
        <v>0</v>
      </c>
      <c r="H454" s="30">
        <v>43429</v>
      </c>
      <c r="I454" s="43">
        <f t="shared" si="7"/>
        <v>455</v>
      </c>
      <c r="P454" s="30"/>
    </row>
    <row r="455" spans="2:16" ht="16.5" x14ac:dyDescent="0.25">
      <c r="B455" s="36">
        <v>62586</v>
      </c>
      <c r="C455" s="37" t="s">
        <v>505</v>
      </c>
      <c r="D455" s="3" t="s">
        <v>125</v>
      </c>
      <c r="E455" s="38">
        <v>1821</v>
      </c>
      <c r="F455" s="31">
        <v>56</v>
      </c>
      <c r="G455" s="35" t="s">
        <v>0</v>
      </c>
      <c r="H455" s="30">
        <v>45053</v>
      </c>
      <c r="I455" s="43">
        <f t="shared" si="7"/>
        <v>1821</v>
      </c>
      <c r="P455" s="30"/>
    </row>
    <row r="456" spans="2:16" ht="16.5" x14ac:dyDescent="0.25">
      <c r="B456" s="36">
        <v>69127</v>
      </c>
      <c r="C456" s="37" t="s">
        <v>506</v>
      </c>
      <c r="D456" s="3" t="s">
        <v>125</v>
      </c>
      <c r="E456" s="38">
        <v>831</v>
      </c>
      <c r="F456" s="31">
        <v>165</v>
      </c>
      <c r="G456" s="35" t="s">
        <v>0</v>
      </c>
      <c r="H456" s="30">
        <v>43751</v>
      </c>
      <c r="I456" s="43">
        <f t="shared" si="7"/>
        <v>831</v>
      </c>
      <c r="P456" s="30"/>
    </row>
    <row r="457" spans="2:16" ht="16.5" x14ac:dyDescent="0.25">
      <c r="B457" s="36">
        <v>31123</v>
      </c>
      <c r="C457" s="37" t="s">
        <v>507</v>
      </c>
      <c r="D457" s="3" t="s">
        <v>356</v>
      </c>
      <c r="E457" s="38">
        <v>630</v>
      </c>
      <c r="F457" s="31">
        <v>311</v>
      </c>
      <c r="G457" s="35" t="s">
        <v>0</v>
      </c>
      <c r="H457" s="30">
        <v>39942</v>
      </c>
      <c r="I457" s="43">
        <f t="shared" si="7"/>
        <v>630</v>
      </c>
      <c r="P457" s="30"/>
    </row>
    <row r="458" spans="2:16" ht="16.5" x14ac:dyDescent="0.25">
      <c r="B458" s="36">
        <v>113957</v>
      </c>
      <c r="C458" s="37" t="s">
        <v>4068</v>
      </c>
      <c r="D458" s="3" t="s">
        <v>195</v>
      </c>
      <c r="E458" s="38">
        <v>510</v>
      </c>
      <c r="F458" s="39">
        <v>117</v>
      </c>
      <c r="G458" s="1" t="s">
        <v>0</v>
      </c>
      <c r="H458" s="30">
        <v>44619</v>
      </c>
      <c r="I458" s="43">
        <f t="shared" si="7"/>
        <v>510</v>
      </c>
      <c r="P458" s="30"/>
    </row>
    <row r="459" spans="2:16" ht="16.5" x14ac:dyDescent="0.25">
      <c r="B459" s="36">
        <v>139374</v>
      </c>
      <c r="C459" s="37" t="s">
        <v>4351</v>
      </c>
      <c r="D459" s="3" t="s">
        <v>125</v>
      </c>
      <c r="E459" s="38">
        <v>487</v>
      </c>
      <c r="F459" s="31">
        <v>164</v>
      </c>
      <c r="G459" s="35" t="s">
        <v>0</v>
      </c>
      <c r="H459" s="30">
        <v>44619</v>
      </c>
      <c r="I459" s="43">
        <f t="shared" si="7"/>
        <v>487</v>
      </c>
      <c r="P459" s="30"/>
    </row>
    <row r="460" spans="2:16" ht="16.5" x14ac:dyDescent="0.25">
      <c r="B460" s="36">
        <v>40364</v>
      </c>
      <c r="C460" s="37" t="s">
        <v>508</v>
      </c>
      <c r="D460" s="3" t="s">
        <v>125</v>
      </c>
      <c r="E460" s="38">
        <v>1340</v>
      </c>
      <c r="F460" s="31">
        <v>46</v>
      </c>
      <c r="G460" s="35" t="s">
        <v>0</v>
      </c>
      <c r="H460" s="30">
        <v>45046</v>
      </c>
      <c r="I460" s="43">
        <f t="shared" si="7"/>
        <v>1340</v>
      </c>
      <c r="P460" s="30"/>
    </row>
    <row r="461" spans="2:16" ht="16.5" x14ac:dyDescent="0.25">
      <c r="B461" s="36">
        <v>107865</v>
      </c>
      <c r="C461" s="37" t="s">
        <v>509</v>
      </c>
      <c r="D461" s="3" t="s">
        <v>125</v>
      </c>
      <c r="E461" s="38">
        <v>401</v>
      </c>
      <c r="F461" s="31">
        <v>162</v>
      </c>
      <c r="G461" s="35" t="s">
        <v>0</v>
      </c>
      <c r="H461" s="30">
        <v>43737</v>
      </c>
      <c r="I461" s="43">
        <f t="shared" si="7"/>
        <v>401</v>
      </c>
      <c r="P461" s="30"/>
    </row>
    <row r="462" spans="2:16" ht="16.5" x14ac:dyDescent="0.25">
      <c r="B462" s="36">
        <v>26780</v>
      </c>
      <c r="C462" s="37" t="s">
        <v>510</v>
      </c>
      <c r="D462" s="3" t="s">
        <v>321</v>
      </c>
      <c r="E462" s="38">
        <v>863</v>
      </c>
      <c r="F462" s="31">
        <v>303</v>
      </c>
      <c r="G462" s="35" t="s">
        <v>0</v>
      </c>
      <c r="H462" s="30">
        <v>39942</v>
      </c>
      <c r="I462" s="43">
        <f t="shared" si="7"/>
        <v>863</v>
      </c>
      <c r="P462" s="30"/>
    </row>
    <row r="463" spans="2:16" ht="16.5" x14ac:dyDescent="0.25">
      <c r="B463" s="36">
        <v>96529</v>
      </c>
      <c r="C463" s="37" t="s">
        <v>511</v>
      </c>
      <c r="D463" s="3" t="s">
        <v>123</v>
      </c>
      <c r="E463" s="38">
        <v>1139</v>
      </c>
      <c r="F463" s="31">
        <v>50</v>
      </c>
      <c r="G463" s="35" t="s">
        <v>0</v>
      </c>
      <c r="H463" s="30">
        <v>45053</v>
      </c>
      <c r="I463" s="43">
        <f t="shared" si="7"/>
        <v>1139</v>
      </c>
      <c r="P463" s="30"/>
    </row>
    <row r="464" spans="2:16" ht="16.5" x14ac:dyDescent="0.25">
      <c r="B464" s="36">
        <v>49574</v>
      </c>
      <c r="C464" s="37" t="s">
        <v>512</v>
      </c>
      <c r="D464" s="3" t="s">
        <v>125</v>
      </c>
      <c r="E464" s="38">
        <v>160</v>
      </c>
      <c r="F464" s="31">
        <v>274</v>
      </c>
      <c r="G464" s="35" t="s">
        <v>0</v>
      </c>
      <c r="H464" s="30">
        <v>40867</v>
      </c>
      <c r="I464" s="43">
        <f t="shared" si="7"/>
        <v>160</v>
      </c>
      <c r="P464" s="30"/>
    </row>
    <row r="465" spans="2:16" ht="16.5" x14ac:dyDescent="0.25">
      <c r="B465" s="36">
        <v>27078</v>
      </c>
      <c r="C465" s="37" t="s">
        <v>513</v>
      </c>
      <c r="D465" s="3" t="s">
        <v>201</v>
      </c>
      <c r="E465" s="38">
        <v>876</v>
      </c>
      <c r="F465" s="31">
        <v>50</v>
      </c>
      <c r="G465" s="35" t="s">
        <v>0</v>
      </c>
      <c r="H465" s="30">
        <v>45032</v>
      </c>
      <c r="I465" s="43">
        <f t="shared" si="7"/>
        <v>876</v>
      </c>
      <c r="P465" s="30"/>
    </row>
    <row r="466" spans="2:16" ht="16.5" x14ac:dyDescent="0.25">
      <c r="B466" s="36">
        <v>28337</v>
      </c>
      <c r="C466" s="37" t="s">
        <v>514</v>
      </c>
      <c r="D466" s="3" t="s">
        <v>201</v>
      </c>
      <c r="E466" s="38">
        <v>254</v>
      </c>
      <c r="F466" s="31">
        <v>162</v>
      </c>
      <c r="G466" s="35" t="s">
        <v>0</v>
      </c>
      <c r="H466" s="30">
        <v>44829</v>
      </c>
      <c r="I466" s="43">
        <f t="shared" si="7"/>
        <v>254</v>
      </c>
      <c r="P466" s="30"/>
    </row>
    <row r="467" spans="2:16" ht="16.5" x14ac:dyDescent="0.25">
      <c r="B467" s="36">
        <v>68788</v>
      </c>
      <c r="C467" s="37" t="s">
        <v>515</v>
      </c>
      <c r="D467" s="3" t="s">
        <v>113</v>
      </c>
      <c r="E467" s="38">
        <v>903</v>
      </c>
      <c r="F467" s="31">
        <v>158</v>
      </c>
      <c r="G467" s="35" t="s">
        <v>0</v>
      </c>
      <c r="H467" s="30">
        <v>43793</v>
      </c>
      <c r="I467" s="43">
        <f t="shared" si="7"/>
        <v>903</v>
      </c>
      <c r="P467" s="30"/>
    </row>
    <row r="468" spans="2:16" ht="16.5" x14ac:dyDescent="0.25">
      <c r="B468" s="36">
        <v>48223</v>
      </c>
      <c r="C468" s="37" t="s">
        <v>516</v>
      </c>
      <c r="D468" s="3" t="s">
        <v>46</v>
      </c>
      <c r="E468" s="38">
        <v>896</v>
      </c>
      <c r="F468" s="31">
        <v>284</v>
      </c>
      <c r="G468" s="35" t="s">
        <v>0</v>
      </c>
      <c r="H468" s="30">
        <v>40922</v>
      </c>
      <c r="I468" s="43">
        <f t="shared" si="7"/>
        <v>896</v>
      </c>
      <c r="P468" s="30"/>
    </row>
    <row r="469" spans="2:16" ht="16.5" x14ac:dyDescent="0.25">
      <c r="B469" s="36">
        <v>28122</v>
      </c>
      <c r="C469" s="37" t="s">
        <v>517</v>
      </c>
      <c r="D469" s="3" t="s">
        <v>201</v>
      </c>
      <c r="E469" s="38">
        <v>795</v>
      </c>
      <c r="F469" s="31">
        <v>187</v>
      </c>
      <c r="G469" s="35" t="s">
        <v>0</v>
      </c>
      <c r="H469" s="30">
        <v>44122</v>
      </c>
      <c r="I469" s="43">
        <f t="shared" si="7"/>
        <v>795</v>
      </c>
      <c r="P469" s="30"/>
    </row>
    <row r="470" spans="2:16" ht="16.5" x14ac:dyDescent="0.25">
      <c r="B470" s="36">
        <v>27804</v>
      </c>
      <c r="C470" s="37" t="s">
        <v>518</v>
      </c>
      <c r="D470" s="3" t="s">
        <v>519</v>
      </c>
      <c r="E470" s="38">
        <v>1386</v>
      </c>
      <c r="F470" s="31">
        <v>280</v>
      </c>
      <c r="G470" s="35" t="s">
        <v>0</v>
      </c>
      <c r="H470" s="30">
        <v>40852</v>
      </c>
      <c r="I470" s="43">
        <f t="shared" si="7"/>
        <v>1386</v>
      </c>
      <c r="P470" s="30"/>
    </row>
    <row r="471" spans="2:16" ht="16.5" x14ac:dyDescent="0.25">
      <c r="B471" s="36">
        <v>62308</v>
      </c>
      <c r="C471" s="37" t="s">
        <v>520</v>
      </c>
      <c r="D471" s="3" t="s">
        <v>151</v>
      </c>
      <c r="E471" s="38">
        <v>743</v>
      </c>
      <c r="F471" s="39">
        <v>225</v>
      </c>
      <c r="G471" s="1" t="s">
        <v>0</v>
      </c>
      <c r="H471" s="30">
        <v>42309</v>
      </c>
      <c r="I471" s="43">
        <f t="shared" si="7"/>
        <v>743</v>
      </c>
      <c r="P471" s="30"/>
    </row>
    <row r="472" spans="2:16" ht="16.5" x14ac:dyDescent="0.25">
      <c r="B472" s="36">
        <v>27410</v>
      </c>
      <c r="C472" s="37" t="s">
        <v>521</v>
      </c>
      <c r="D472" s="3" t="s">
        <v>90</v>
      </c>
      <c r="E472" s="38">
        <v>983</v>
      </c>
      <c r="F472" s="31">
        <v>237</v>
      </c>
      <c r="G472" s="35" t="s">
        <v>0</v>
      </c>
      <c r="H472" s="30">
        <v>42323</v>
      </c>
      <c r="I472" s="43">
        <f t="shared" si="7"/>
        <v>983</v>
      </c>
      <c r="P472" s="30"/>
    </row>
    <row r="473" spans="2:16" ht="16.5" x14ac:dyDescent="0.25">
      <c r="B473" s="36">
        <v>51416</v>
      </c>
      <c r="C473" s="37" t="s">
        <v>522</v>
      </c>
      <c r="D473" s="3" t="s">
        <v>57</v>
      </c>
      <c r="E473" s="38">
        <v>649</v>
      </c>
      <c r="F473" s="31">
        <v>266</v>
      </c>
      <c r="G473" s="35" t="s">
        <v>0</v>
      </c>
      <c r="H473" s="30">
        <v>41335</v>
      </c>
      <c r="I473" s="43">
        <f t="shared" si="7"/>
        <v>649</v>
      </c>
      <c r="P473" s="30"/>
    </row>
    <row r="474" spans="2:16" ht="16.5" x14ac:dyDescent="0.25">
      <c r="B474" s="36">
        <v>49791</v>
      </c>
      <c r="C474" s="37" t="s">
        <v>523</v>
      </c>
      <c r="D474" s="3" t="s">
        <v>162</v>
      </c>
      <c r="E474" s="38">
        <v>1163</v>
      </c>
      <c r="F474" s="31">
        <v>61</v>
      </c>
      <c r="G474" s="35" t="s">
        <v>0</v>
      </c>
      <c r="H474" s="30">
        <v>45025</v>
      </c>
      <c r="I474" s="43">
        <f t="shared" si="7"/>
        <v>1163</v>
      </c>
      <c r="P474" s="30"/>
    </row>
    <row r="475" spans="2:16" ht="16.5" x14ac:dyDescent="0.25">
      <c r="B475" s="36">
        <v>55514</v>
      </c>
      <c r="C475" s="37" t="s">
        <v>524</v>
      </c>
      <c r="D475" s="3" t="s">
        <v>162</v>
      </c>
      <c r="E475" s="38">
        <v>950</v>
      </c>
      <c r="F475" s="39">
        <v>221</v>
      </c>
      <c r="G475" s="1" t="s">
        <v>11</v>
      </c>
      <c r="H475" s="30">
        <v>42799</v>
      </c>
      <c r="I475" s="43">
        <f t="shared" si="7"/>
        <v>950</v>
      </c>
      <c r="P475" s="30"/>
    </row>
    <row r="476" spans="2:16" ht="16.5" x14ac:dyDescent="0.25">
      <c r="B476" s="36">
        <v>108514</v>
      </c>
      <c r="C476" s="37" t="s">
        <v>525</v>
      </c>
      <c r="D476" s="3" t="s">
        <v>192</v>
      </c>
      <c r="E476" s="38">
        <v>630</v>
      </c>
      <c r="F476" s="31">
        <v>197</v>
      </c>
      <c r="G476" s="35" t="s">
        <v>0</v>
      </c>
      <c r="H476" s="30">
        <v>43394</v>
      </c>
      <c r="I476" s="43">
        <f t="shared" si="7"/>
        <v>630</v>
      </c>
      <c r="P476" s="30"/>
    </row>
    <row r="477" spans="2:16" ht="16.5" x14ac:dyDescent="0.25">
      <c r="B477" s="36">
        <v>71186</v>
      </c>
      <c r="C477" s="37" t="s">
        <v>526</v>
      </c>
      <c r="D477" s="3" t="s">
        <v>93</v>
      </c>
      <c r="E477" s="38">
        <v>172</v>
      </c>
      <c r="F477" s="31">
        <v>248</v>
      </c>
      <c r="G477" s="35" t="s">
        <v>0</v>
      </c>
      <c r="H477" s="30">
        <v>41707</v>
      </c>
      <c r="I477" s="43">
        <f t="shared" si="7"/>
        <v>172</v>
      </c>
      <c r="P477" s="30"/>
    </row>
    <row r="478" spans="2:16" ht="16.5" x14ac:dyDescent="0.25">
      <c r="B478" s="36">
        <v>89570</v>
      </c>
      <c r="C478" s="37" t="s">
        <v>527</v>
      </c>
      <c r="D478" s="3" t="s">
        <v>120</v>
      </c>
      <c r="E478" s="38">
        <v>595</v>
      </c>
      <c r="F478" s="31">
        <v>217</v>
      </c>
      <c r="G478" s="35" t="s">
        <v>0</v>
      </c>
      <c r="H478" s="30">
        <v>42483</v>
      </c>
      <c r="I478" s="43">
        <f t="shared" si="7"/>
        <v>595</v>
      </c>
      <c r="P478" s="30"/>
    </row>
    <row r="479" spans="2:16" ht="16.5" x14ac:dyDescent="0.25">
      <c r="B479" s="36">
        <v>66453</v>
      </c>
      <c r="C479" s="37" t="s">
        <v>528</v>
      </c>
      <c r="D479" s="3" t="s">
        <v>149</v>
      </c>
      <c r="E479" s="38">
        <v>776</v>
      </c>
      <c r="F479" s="31">
        <v>120</v>
      </c>
      <c r="G479" s="35" t="s">
        <v>0</v>
      </c>
      <c r="H479" s="30">
        <v>44696</v>
      </c>
      <c r="I479" s="43">
        <f t="shared" si="7"/>
        <v>776</v>
      </c>
      <c r="P479" s="30"/>
    </row>
    <row r="480" spans="2:16" ht="16.5" x14ac:dyDescent="0.25">
      <c r="B480" s="36">
        <v>134271</v>
      </c>
      <c r="C480" s="37" t="s">
        <v>4250</v>
      </c>
      <c r="D480" s="3" t="s">
        <v>306</v>
      </c>
      <c r="E480" s="38">
        <v>230</v>
      </c>
      <c r="F480" s="31">
        <v>79</v>
      </c>
      <c r="G480" s="35" t="s">
        <v>0</v>
      </c>
      <c r="H480" s="30">
        <v>45032</v>
      </c>
      <c r="I480" s="43">
        <f t="shared" si="7"/>
        <v>230</v>
      </c>
      <c r="P480" s="30"/>
    </row>
    <row r="481" spans="2:16" ht="16.5" x14ac:dyDescent="0.25">
      <c r="B481" s="36">
        <v>27444</v>
      </c>
      <c r="C481" s="37" t="s">
        <v>529</v>
      </c>
      <c r="D481" s="3" t="s">
        <v>113</v>
      </c>
      <c r="E481" s="38">
        <v>1161</v>
      </c>
      <c r="F481" s="31">
        <v>48</v>
      </c>
      <c r="G481" s="35" t="s">
        <v>0</v>
      </c>
      <c r="H481" s="30">
        <v>45053</v>
      </c>
      <c r="I481" s="43">
        <f t="shared" si="7"/>
        <v>1161</v>
      </c>
      <c r="P481" s="30"/>
    </row>
    <row r="482" spans="2:16" ht="16.5" x14ac:dyDescent="0.25">
      <c r="B482" s="36">
        <v>148395</v>
      </c>
      <c r="C482" s="37" t="s">
        <v>4581</v>
      </c>
      <c r="D482" s="3" t="s">
        <v>118</v>
      </c>
      <c r="E482" s="38">
        <v>177</v>
      </c>
      <c r="F482" s="31">
        <v>95</v>
      </c>
      <c r="G482" s="35" t="s">
        <v>0</v>
      </c>
      <c r="H482" s="30">
        <v>45032</v>
      </c>
      <c r="I482" s="43">
        <f t="shared" si="7"/>
        <v>177</v>
      </c>
      <c r="P482" s="30"/>
    </row>
    <row r="483" spans="2:16" ht="16.5" x14ac:dyDescent="0.25">
      <c r="B483" s="36">
        <v>30545</v>
      </c>
      <c r="C483" s="37" t="s">
        <v>4528</v>
      </c>
      <c r="D483" s="3" t="s">
        <v>90</v>
      </c>
      <c r="E483" s="38">
        <v>2304</v>
      </c>
      <c r="F483" s="31">
        <v>56</v>
      </c>
      <c r="G483" s="35" t="s">
        <v>0</v>
      </c>
      <c r="H483" s="30">
        <v>45032</v>
      </c>
      <c r="I483" s="43">
        <f t="shared" si="7"/>
        <v>2304</v>
      </c>
      <c r="P483" s="30"/>
    </row>
    <row r="484" spans="2:16" ht="16.5" x14ac:dyDescent="0.25">
      <c r="B484" s="36">
        <v>35355</v>
      </c>
      <c r="C484" s="37" t="s">
        <v>530</v>
      </c>
      <c r="D484" s="3" t="s">
        <v>303</v>
      </c>
      <c r="E484" s="38">
        <v>1380</v>
      </c>
      <c r="F484" s="31">
        <v>88</v>
      </c>
      <c r="G484" s="35" t="s">
        <v>0</v>
      </c>
      <c r="H484" s="30">
        <v>45046</v>
      </c>
      <c r="I484" s="43">
        <f t="shared" si="7"/>
        <v>1380</v>
      </c>
      <c r="P484" s="30"/>
    </row>
    <row r="485" spans="2:16" ht="16.5" x14ac:dyDescent="0.25">
      <c r="B485" s="36">
        <v>107726</v>
      </c>
      <c r="C485" s="37" t="s">
        <v>531</v>
      </c>
      <c r="D485" s="3" t="s">
        <v>55</v>
      </c>
      <c r="E485" s="38">
        <v>1413</v>
      </c>
      <c r="F485" s="31">
        <v>214</v>
      </c>
      <c r="G485" s="35" t="s">
        <v>0</v>
      </c>
      <c r="H485" s="30">
        <v>43359</v>
      </c>
      <c r="I485" s="43">
        <f t="shared" si="7"/>
        <v>1413</v>
      </c>
      <c r="P485" s="30"/>
    </row>
    <row r="486" spans="2:16" ht="16.5" x14ac:dyDescent="0.25">
      <c r="B486" s="36">
        <v>75511</v>
      </c>
      <c r="C486" s="37" t="s">
        <v>532</v>
      </c>
      <c r="D486" s="3" t="s">
        <v>48</v>
      </c>
      <c r="E486" s="38">
        <v>1317</v>
      </c>
      <c r="F486" s="31">
        <v>61</v>
      </c>
      <c r="G486" s="35" t="s">
        <v>10</v>
      </c>
      <c r="H486" s="30">
        <v>45053</v>
      </c>
      <c r="I486" s="43">
        <f t="shared" si="7"/>
        <v>1317</v>
      </c>
      <c r="P486" s="30"/>
    </row>
    <row r="487" spans="2:16" ht="16.5" x14ac:dyDescent="0.25">
      <c r="B487" s="36">
        <v>97842</v>
      </c>
      <c r="C487" s="37" t="s">
        <v>4529</v>
      </c>
      <c r="D487" s="3" t="s">
        <v>90</v>
      </c>
      <c r="E487" s="38">
        <v>1403</v>
      </c>
      <c r="F487" s="31">
        <v>43</v>
      </c>
      <c r="G487" s="35" t="s">
        <v>0</v>
      </c>
      <c r="H487" s="30">
        <v>45074</v>
      </c>
      <c r="I487" s="43">
        <f t="shared" si="7"/>
        <v>1403</v>
      </c>
      <c r="P487" s="30"/>
    </row>
    <row r="488" spans="2:16" ht="16.5" x14ac:dyDescent="0.25">
      <c r="B488" s="36">
        <v>29239</v>
      </c>
      <c r="C488" s="37" t="s">
        <v>533</v>
      </c>
      <c r="D488" s="3" t="s">
        <v>337</v>
      </c>
      <c r="E488" s="38">
        <v>1593</v>
      </c>
      <c r="F488" s="31">
        <v>88</v>
      </c>
      <c r="G488" s="35" t="s">
        <v>0</v>
      </c>
      <c r="H488" s="30">
        <v>44948</v>
      </c>
      <c r="I488" s="43">
        <f t="shared" si="7"/>
        <v>1593</v>
      </c>
      <c r="P488" s="30"/>
    </row>
    <row r="489" spans="2:16" ht="16.5" x14ac:dyDescent="0.25">
      <c r="B489" s="36">
        <v>108821</v>
      </c>
      <c r="C489" s="37" t="s">
        <v>534</v>
      </c>
      <c r="D489" s="3" t="s">
        <v>162</v>
      </c>
      <c r="E489" s="38">
        <v>436</v>
      </c>
      <c r="F489" s="31">
        <v>178</v>
      </c>
      <c r="G489" s="35" t="s">
        <v>7</v>
      </c>
      <c r="H489" s="30">
        <v>43562</v>
      </c>
      <c r="I489" s="43">
        <f t="shared" si="7"/>
        <v>436</v>
      </c>
      <c r="P489" s="30"/>
    </row>
    <row r="490" spans="2:16" ht="16.5" x14ac:dyDescent="0.25">
      <c r="B490" s="36">
        <v>26953</v>
      </c>
      <c r="C490" s="37" t="s">
        <v>535</v>
      </c>
      <c r="D490" s="3" t="s">
        <v>89</v>
      </c>
      <c r="E490" s="38">
        <v>1790</v>
      </c>
      <c r="F490" s="31">
        <v>131</v>
      </c>
      <c r="G490" s="35" t="s">
        <v>0</v>
      </c>
      <c r="H490" s="30">
        <v>44479</v>
      </c>
      <c r="I490" s="43">
        <f t="shared" si="7"/>
        <v>1790</v>
      </c>
      <c r="P490" s="30"/>
    </row>
    <row r="491" spans="2:16" ht="16.5" x14ac:dyDescent="0.25">
      <c r="B491" s="36">
        <v>95304</v>
      </c>
      <c r="C491" s="37" t="s">
        <v>536</v>
      </c>
      <c r="D491" s="3" t="s">
        <v>55</v>
      </c>
      <c r="E491" s="38">
        <v>669</v>
      </c>
      <c r="F491" s="31">
        <v>158</v>
      </c>
      <c r="G491" s="35" t="s">
        <v>0</v>
      </c>
      <c r="H491" s="30">
        <v>43898</v>
      </c>
      <c r="I491" s="43">
        <f t="shared" si="7"/>
        <v>669</v>
      </c>
      <c r="P491" s="30"/>
    </row>
    <row r="492" spans="2:16" ht="16.5" x14ac:dyDescent="0.25">
      <c r="B492" s="36">
        <v>42759</v>
      </c>
      <c r="C492" s="37" t="s">
        <v>4222</v>
      </c>
      <c r="D492" s="3" t="s">
        <v>48</v>
      </c>
      <c r="E492" s="38">
        <v>1757</v>
      </c>
      <c r="F492" s="31">
        <v>173</v>
      </c>
      <c r="G492" s="35" t="s">
        <v>0</v>
      </c>
      <c r="H492" s="30">
        <v>43877</v>
      </c>
      <c r="I492" s="43">
        <f t="shared" si="7"/>
        <v>1757</v>
      </c>
      <c r="P492" s="30"/>
    </row>
    <row r="493" spans="2:16" ht="16.5" x14ac:dyDescent="0.25">
      <c r="B493" s="36">
        <v>114453</v>
      </c>
      <c r="C493" s="37" t="s">
        <v>4207</v>
      </c>
      <c r="D493" s="3" t="s">
        <v>55</v>
      </c>
      <c r="E493" s="38">
        <v>1338</v>
      </c>
      <c r="F493" s="31">
        <v>245</v>
      </c>
      <c r="G493" s="35" t="s">
        <v>0</v>
      </c>
      <c r="H493" s="30">
        <v>43770</v>
      </c>
      <c r="I493" s="43">
        <f t="shared" si="7"/>
        <v>1338</v>
      </c>
      <c r="P493" s="30"/>
    </row>
    <row r="494" spans="2:16" ht="16.5" x14ac:dyDescent="0.25">
      <c r="B494" s="36">
        <v>39785</v>
      </c>
      <c r="C494" s="37" t="s">
        <v>537</v>
      </c>
      <c r="D494" s="3" t="s">
        <v>303</v>
      </c>
      <c r="E494" s="38">
        <v>1659</v>
      </c>
      <c r="F494" s="31">
        <v>55</v>
      </c>
      <c r="G494" s="35" t="s">
        <v>0</v>
      </c>
      <c r="H494" s="30">
        <v>45053</v>
      </c>
      <c r="I494" s="43">
        <f t="shared" si="7"/>
        <v>1659</v>
      </c>
      <c r="P494" s="30"/>
    </row>
    <row r="495" spans="2:16" ht="16.5" x14ac:dyDescent="0.25">
      <c r="B495" s="36">
        <v>5106</v>
      </c>
      <c r="C495" s="37" t="s">
        <v>538</v>
      </c>
      <c r="D495" s="3" t="s">
        <v>90</v>
      </c>
      <c r="E495" s="38">
        <v>2413</v>
      </c>
      <c r="F495" s="31">
        <v>97</v>
      </c>
      <c r="G495" s="35" t="s">
        <v>0</v>
      </c>
      <c r="H495" s="30">
        <v>44682</v>
      </c>
      <c r="I495" s="43">
        <f t="shared" si="7"/>
        <v>2413</v>
      </c>
      <c r="P495" s="30"/>
    </row>
    <row r="496" spans="2:16" ht="16.5" x14ac:dyDescent="0.25">
      <c r="B496" s="36">
        <v>86980</v>
      </c>
      <c r="C496" s="37" t="s">
        <v>539</v>
      </c>
      <c r="D496" s="3" t="s">
        <v>106</v>
      </c>
      <c r="E496" s="38">
        <v>1365</v>
      </c>
      <c r="F496" s="31">
        <v>168</v>
      </c>
      <c r="G496" s="35" t="s">
        <v>7</v>
      </c>
      <c r="H496" s="30">
        <v>43891</v>
      </c>
      <c r="I496" s="43">
        <f t="shared" si="7"/>
        <v>1365</v>
      </c>
      <c r="P496" s="30"/>
    </row>
    <row r="497" spans="2:16" ht="16.5" x14ac:dyDescent="0.25">
      <c r="B497" s="36">
        <v>27542</v>
      </c>
      <c r="C497" s="37" t="s">
        <v>540</v>
      </c>
      <c r="D497" s="3" t="s">
        <v>176</v>
      </c>
      <c r="E497" s="38">
        <v>844</v>
      </c>
      <c r="F497" s="31">
        <v>54</v>
      </c>
      <c r="G497" s="35" t="s">
        <v>0</v>
      </c>
      <c r="H497" s="30">
        <v>45039</v>
      </c>
      <c r="I497" s="43">
        <f t="shared" si="7"/>
        <v>844</v>
      </c>
      <c r="P497" s="30"/>
    </row>
    <row r="498" spans="2:16" ht="16.5" x14ac:dyDescent="0.25">
      <c r="B498" s="36">
        <v>62929</v>
      </c>
      <c r="C498" s="37" t="s">
        <v>541</v>
      </c>
      <c r="D498" s="3" t="s">
        <v>176</v>
      </c>
      <c r="E498" s="38">
        <v>621</v>
      </c>
      <c r="F498" s="31">
        <v>89</v>
      </c>
      <c r="G498" s="35" t="s">
        <v>0</v>
      </c>
      <c r="H498" s="30">
        <v>44976</v>
      </c>
      <c r="I498" s="43">
        <f t="shared" si="7"/>
        <v>621</v>
      </c>
      <c r="P498" s="30"/>
    </row>
    <row r="499" spans="2:16" ht="16.5" x14ac:dyDescent="0.25">
      <c r="B499" s="36">
        <v>31853</v>
      </c>
      <c r="C499" s="37" t="s">
        <v>542</v>
      </c>
      <c r="D499" s="3" t="s">
        <v>176</v>
      </c>
      <c r="E499" s="38">
        <v>921</v>
      </c>
      <c r="F499" s="31">
        <v>54</v>
      </c>
      <c r="G499" s="35" t="s">
        <v>0</v>
      </c>
      <c r="H499" s="30">
        <v>45053</v>
      </c>
      <c r="I499" s="43">
        <f t="shared" si="7"/>
        <v>921</v>
      </c>
      <c r="P499" s="30"/>
    </row>
    <row r="500" spans="2:16" ht="16.5" x14ac:dyDescent="0.25">
      <c r="B500" s="36">
        <v>94888</v>
      </c>
      <c r="C500" s="37" t="s">
        <v>543</v>
      </c>
      <c r="D500" s="3" t="s">
        <v>52</v>
      </c>
      <c r="E500" s="38">
        <v>699</v>
      </c>
      <c r="F500" s="31">
        <v>81</v>
      </c>
      <c r="G500" s="35" t="s">
        <v>0</v>
      </c>
      <c r="H500" s="30">
        <v>45011</v>
      </c>
      <c r="I500" s="43">
        <f t="shared" si="7"/>
        <v>699</v>
      </c>
      <c r="P500" s="30"/>
    </row>
    <row r="501" spans="2:16" ht="16.5" x14ac:dyDescent="0.25">
      <c r="B501" s="36">
        <v>134573</v>
      </c>
      <c r="C501" s="37" t="s">
        <v>4251</v>
      </c>
      <c r="D501" s="3" t="s">
        <v>371</v>
      </c>
      <c r="E501" s="38">
        <v>448</v>
      </c>
      <c r="F501" s="31">
        <v>100</v>
      </c>
      <c r="G501" s="35" t="s">
        <v>0</v>
      </c>
      <c r="H501" s="30">
        <v>44696</v>
      </c>
      <c r="I501" s="43">
        <f t="shared" si="7"/>
        <v>448</v>
      </c>
      <c r="P501" s="30"/>
    </row>
    <row r="502" spans="2:16" ht="16.5" x14ac:dyDescent="0.25">
      <c r="B502" s="36">
        <v>145556</v>
      </c>
      <c r="C502" s="37" t="s">
        <v>4582</v>
      </c>
      <c r="D502" s="3" t="s">
        <v>125</v>
      </c>
      <c r="E502" s="38">
        <v>427</v>
      </c>
      <c r="F502" s="31">
        <v>69</v>
      </c>
      <c r="G502" s="35" t="s">
        <v>0</v>
      </c>
      <c r="H502" s="30">
        <v>45053</v>
      </c>
      <c r="I502" s="43">
        <f t="shared" si="7"/>
        <v>427</v>
      </c>
      <c r="P502" s="30"/>
    </row>
    <row r="503" spans="2:16" ht="16.5" x14ac:dyDescent="0.25">
      <c r="B503" s="36">
        <v>28471</v>
      </c>
      <c r="C503" s="37" t="s">
        <v>4352</v>
      </c>
      <c r="D503" s="3" t="s">
        <v>59</v>
      </c>
      <c r="E503" s="38">
        <v>1158</v>
      </c>
      <c r="F503" s="31">
        <v>74</v>
      </c>
      <c r="G503" s="35" t="s">
        <v>0</v>
      </c>
      <c r="H503" s="30">
        <v>44913</v>
      </c>
      <c r="I503" s="43">
        <f t="shared" si="7"/>
        <v>1158</v>
      </c>
      <c r="P503" s="30"/>
    </row>
    <row r="504" spans="2:16" ht="16.5" x14ac:dyDescent="0.25">
      <c r="B504" s="36">
        <v>39370</v>
      </c>
      <c r="C504" s="37" t="s">
        <v>544</v>
      </c>
      <c r="D504" s="3" t="s">
        <v>59</v>
      </c>
      <c r="E504" s="38">
        <v>705</v>
      </c>
      <c r="F504" s="31">
        <v>49</v>
      </c>
      <c r="G504" s="35" t="s">
        <v>0</v>
      </c>
      <c r="H504" s="30">
        <v>45046</v>
      </c>
      <c r="I504" s="43">
        <f t="shared" si="7"/>
        <v>705</v>
      </c>
      <c r="P504" s="30"/>
    </row>
    <row r="505" spans="2:16" ht="16.5" x14ac:dyDescent="0.25">
      <c r="B505" s="36">
        <v>39141</v>
      </c>
      <c r="C505" s="37" t="s">
        <v>545</v>
      </c>
      <c r="D505" s="3" t="s">
        <v>59</v>
      </c>
      <c r="E505" s="38">
        <v>1605</v>
      </c>
      <c r="F505" s="31">
        <v>52</v>
      </c>
      <c r="G505" s="35" t="s">
        <v>0</v>
      </c>
      <c r="H505" s="30">
        <v>45046</v>
      </c>
      <c r="I505" s="43">
        <f t="shared" si="7"/>
        <v>1605</v>
      </c>
      <c r="P505" s="30"/>
    </row>
    <row r="506" spans="2:16" ht="16.5" x14ac:dyDescent="0.25">
      <c r="B506" s="36">
        <v>39140</v>
      </c>
      <c r="C506" s="37" t="s">
        <v>546</v>
      </c>
      <c r="D506" s="3" t="s">
        <v>59</v>
      </c>
      <c r="E506" s="38">
        <v>1294</v>
      </c>
      <c r="F506" s="31">
        <v>51</v>
      </c>
      <c r="G506" s="35" t="s">
        <v>0</v>
      </c>
      <c r="H506" s="30">
        <v>45046</v>
      </c>
      <c r="I506" s="43">
        <f t="shared" si="7"/>
        <v>1294</v>
      </c>
      <c r="P506" s="30"/>
    </row>
    <row r="507" spans="2:16" ht="16.5" x14ac:dyDescent="0.25">
      <c r="B507" s="36">
        <v>27466</v>
      </c>
      <c r="C507" s="37" t="s">
        <v>547</v>
      </c>
      <c r="D507" s="3" t="s">
        <v>185</v>
      </c>
      <c r="E507" s="38">
        <v>1419</v>
      </c>
      <c r="F507" s="31">
        <v>92</v>
      </c>
      <c r="G507" s="35" t="s">
        <v>0</v>
      </c>
      <c r="H507" s="30">
        <v>45018</v>
      </c>
      <c r="I507" s="43">
        <f t="shared" si="7"/>
        <v>1419</v>
      </c>
      <c r="P507" s="30"/>
    </row>
    <row r="508" spans="2:16" ht="16.5" x14ac:dyDescent="0.25">
      <c r="B508" s="36">
        <v>39162</v>
      </c>
      <c r="C508" s="37" t="s">
        <v>548</v>
      </c>
      <c r="D508" s="3" t="s">
        <v>90</v>
      </c>
      <c r="E508" s="38">
        <v>1103</v>
      </c>
      <c r="F508" s="31">
        <v>248</v>
      </c>
      <c r="G508" s="35" t="s">
        <v>0</v>
      </c>
      <c r="H508" s="30">
        <v>41713</v>
      </c>
      <c r="I508" s="43">
        <f t="shared" si="7"/>
        <v>1103</v>
      </c>
      <c r="P508" s="30"/>
    </row>
    <row r="509" spans="2:16" ht="16.5" x14ac:dyDescent="0.25">
      <c r="B509" s="36">
        <v>27437</v>
      </c>
      <c r="C509" s="37" t="s">
        <v>549</v>
      </c>
      <c r="D509" s="3" t="s">
        <v>198</v>
      </c>
      <c r="E509" s="38">
        <v>595</v>
      </c>
      <c r="F509" s="31">
        <v>155</v>
      </c>
      <c r="G509" s="35" t="s">
        <v>0</v>
      </c>
      <c r="H509" s="30">
        <v>43877</v>
      </c>
      <c r="I509" s="43">
        <f t="shared" si="7"/>
        <v>595</v>
      </c>
      <c r="P509" s="30"/>
    </row>
    <row r="510" spans="2:16" ht="16.5" x14ac:dyDescent="0.25">
      <c r="B510" s="36">
        <v>68457</v>
      </c>
      <c r="C510" s="37" t="s">
        <v>550</v>
      </c>
      <c r="D510" s="3" t="s">
        <v>185</v>
      </c>
      <c r="E510" s="38">
        <v>801</v>
      </c>
      <c r="F510" s="31">
        <v>59</v>
      </c>
      <c r="G510" s="35" t="s">
        <v>0</v>
      </c>
      <c r="H510" s="30">
        <v>45081</v>
      </c>
      <c r="I510" s="43">
        <f t="shared" si="7"/>
        <v>801</v>
      </c>
      <c r="P510" s="30"/>
    </row>
    <row r="511" spans="2:16" ht="16.5" x14ac:dyDescent="0.25">
      <c r="B511" s="36">
        <v>139906</v>
      </c>
      <c r="C511" s="37" t="s">
        <v>4353</v>
      </c>
      <c r="D511" s="3" t="s">
        <v>52</v>
      </c>
      <c r="E511" s="38">
        <v>418</v>
      </c>
      <c r="F511" s="31">
        <v>55</v>
      </c>
      <c r="G511" s="35" t="s">
        <v>4354</v>
      </c>
      <c r="H511" s="30">
        <v>45053</v>
      </c>
      <c r="I511" s="43">
        <f t="shared" si="7"/>
        <v>418</v>
      </c>
      <c r="P511" s="30"/>
    </row>
    <row r="512" spans="2:16" ht="16.5" x14ac:dyDescent="0.25">
      <c r="B512" s="36">
        <v>93722</v>
      </c>
      <c r="C512" s="37" t="s">
        <v>551</v>
      </c>
      <c r="D512" s="3" t="s">
        <v>106</v>
      </c>
      <c r="E512" s="38">
        <v>615</v>
      </c>
      <c r="F512" s="31">
        <v>59</v>
      </c>
      <c r="G512" s="35" t="s">
        <v>0</v>
      </c>
      <c r="H512" s="30">
        <v>45039</v>
      </c>
      <c r="I512" s="43">
        <f t="shared" si="7"/>
        <v>615</v>
      </c>
      <c r="P512" s="30"/>
    </row>
    <row r="513" spans="2:16" ht="16.5" x14ac:dyDescent="0.25">
      <c r="B513" s="36">
        <v>68670</v>
      </c>
      <c r="C513" s="37" t="s">
        <v>552</v>
      </c>
      <c r="D513" s="3" t="s">
        <v>106</v>
      </c>
      <c r="E513" s="38">
        <v>808</v>
      </c>
      <c r="F513" s="31">
        <v>74</v>
      </c>
      <c r="G513" s="35" t="s">
        <v>0</v>
      </c>
      <c r="H513" s="30">
        <v>45039</v>
      </c>
      <c r="I513" s="43">
        <f t="shared" si="7"/>
        <v>808</v>
      </c>
      <c r="P513" s="30"/>
    </row>
    <row r="514" spans="2:16" ht="16.5" x14ac:dyDescent="0.25">
      <c r="B514" s="36">
        <v>68675</v>
      </c>
      <c r="C514" s="37" t="s">
        <v>553</v>
      </c>
      <c r="D514" s="3" t="s">
        <v>106</v>
      </c>
      <c r="E514" s="38">
        <v>1442</v>
      </c>
      <c r="F514" s="31">
        <v>66</v>
      </c>
      <c r="G514" s="35" t="s">
        <v>0</v>
      </c>
      <c r="H514" s="30">
        <v>45053</v>
      </c>
      <c r="I514" s="43">
        <f t="shared" si="7"/>
        <v>1442</v>
      </c>
      <c r="P514" s="30"/>
    </row>
    <row r="515" spans="2:16" ht="16.5" x14ac:dyDescent="0.25">
      <c r="B515" s="36">
        <v>70648</v>
      </c>
      <c r="C515" s="37" t="s">
        <v>554</v>
      </c>
      <c r="D515" s="3" t="s">
        <v>97</v>
      </c>
      <c r="E515" s="38">
        <v>448</v>
      </c>
      <c r="F515" s="31">
        <v>241</v>
      </c>
      <c r="G515" s="35" t="s">
        <v>0</v>
      </c>
      <c r="H515" s="30">
        <v>42014</v>
      </c>
      <c r="I515" s="43">
        <f t="shared" si="7"/>
        <v>448</v>
      </c>
      <c r="P515" s="30"/>
    </row>
    <row r="516" spans="2:16" ht="16.5" x14ac:dyDescent="0.25">
      <c r="B516" s="36">
        <v>137409</v>
      </c>
      <c r="C516" s="37" t="s">
        <v>4355</v>
      </c>
      <c r="D516" s="3" t="s">
        <v>97</v>
      </c>
      <c r="E516" s="38">
        <v>1072</v>
      </c>
      <c r="F516" s="31">
        <v>117</v>
      </c>
      <c r="G516" s="35" t="s">
        <v>5</v>
      </c>
      <c r="H516" s="30">
        <v>44507</v>
      </c>
      <c r="I516" s="43">
        <f t="shared" si="7"/>
        <v>1072</v>
      </c>
      <c r="P516" s="30"/>
    </row>
    <row r="517" spans="2:16" ht="16.5" x14ac:dyDescent="0.25">
      <c r="B517" s="36">
        <v>27168</v>
      </c>
      <c r="C517" s="37" t="s">
        <v>555</v>
      </c>
      <c r="D517" s="3" t="s">
        <v>176</v>
      </c>
      <c r="E517" s="38">
        <v>1776</v>
      </c>
      <c r="F517" s="39">
        <v>246</v>
      </c>
      <c r="G517" s="1" t="s">
        <v>0</v>
      </c>
      <c r="H517" s="30">
        <v>41972</v>
      </c>
      <c r="I517" s="43">
        <f t="shared" ref="I517:I580" si="8">E517</f>
        <v>1776</v>
      </c>
      <c r="P517" s="30"/>
    </row>
    <row r="518" spans="2:16" ht="16.5" x14ac:dyDescent="0.25">
      <c r="B518" s="36">
        <v>27601</v>
      </c>
      <c r="C518" s="37" t="s">
        <v>556</v>
      </c>
      <c r="D518" s="3" t="s">
        <v>176</v>
      </c>
      <c r="E518" s="38">
        <v>1379</v>
      </c>
      <c r="F518" s="31">
        <v>52</v>
      </c>
      <c r="G518" s="35" t="s">
        <v>0</v>
      </c>
      <c r="H518" s="30">
        <v>45053</v>
      </c>
      <c r="I518" s="43">
        <f t="shared" si="8"/>
        <v>1379</v>
      </c>
      <c r="P518" s="30"/>
    </row>
    <row r="519" spans="2:16" ht="16.5" x14ac:dyDescent="0.25">
      <c r="B519" s="36">
        <v>27947</v>
      </c>
      <c r="C519" s="37" t="s">
        <v>557</v>
      </c>
      <c r="D519" s="3" t="s">
        <v>426</v>
      </c>
      <c r="E519" s="38">
        <v>1927</v>
      </c>
      <c r="F519" s="31">
        <v>46</v>
      </c>
      <c r="G519" s="35" t="s">
        <v>0</v>
      </c>
      <c r="H519" s="30">
        <v>45053</v>
      </c>
      <c r="I519" s="43">
        <f t="shared" si="8"/>
        <v>1927</v>
      </c>
      <c r="P519" s="30"/>
    </row>
    <row r="520" spans="2:16" ht="16.5" x14ac:dyDescent="0.25">
      <c r="B520" s="36">
        <v>86692</v>
      </c>
      <c r="C520" s="37" t="s">
        <v>558</v>
      </c>
      <c r="D520" s="3" t="s">
        <v>44</v>
      </c>
      <c r="E520" s="38">
        <v>337</v>
      </c>
      <c r="F520" s="31">
        <v>229</v>
      </c>
      <c r="G520" s="35" t="s">
        <v>0</v>
      </c>
      <c r="H520" s="30">
        <v>42316</v>
      </c>
      <c r="I520" s="43">
        <f t="shared" si="8"/>
        <v>337</v>
      </c>
      <c r="P520" s="30"/>
    </row>
    <row r="521" spans="2:16" ht="16.5" x14ac:dyDescent="0.25">
      <c r="B521" s="36">
        <v>140194</v>
      </c>
      <c r="C521" s="37" t="s">
        <v>4356</v>
      </c>
      <c r="D521" s="3" t="s">
        <v>91</v>
      </c>
      <c r="E521" s="38">
        <v>1067</v>
      </c>
      <c r="F521" s="31">
        <v>42</v>
      </c>
      <c r="G521" s="35" t="s">
        <v>0</v>
      </c>
      <c r="H521" s="30">
        <v>45053</v>
      </c>
      <c r="I521" s="43">
        <f t="shared" si="8"/>
        <v>1067</v>
      </c>
      <c r="P521" s="30"/>
    </row>
    <row r="522" spans="2:16" ht="16.5" x14ac:dyDescent="0.25">
      <c r="B522" s="36">
        <v>94188</v>
      </c>
      <c r="C522" s="37" t="s">
        <v>559</v>
      </c>
      <c r="D522" s="3" t="s">
        <v>201</v>
      </c>
      <c r="E522" s="38">
        <v>687</v>
      </c>
      <c r="F522" s="31">
        <v>187</v>
      </c>
      <c r="G522" s="35" t="s">
        <v>0</v>
      </c>
      <c r="H522" s="30">
        <v>43534</v>
      </c>
      <c r="I522" s="43">
        <f t="shared" si="8"/>
        <v>687</v>
      </c>
      <c r="P522" s="30"/>
    </row>
    <row r="523" spans="2:16" ht="16.5" x14ac:dyDescent="0.25">
      <c r="B523" s="36">
        <v>108819</v>
      </c>
      <c r="C523" s="37" t="s">
        <v>560</v>
      </c>
      <c r="D523" s="3" t="s">
        <v>44</v>
      </c>
      <c r="E523" s="38">
        <v>141</v>
      </c>
      <c r="F523" s="39">
        <v>180</v>
      </c>
      <c r="G523" s="1" t="s">
        <v>0</v>
      </c>
      <c r="H523" s="30">
        <v>43408</v>
      </c>
      <c r="I523" s="43">
        <f t="shared" si="8"/>
        <v>141</v>
      </c>
      <c r="P523" s="30"/>
    </row>
    <row r="524" spans="2:16" ht="16.5" x14ac:dyDescent="0.25">
      <c r="B524" s="36">
        <v>27143</v>
      </c>
      <c r="C524" s="37" t="s">
        <v>561</v>
      </c>
      <c r="D524" s="3" t="s">
        <v>389</v>
      </c>
      <c r="E524" s="38">
        <v>991</v>
      </c>
      <c r="F524" s="31">
        <v>213</v>
      </c>
      <c r="G524" s="35" t="s">
        <v>0</v>
      </c>
      <c r="H524" s="30">
        <v>42666</v>
      </c>
      <c r="I524" s="43">
        <f t="shared" si="8"/>
        <v>991</v>
      </c>
      <c r="P524" s="30"/>
    </row>
    <row r="525" spans="2:16" ht="16.5" x14ac:dyDescent="0.25">
      <c r="B525" s="36">
        <v>27676</v>
      </c>
      <c r="C525" s="37" t="s">
        <v>562</v>
      </c>
      <c r="D525" s="3" t="s">
        <v>389</v>
      </c>
      <c r="E525" s="38">
        <v>1001</v>
      </c>
      <c r="F525" s="31">
        <v>172</v>
      </c>
      <c r="G525" s="35" t="s">
        <v>0</v>
      </c>
      <c r="H525" s="30">
        <v>43499</v>
      </c>
      <c r="I525" s="43">
        <f t="shared" si="8"/>
        <v>1001</v>
      </c>
      <c r="P525" s="30"/>
    </row>
    <row r="526" spans="2:16" ht="16.5" x14ac:dyDescent="0.25">
      <c r="B526" s="36">
        <v>29373</v>
      </c>
      <c r="C526" s="37" t="s">
        <v>563</v>
      </c>
      <c r="D526" s="3" t="s">
        <v>389</v>
      </c>
      <c r="E526" s="38">
        <v>942</v>
      </c>
      <c r="F526" s="31">
        <v>158</v>
      </c>
      <c r="G526" s="35" t="s">
        <v>0</v>
      </c>
      <c r="H526" s="30">
        <v>43814</v>
      </c>
      <c r="I526" s="43">
        <f t="shared" si="8"/>
        <v>942</v>
      </c>
      <c r="P526" s="30"/>
    </row>
    <row r="527" spans="2:16" ht="16.5" x14ac:dyDescent="0.25">
      <c r="B527" s="36">
        <v>87006</v>
      </c>
      <c r="C527" s="37" t="s">
        <v>564</v>
      </c>
      <c r="D527" s="3" t="s">
        <v>123</v>
      </c>
      <c r="E527" s="38">
        <v>305</v>
      </c>
      <c r="F527" s="31">
        <v>225</v>
      </c>
      <c r="G527" s="35" t="s">
        <v>0</v>
      </c>
      <c r="H527" s="30">
        <v>42330</v>
      </c>
      <c r="I527" s="43">
        <f t="shared" si="8"/>
        <v>305</v>
      </c>
      <c r="P527" s="30"/>
    </row>
    <row r="528" spans="2:16" ht="16.5" x14ac:dyDescent="0.25">
      <c r="B528" s="36">
        <v>134568</v>
      </c>
      <c r="C528" s="37" t="s">
        <v>4252</v>
      </c>
      <c r="D528" s="3" t="s">
        <v>48</v>
      </c>
      <c r="E528" s="38">
        <v>980</v>
      </c>
      <c r="F528" s="31">
        <v>43</v>
      </c>
      <c r="G528" s="35" t="s">
        <v>0</v>
      </c>
      <c r="H528" s="30">
        <v>45053</v>
      </c>
      <c r="I528" s="43">
        <f t="shared" si="8"/>
        <v>980</v>
      </c>
      <c r="P528" s="30"/>
    </row>
    <row r="529" spans="2:16" ht="16.5" x14ac:dyDescent="0.25">
      <c r="B529" s="36">
        <v>86123</v>
      </c>
      <c r="C529" s="37" t="s">
        <v>565</v>
      </c>
      <c r="D529" s="3" t="s">
        <v>176</v>
      </c>
      <c r="E529" s="38">
        <v>204</v>
      </c>
      <c r="F529" s="31">
        <v>60</v>
      </c>
      <c r="G529" s="35" t="s">
        <v>0</v>
      </c>
      <c r="H529" s="30">
        <v>45018</v>
      </c>
      <c r="I529" s="43">
        <f t="shared" si="8"/>
        <v>204</v>
      </c>
      <c r="P529" s="30"/>
    </row>
    <row r="530" spans="2:16" ht="16.5" x14ac:dyDescent="0.25">
      <c r="B530" s="36">
        <v>29161</v>
      </c>
      <c r="C530" s="37" t="s">
        <v>566</v>
      </c>
      <c r="D530" s="3" t="s">
        <v>87</v>
      </c>
      <c r="E530" s="38">
        <v>304</v>
      </c>
      <c r="F530" s="31">
        <v>352</v>
      </c>
      <c r="G530" s="35" t="s">
        <v>0</v>
      </c>
      <c r="H530" s="30">
        <v>39375</v>
      </c>
      <c r="I530" s="43">
        <f t="shared" si="8"/>
        <v>304</v>
      </c>
      <c r="P530" s="30"/>
    </row>
    <row r="531" spans="2:16" ht="16.5" x14ac:dyDescent="0.25">
      <c r="B531" s="36">
        <v>75648</v>
      </c>
      <c r="C531" s="37" t="s">
        <v>567</v>
      </c>
      <c r="D531" s="3" t="s">
        <v>308</v>
      </c>
      <c r="E531" s="38">
        <v>368</v>
      </c>
      <c r="F531" s="31">
        <v>238</v>
      </c>
      <c r="G531" s="35" t="s">
        <v>0</v>
      </c>
      <c r="H531" s="30">
        <v>41952</v>
      </c>
      <c r="I531" s="43">
        <f t="shared" si="8"/>
        <v>368</v>
      </c>
      <c r="P531" s="30"/>
    </row>
    <row r="532" spans="2:16" ht="16.5" x14ac:dyDescent="0.25">
      <c r="B532" s="36">
        <v>29211</v>
      </c>
      <c r="C532" s="37" t="s">
        <v>568</v>
      </c>
      <c r="D532" s="3" t="s">
        <v>340</v>
      </c>
      <c r="E532" s="38">
        <v>707</v>
      </c>
      <c r="F532" s="31">
        <v>324</v>
      </c>
      <c r="G532" s="35" t="s">
        <v>0</v>
      </c>
      <c r="H532" s="30">
        <v>39508</v>
      </c>
      <c r="I532" s="43">
        <f t="shared" si="8"/>
        <v>707</v>
      </c>
      <c r="P532" s="30"/>
    </row>
    <row r="533" spans="2:16" ht="16.5" x14ac:dyDescent="0.25">
      <c r="B533" s="36">
        <v>28699</v>
      </c>
      <c r="C533" s="37" t="s">
        <v>569</v>
      </c>
      <c r="D533" s="3" t="s">
        <v>333</v>
      </c>
      <c r="E533" s="38">
        <v>1275</v>
      </c>
      <c r="F533" s="31">
        <v>215</v>
      </c>
      <c r="G533" s="35" t="s">
        <v>0</v>
      </c>
      <c r="H533" s="30">
        <v>42505</v>
      </c>
      <c r="I533" s="43">
        <f t="shared" si="8"/>
        <v>1275</v>
      </c>
      <c r="P533" s="30"/>
    </row>
    <row r="534" spans="2:16" ht="16.5" x14ac:dyDescent="0.25">
      <c r="B534" s="36">
        <v>27675</v>
      </c>
      <c r="C534" s="37" t="s">
        <v>570</v>
      </c>
      <c r="D534" s="3" t="s">
        <v>333</v>
      </c>
      <c r="E534" s="38">
        <v>1314</v>
      </c>
      <c r="F534" s="31">
        <v>90</v>
      </c>
      <c r="G534" s="35" t="s">
        <v>0</v>
      </c>
      <c r="H534" s="30">
        <v>44857</v>
      </c>
      <c r="I534" s="43">
        <f t="shared" si="8"/>
        <v>1314</v>
      </c>
      <c r="P534" s="30"/>
    </row>
    <row r="535" spans="2:16" ht="16.5" x14ac:dyDescent="0.25">
      <c r="B535" s="36">
        <v>111186</v>
      </c>
      <c r="C535" s="37" t="s">
        <v>571</v>
      </c>
      <c r="D535" s="3" t="s">
        <v>162</v>
      </c>
      <c r="E535" s="38">
        <v>261</v>
      </c>
      <c r="F535" s="31">
        <v>176</v>
      </c>
      <c r="G535" s="35" t="s">
        <v>13</v>
      </c>
      <c r="H535" s="30">
        <v>43562</v>
      </c>
      <c r="I535" s="43">
        <f t="shared" si="8"/>
        <v>261</v>
      </c>
      <c r="P535" s="30"/>
    </row>
    <row r="536" spans="2:16" ht="16.5" x14ac:dyDescent="0.25">
      <c r="B536" s="36">
        <v>110774</v>
      </c>
      <c r="C536" s="37" t="s">
        <v>572</v>
      </c>
      <c r="D536" s="3" t="s">
        <v>97</v>
      </c>
      <c r="E536" s="38">
        <v>794</v>
      </c>
      <c r="F536" s="39">
        <v>143</v>
      </c>
      <c r="G536" s="1" t="s">
        <v>0</v>
      </c>
      <c r="H536" s="30">
        <v>44094</v>
      </c>
      <c r="I536" s="43">
        <f t="shared" si="8"/>
        <v>794</v>
      </c>
      <c r="P536" s="30"/>
    </row>
    <row r="537" spans="2:16" ht="16.5" x14ac:dyDescent="0.25">
      <c r="B537" s="36">
        <v>109082</v>
      </c>
      <c r="C537" s="37" t="s">
        <v>573</v>
      </c>
      <c r="D537" s="3" t="s">
        <v>97</v>
      </c>
      <c r="E537" s="38">
        <v>1562</v>
      </c>
      <c r="F537" s="31">
        <v>46</v>
      </c>
      <c r="G537" s="35" t="s">
        <v>0</v>
      </c>
      <c r="H537" s="30">
        <v>45053</v>
      </c>
      <c r="I537" s="43">
        <f t="shared" si="8"/>
        <v>1562</v>
      </c>
      <c r="P537" s="30"/>
    </row>
    <row r="538" spans="2:16" ht="16.5" x14ac:dyDescent="0.25">
      <c r="B538" s="36">
        <v>35545</v>
      </c>
      <c r="C538" s="37" t="s">
        <v>574</v>
      </c>
      <c r="D538" s="3" t="s">
        <v>67</v>
      </c>
      <c r="E538" s="38">
        <v>362</v>
      </c>
      <c r="F538" s="31">
        <v>278</v>
      </c>
      <c r="G538" s="35" t="s">
        <v>0</v>
      </c>
      <c r="H538" s="30">
        <v>40860</v>
      </c>
      <c r="I538" s="43">
        <f t="shared" si="8"/>
        <v>362</v>
      </c>
      <c r="P538" s="30"/>
    </row>
    <row r="539" spans="2:16" ht="16.5" x14ac:dyDescent="0.25">
      <c r="B539" s="36">
        <v>51417</v>
      </c>
      <c r="C539" s="37" t="s">
        <v>575</v>
      </c>
      <c r="D539" s="3" t="s">
        <v>71</v>
      </c>
      <c r="E539" s="38">
        <v>842</v>
      </c>
      <c r="F539" s="31">
        <v>234</v>
      </c>
      <c r="G539" s="35" t="s">
        <v>9</v>
      </c>
      <c r="H539" s="30">
        <v>42428</v>
      </c>
      <c r="I539" s="43">
        <f t="shared" si="8"/>
        <v>842</v>
      </c>
      <c r="P539" s="30"/>
    </row>
    <row r="540" spans="2:16" ht="16.5" x14ac:dyDescent="0.25">
      <c r="B540" s="36">
        <v>108820</v>
      </c>
      <c r="C540" s="37" t="s">
        <v>576</v>
      </c>
      <c r="D540" s="3" t="s">
        <v>162</v>
      </c>
      <c r="E540" s="38">
        <v>519</v>
      </c>
      <c r="F540" s="31">
        <v>185</v>
      </c>
      <c r="G540" s="35" t="s">
        <v>13</v>
      </c>
      <c r="H540" s="30">
        <v>43562</v>
      </c>
      <c r="I540" s="43">
        <f t="shared" si="8"/>
        <v>519</v>
      </c>
      <c r="P540" s="30"/>
    </row>
    <row r="541" spans="2:16" ht="16.5" x14ac:dyDescent="0.25">
      <c r="B541" s="36">
        <v>26870</v>
      </c>
      <c r="C541" s="37" t="s">
        <v>577</v>
      </c>
      <c r="D541" s="3" t="s">
        <v>185</v>
      </c>
      <c r="E541" s="38">
        <v>633</v>
      </c>
      <c r="F541" s="31">
        <v>325</v>
      </c>
      <c r="G541" s="35" t="s">
        <v>0</v>
      </c>
      <c r="H541" s="30">
        <v>39203</v>
      </c>
      <c r="I541" s="43">
        <f t="shared" si="8"/>
        <v>633</v>
      </c>
      <c r="P541" s="30"/>
    </row>
    <row r="542" spans="2:16" ht="16.5" x14ac:dyDescent="0.25">
      <c r="B542" s="36">
        <v>114457</v>
      </c>
      <c r="C542" s="37" t="s">
        <v>4063</v>
      </c>
      <c r="D542" s="3" t="s">
        <v>120</v>
      </c>
      <c r="E542" s="38">
        <v>171</v>
      </c>
      <c r="F542" s="31">
        <v>167</v>
      </c>
      <c r="G542" s="35" t="s">
        <v>2</v>
      </c>
      <c r="H542" s="30">
        <v>43877</v>
      </c>
      <c r="I542" s="43">
        <f t="shared" si="8"/>
        <v>171</v>
      </c>
      <c r="P542" s="30"/>
    </row>
    <row r="543" spans="2:16" ht="16.5" x14ac:dyDescent="0.25">
      <c r="B543" s="36">
        <v>63698</v>
      </c>
      <c r="C543" s="37" t="s">
        <v>578</v>
      </c>
      <c r="D543" s="3" t="s">
        <v>63</v>
      </c>
      <c r="E543" s="38">
        <v>286</v>
      </c>
      <c r="F543" s="31">
        <v>267</v>
      </c>
      <c r="G543" s="35" t="s">
        <v>8</v>
      </c>
      <c r="H543" s="30">
        <v>41224</v>
      </c>
      <c r="I543" s="43">
        <f t="shared" si="8"/>
        <v>286</v>
      </c>
      <c r="P543" s="30"/>
    </row>
    <row r="544" spans="2:16" ht="16.5" x14ac:dyDescent="0.25">
      <c r="B544" s="36">
        <v>28178</v>
      </c>
      <c r="C544" s="37" t="s">
        <v>579</v>
      </c>
      <c r="D544" s="3" t="s">
        <v>71</v>
      </c>
      <c r="E544" s="38">
        <v>1421</v>
      </c>
      <c r="F544" s="31">
        <v>326</v>
      </c>
      <c r="G544" s="35" t="s">
        <v>0</v>
      </c>
      <c r="H544" s="30">
        <v>39207</v>
      </c>
      <c r="I544" s="43">
        <f t="shared" si="8"/>
        <v>1421</v>
      </c>
      <c r="P544" s="30"/>
    </row>
    <row r="545" spans="2:16" ht="16.5" x14ac:dyDescent="0.25">
      <c r="B545" s="36">
        <v>63450</v>
      </c>
      <c r="C545" s="37" t="s">
        <v>580</v>
      </c>
      <c r="D545" s="3" t="s">
        <v>340</v>
      </c>
      <c r="E545" s="38">
        <v>901</v>
      </c>
      <c r="F545" s="31">
        <v>216</v>
      </c>
      <c r="G545" s="35" t="s">
        <v>0</v>
      </c>
      <c r="H545" s="30">
        <v>42855</v>
      </c>
      <c r="I545" s="43">
        <f t="shared" si="8"/>
        <v>901</v>
      </c>
      <c r="P545" s="30"/>
    </row>
    <row r="546" spans="2:16" ht="16.5" x14ac:dyDescent="0.25">
      <c r="B546" s="36">
        <v>35155</v>
      </c>
      <c r="C546" s="37" t="s">
        <v>581</v>
      </c>
      <c r="D546" s="3" t="s">
        <v>55</v>
      </c>
      <c r="E546" s="38">
        <v>1730</v>
      </c>
      <c r="F546" s="31">
        <v>156</v>
      </c>
      <c r="G546" s="35" t="s">
        <v>0</v>
      </c>
      <c r="H546" s="30">
        <v>43884</v>
      </c>
      <c r="I546" s="43">
        <f t="shared" si="8"/>
        <v>1730</v>
      </c>
      <c r="P546" s="30"/>
    </row>
    <row r="547" spans="2:16" ht="16.5" x14ac:dyDescent="0.25">
      <c r="B547" s="36">
        <v>114989</v>
      </c>
      <c r="C547" s="37" t="s">
        <v>4107</v>
      </c>
      <c r="D547" s="3" t="s">
        <v>1085</v>
      </c>
      <c r="E547" s="38">
        <v>831</v>
      </c>
      <c r="F547" s="31">
        <v>53</v>
      </c>
      <c r="G547" s="35" t="s">
        <v>0</v>
      </c>
      <c r="H547" s="30">
        <v>45053</v>
      </c>
      <c r="I547" s="43">
        <f t="shared" si="8"/>
        <v>831</v>
      </c>
      <c r="P547" s="30"/>
    </row>
    <row r="548" spans="2:16" ht="16.5" x14ac:dyDescent="0.25">
      <c r="B548" s="36">
        <v>102137</v>
      </c>
      <c r="C548" s="37" t="s">
        <v>582</v>
      </c>
      <c r="D548" s="3" t="s">
        <v>288</v>
      </c>
      <c r="E548" s="38">
        <v>431</v>
      </c>
      <c r="F548" s="31">
        <v>135</v>
      </c>
      <c r="G548" s="35" t="s">
        <v>0</v>
      </c>
      <c r="H548" s="30">
        <v>44689</v>
      </c>
      <c r="I548" s="43">
        <f t="shared" si="8"/>
        <v>431</v>
      </c>
      <c r="P548" s="30"/>
    </row>
    <row r="549" spans="2:16" ht="16.5" x14ac:dyDescent="0.25">
      <c r="B549" s="36">
        <v>101434</v>
      </c>
      <c r="C549" s="37" t="s">
        <v>583</v>
      </c>
      <c r="D549" s="3" t="s">
        <v>288</v>
      </c>
      <c r="E549" s="38">
        <v>873</v>
      </c>
      <c r="F549" s="31">
        <v>46</v>
      </c>
      <c r="G549" s="35" t="s">
        <v>0</v>
      </c>
      <c r="H549" s="30">
        <v>45032</v>
      </c>
      <c r="I549" s="43">
        <f t="shared" si="8"/>
        <v>873</v>
      </c>
      <c r="P549" s="30"/>
    </row>
    <row r="550" spans="2:16" ht="16.5" x14ac:dyDescent="0.25">
      <c r="B550" s="36">
        <v>95303</v>
      </c>
      <c r="C550" s="37" t="s">
        <v>584</v>
      </c>
      <c r="D550" s="3" t="s">
        <v>288</v>
      </c>
      <c r="E550" s="38">
        <v>1011</v>
      </c>
      <c r="F550" s="31">
        <v>44</v>
      </c>
      <c r="G550" s="35" t="s">
        <v>0</v>
      </c>
      <c r="H550" s="30">
        <v>45032</v>
      </c>
      <c r="I550" s="43">
        <f t="shared" si="8"/>
        <v>1011</v>
      </c>
      <c r="P550" s="30"/>
    </row>
    <row r="551" spans="2:16" ht="16.5" x14ac:dyDescent="0.25">
      <c r="B551" s="36">
        <v>27754</v>
      </c>
      <c r="C551" s="37" t="s">
        <v>585</v>
      </c>
      <c r="D551" s="3" t="s">
        <v>389</v>
      </c>
      <c r="E551" s="38">
        <v>1282</v>
      </c>
      <c r="F551" s="31">
        <v>178</v>
      </c>
      <c r="G551" s="35" t="s">
        <v>0</v>
      </c>
      <c r="H551" s="30">
        <v>43730</v>
      </c>
      <c r="I551" s="43">
        <f t="shared" si="8"/>
        <v>1282</v>
      </c>
      <c r="P551" s="30"/>
    </row>
    <row r="552" spans="2:16" ht="16.5" x14ac:dyDescent="0.25">
      <c r="B552" s="36">
        <v>35072</v>
      </c>
      <c r="C552" s="37" t="s">
        <v>586</v>
      </c>
      <c r="D552" s="3" t="s">
        <v>314</v>
      </c>
      <c r="E552" s="38">
        <v>459</v>
      </c>
      <c r="F552" s="31">
        <v>287</v>
      </c>
      <c r="G552" s="35" t="s">
        <v>0</v>
      </c>
      <c r="H552" s="30">
        <v>40628</v>
      </c>
      <c r="I552" s="43">
        <f t="shared" si="8"/>
        <v>459</v>
      </c>
      <c r="P552" s="30"/>
    </row>
    <row r="553" spans="2:16" ht="16.5" x14ac:dyDescent="0.25">
      <c r="B553" s="36">
        <v>34200</v>
      </c>
      <c r="C553" s="37" t="s">
        <v>587</v>
      </c>
      <c r="D553" s="3" t="s">
        <v>389</v>
      </c>
      <c r="E553" s="38">
        <v>578</v>
      </c>
      <c r="F553" s="31">
        <v>307</v>
      </c>
      <c r="G553" s="35" t="s">
        <v>0</v>
      </c>
      <c r="H553" s="30">
        <v>40461</v>
      </c>
      <c r="I553" s="43">
        <f t="shared" si="8"/>
        <v>578</v>
      </c>
      <c r="P553" s="30"/>
    </row>
    <row r="554" spans="2:16" ht="16.5" x14ac:dyDescent="0.25">
      <c r="B554" s="36">
        <v>27324</v>
      </c>
      <c r="C554" s="37" t="s">
        <v>587</v>
      </c>
      <c r="D554" s="3" t="s">
        <v>389</v>
      </c>
      <c r="E554" s="38">
        <v>1461</v>
      </c>
      <c r="F554" s="31">
        <v>233</v>
      </c>
      <c r="G554" s="35" t="s">
        <v>0</v>
      </c>
      <c r="H554" s="30">
        <v>42288</v>
      </c>
      <c r="I554" s="43">
        <f t="shared" si="8"/>
        <v>1461</v>
      </c>
      <c r="P554" s="30"/>
    </row>
    <row r="555" spans="2:16" ht="16.5" x14ac:dyDescent="0.25">
      <c r="B555" s="36">
        <v>29119</v>
      </c>
      <c r="C555" s="37" t="s">
        <v>588</v>
      </c>
      <c r="D555" s="3" t="s">
        <v>314</v>
      </c>
      <c r="E555" s="38">
        <v>783</v>
      </c>
      <c r="F555" s="31">
        <v>57</v>
      </c>
      <c r="G555" s="35" t="s">
        <v>0</v>
      </c>
      <c r="H555" s="30">
        <v>45039</v>
      </c>
      <c r="I555" s="43">
        <f t="shared" si="8"/>
        <v>783</v>
      </c>
      <c r="P555" s="30"/>
    </row>
    <row r="556" spans="2:16" ht="16.5" x14ac:dyDescent="0.25">
      <c r="B556" s="36">
        <v>35704</v>
      </c>
      <c r="C556" s="37" t="s">
        <v>589</v>
      </c>
      <c r="D556" s="3" t="s">
        <v>314</v>
      </c>
      <c r="E556" s="38">
        <v>644</v>
      </c>
      <c r="F556" s="31">
        <v>260</v>
      </c>
      <c r="G556" s="35" t="s">
        <v>0</v>
      </c>
      <c r="H556" s="30">
        <v>41286</v>
      </c>
      <c r="I556" s="43">
        <f t="shared" si="8"/>
        <v>644</v>
      </c>
      <c r="P556" s="30"/>
    </row>
    <row r="557" spans="2:16" ht="16.5" x14ac:dyDescent="0.25">
      <c r="B557" s="36">
        <v>29045</v>
      </c>
      <c r="C557" s="37" t="s">
        <v>590</v>
      </c>
      <c r="D557" s="3" t="s">
        <v>314</v>
      </c>
      <c r="E557" s="38">
        <v>1119</v>
      </c>
      <c r="F557" s="31">
        <v>46</v>
      </c>
      <c r="G557" s="35" t="s">
        <v>0</v>
      </c>
      <c r="H557" s="30">
        <v>45046</v>
      </c>
      <c r="I557" s="43">
        <f t="shared" si="8"/>
        <v>1119</v>
      </c>
      <c r="P557" s="30"/>
    </row>
    <row r="558" spans="2:16" ht="16.5" x14ac:dyDescent="0.25">
      <c r="B558" s="36">
        <v>27807</v>
      </c>
      <c r="C558" s="37" t="s">
        <v>591</v>
      </c>
      <c r="D558" s="3" t="s">
        <v>125</v>
      </c>
      <c r="E558" s="38">
        <v>1143</v>
      </c>
      <c r="F558" s="31">
        <v>61</v>
      </c>
      <c r="G558" s="35" t="s">
        <v>0</v>
      </c>
      <c r="H558" s="30">
        <v>45046</v>
      </c>
      <c r="I558" s="43">
        <f t="shared" si="8"/>
        <v>1143</v>
      </c>
      <c r="P558" s="30"/>
    </row>
    <row r="559" spans="2:16" ht="16.5" x14ac:dyDescent="0.25">
      <c r="B559" s="36">
        <v>26875</v>
      </c>
      <c r="C559" s="37" t="s">
        <v>592</v>
      </c>
      <c r="D559" s="3" t="s">
        <v>147</v>
      </c>
      <c r="E559" s="38">
        <v>1269</v>
      </c>
      <c r="F559" s="31">
        <v>291</v>
      </c>
      <c r="G559" s="35" t="s">
        <v>0</v>
      </c>
      <c r="H559" s="30">
        <v>40600</v>
      </c>
      <c r="I559" s="43">
        <f t="shared" si="8"/>
        <v>1269</v>
      </c>
      <c r="P559" s="30"/>
    </row>
    <row r="560" spans="2:16" ht="16.5" x14ac:dyDescent="0.25">
      <c r="B560" s="36">
        <v>28333</v>
      </c>
      <c r="C560" s="37" t="s">
        <v>593</v>
      </c>
      <c r="D560" s="3" t="s">
        <v>50</v>
      </c>
      <c r="E560" s="38">
        <v>1975</v>
      </c>
      <c r="F560" s="31">
        <v>147</v>
      </c>
      <c r="G560" s="35" t="s">
        <v>0</v>
      </c>
      <c r="H560" s="30">
        <v>45004</v>
      </c>
      <c r="I560" s="43">
        <f t="shared" si="8"/>
        <v>1975</v>
      </c>
      <c r="P560" s="30"/>
    </row>
    <row r="561" spans="2:16" ht="16.5" x14ac:dyDescent="0.25">
      <c r="B561" s="36">
        <v>75782</v>
      </c>
      <c r="C561" s="37" t="s">
        <v>594</v>
      </c>
      <c r="D561" s="3" t="s">
        <v>136</v>
      </c>
      <c r="E561" s="38">
        <v>904</v>
      </c>
      <c r="F561" s="31">
        <v>60</v>
      </c>
      <c r="G561" s="35" t="s">
        <v>0</v>
      </c>
      <c r="H561" s="30">
        <v>45039</v>
      </c>
      <c r="I561" s="43">
        <f t="shared" si="8"/>
        <v>904</v>
      </c>
      <c r="P561" s="30"/>
    </row>
    <row r="562" spans="2:16" ht="16.5" x14ac:dyDescent="0.25">
      <c r="B562" s="36">
        <v>27994</v>
      </c>
      <c r="C562" s="37" t="s">
        <v>595</v>
      </c>
      <c r="D562" s="3" t="s">
        <v>50</v>
      </c>
      <c r="E562" s="38">
        <v>1025</v>
      </c>
      <c r="F562" s="31">
        <v>138</v>
      </c>
      <c r="G562" s="35" t="s">
        <v>0</v>
      </c>
      <c r="H562" s="30">
        <v>44465</v>
      </c>
      <c r="I562" s="43">
        <f t="shared" si="8"/>
        <v>1025</v>
      </c>
      <c r="P562" s="30"/>
    </row>
    <row r="563" spans="2:16" ht="16.5" x14ac:dyDescent="0.25">
      <c r="B563" s="36">
        <v>28740</v>
      </c>
      <c r="C563" s="37" t="s">
        <v>596</v>
      </c>
      <c r="D563" s="3" t="s">
        <v>303</v>
      </c>
      <c r="E563" s="38">
        <v>1077</v>
      </c>
      <c r="F563" s="31">
        <v>47</v>
      </c>
      <c r="G563" s="35" t="s">
        <v>0</v>
      </c>
      <c r="H563" s="30">
        <v>45053</v>
      </c>
      <c r="I563" s="43">
        <f t="shared" si="8"/>
        <v>1077</v>
      </c>
      <c r="P563" s="30"/>
    </row>
    <row r="564" spans="2:16" ht="16.5" x14ac:dyDescent="0.25">
      <c r="B564" s="36">
        <v>26973</v>
      </c>
      <c r="C564" s="37" t="s">
        <v>597</v>
      </c>
      <c r="D564" s="3" t="s">
        <v>340</v>
      </c>
      <c r="E564" s="38">
        <v>1158</v>
      </c>
      <c r="F564" s="31">
        <v>197</v>
      </c>
      <c r="G564" s="35" t="s">
        <v>0</v>
      </c>
      <c r="H564" s="30">
        <v>43065</v>
      </c>
      <c r="I564" s="43">
        <f t="shared" si="8"/>
        <v>1158</v>
      </c>
      <c r="P564" s="30"/>
    </row>
    <row r="565" spans="2:16" ht="16.5" x14ac:dyDescent="0.25">
      <c r="B565" s="36">
        <v>96790</v>
      </c>
      <c r="C565" s="37" t="s">
        <v>598</v>
      </c>
      <c r="D565" s="3" t="s">
        <v>299</v>
      </c>
      <c r="E565" s="38">
        <v>215</v>
      </c>
      <c r="F565" s="31">
        <v>215</v>
      </c>
      <c r="G565" s="35" t="s">
        <v>0</v>
      </c>
      <c r="H565" s="30">
        <v>42757</v>
      </c>
      <c r="I565" s="43">
        <f t="shared" si="8"/>
        <v>215</v>
      </c>
      <c r="P565" s="30"/>
    </row>
    <row r="566" spans="2:16" ht="16.5" x14ac:dyDescent="0.25">
      <c r="B566" s="36">
        <v>27905</v>
      </c>
      <c r="C566" s="37" t="s">
        <v>599</v>
      </c>
      <c r="D566" s="3" t="s">
        <v>55</v>
      </c>
      <c r="E566" s="38">
        <v>1690</v>
      </c>
      <c r="F566" s="31">
        <v>79</v>
      </c>
      <c r="G566" s="35" t="s">
        <v>0</v>
      </c>
      <c r="H566" s="30">
        <v>44913</v>
      </c>
      <c r="I566" s="43">
        <f t="shared" si="8"/>
        <v>1690</v>
      </c>
      <c r="P566" s="30"/>
    </row>
    <row r="567" spans="2:16" ht="16.5" x14ac:dyDescent="0.25">
      <c r="B567" s="36">
        <v>28654</v>
      </c>
      <c r="C567" s="37" t="s">
        <v>600</v>
      </c>
      <c r="D567" s="3" t="s">
        <v>136</v>
      </c>
      <c r="E567" s="38">
        <v>510</v>
      </c>
      <c r="F567" s="31">
        <v>321</v>
      </c>
      <c r="G567" s="35" t="s">
        <v>0</v>
      </c>
      <c r="H567" s="30">
        <v>39509</v>
      </c>
      <c r="I567" s="43">
        <f t="shared" si="8"/>
        <v>510</v>
      </c>
      <c r="P567" s="30"/>
    </row>
    <row r="568" spans="2:16" ht="16.5" x14ac:dyDescent="0.25">
      <c r="B568" s="36">
        <v>28238</v>
      </c>
      <c r="C568" s="37" t="s">
        <v>601</v>
      </c>
      <c r="D568" s="3" t="s">
        <v>411</v>
      </c>
      <c r="E568" s="38">
        <v>1653</v>
      </c>
      <c r="F568" s="31">
        <v>37</v>
      </c>
      <c r="G568" s="35" t="s">
        <v>0</v>
      </c>
      <c r="H568" s="30">
        <v>45081</v>
      </c>
      <c r="I568" s="43">
        <f t="shared" si="8"/>
        <v>1653</v>
      </c>
      <c r="P568" s="30"/>
    </row>
    <row r="569" spans="2:16" ht="16.5" x14ac:dyDescent="0.25">
      <c r="B569" s="36">
        <v>31170</v>
      </c>
      <c r="C569" s="37" t="s">
        <v>602</v>
      </c>
      <c r="D569" s="3" t="s">
        <v>490</v>
      </c>
      <c r="E569" s="38">
        <v>1259</v>
      </c>
      <c r="F569" s="31">
        <v>57</v>
      </c>
      <c r="G569" s="35" t="s">
        <v>0</v>
      </c>
      <c r="H569" s="30">
        <v>45025</v>
      </c>
      <c r="I569" s="43">
        <f t="shared" si="8"/>
        <v>1259</v>
      </c>
      <c r="P569" s="30"/>
    </row>
    <row r="570" spans="2:16" ht="16.5" x14ac:dyDescent="0.25">
      <c r="B570" s="36">
        <v>98920</v>
      </c>
      <c r="C570" s="37" t="s">
        <v>603</v>
      </c>
      <c r="D570" s="3" t="s">
        <v>490</v>
      </c>
      <c r="E570" s="38">
        <v>1156</v>
      </c>
      <c r="F570" s="31">
        <v>51</v>
      </c>
      <c r="G570" s="35" t="s">
        <v>0</v>
      </c>
      <c r="H570" s="30">
        <v>45053</v>
      </c>
      <c r="I570" s="43">
        <f t="shared" si="8"/>
        <v>1156</v>
      </c>
      <c r="P570" s="30"/>
    </row>
    <row r="571" spans="2:16" ht="16.5" x14ac:dyDescent="0.25">
      <c r="B571" s="36">
        <v>28002</v>
      </c>
      <c r="C571" s="37" t="s">
        <v>604</v>
      </c>
      <c r="D571" s="3" t="s">
        <v>79</v>
      </c>
      <c r="E571" s="38">
        <v>1138</v>
      </c>
      <c r="F571" s="31">
        <v>332</v>
      </c>
      <c r="G571" s="35" t="s">
        <v>0</v>
      </c>
      <c r="H571" s="30">
        <v>39004</v>
      </c>
      <c r="I571" s="43">
        <f t="shared" si="8"/>
        <v>1138</v>
      </c>
      <c r="P571" s="30"/>
    </row>
    <row r="572" spans="2:16" ht="16.5" x14ac:dyDescent="0.25">
      <c r="B572" s="36">
        <v>139903</v>
      </c>
      <c r="C572" s="37" t="s">
        <v>4357</v>
      </c>
      <c r="D572" s="3" t="s">
        <v>111</v>
      </c>
      <c r="E572" s="38">
        <v>628</v>
      </c>
      <c r="F572" s="31">
        <v>213</v>
      </c>
      <c r="G572" s="35" t="s">
        <v>0</v>
      </c>
      <c r="H572" s="30">
        <v>44640</v>
      </c>
      <c r="I572" s="43">
        <f t="shared" si="8"/>
        <v>628</v>
      </c>
      <c r="P572" s="30"/>
    </row>
    <row r="573" spans="2:16" ht="16.5" x14ac:dyDescent="0.25">
      <c r="B573" s="36">
        <v>114452</v>
      </c>
      <c r="C573" s="37" t="s">
        <v>4227</v>
      </c>
      <c r="D573" s="3" t="s">
        <v>55</v>
      </c>
      <c r="E573" s="38">
        <v>979</v>
      </c>
      <c r="F573" s="31">
        <v>179</v>
      </c>
      <c r="G573" s="35" t="s">
        <v>0</v>
      </c>
      <c r="H573" s="30">
        <v>44115</v>
      </c>
      <c r="I573" s="43">
        <f t="shared" si="8"/>
        <v>979</v>
      </c>
      <c r="P573" s="30"/>
    </row>
    <row r="574" spans="2:16" ht="16.5" x14ac:dyDescent="0.25">
      <c r="B574" s="36">
        <v>29120</v>
      </c>
      <c r="C574" s="37" t="s">
        <v>605</v>
      </c>
      <c r="D574" s="3" t="s">
        <v>48</v>
      </c>
      <c r="E574" s="38">
        <v>2424</v>
      </c>
      <c r="F574" s="31">
        <v>291</v>
      </c>
      <c r="G574" s="35" t="s">
        <v>2</v>
      </c>
      <c r="H574" s="30">
        <v>40286</v>
      </c>
      <c r="I574" s="43">
        <f t="shared" si="8"/>
        <v>2424</v>
      </c>
      <c r="P574" s="30"/>
    </row>
    <row r="575" spans="2:16" ht="16.5" x14ac:dyDescent="0.25">
      <c r="B575" s="36">
        <v>68667</v>
      </c>
      <c r="C575" s="37" t="s">
        <v>606</v>
      </c>
      <c r="D575" s="3" t="s">
        <v>79</v>
      </c>
      <c r="E575" s="38">
        <v>781</v>
      </c>
      <c r="F575" s="31">
        <v>244</v>
      </c>
      <c r="G575" s="35" t="s">
        <v>0</v>
      </c>
      <c r="H575" s="30">
        <v>41734</v>
      </c>
      <c r="I575" s="43">
        <f t="shared" si="8"/>
        <v>781</v>
      </c>
      <c r="P575" s="30"/>
    </row>
    <row r="576" spans="2:16" ht="16.5" x14ac:dyDescent="0.25">
      <c r="B576" s="36">
        <v>35536</v>
      </c>
      <c r="C576" s="37" t="s">
        <v>607</v>
      </c>
      <c r="D576" s="3" t="s">
        <v>395</v>
      </c>
      <c r="E576" s="38">
        <v>446</v>
      </c>
      <c r="F576" s="31">
        <v>63</v>
      </c>
      <c r="G576" s="35" t="s">
        <v>0</v>
      </c>
      <c r="H576" s="30">
        <v>45053</v>
      </c>
      <c r="I576" s="43">
        <f t="shared" si="8"/>
        <v>446</v>
      </c>
      <c r="P576" s="30"/>
    </row>
    <row r="577" spans="2:16" ht="16.5" x14ac:dyDescent="0.25">
      <c r="B577" s="36">
        <v>27534</v>
      </c>
      <c r="C577" s="37" t="s">
        <v>608</v>
      </c>
      <c r="D577" s="3" t="s">
        <v>95</v>
      </c>
      <c r="E577" s="38">
        <v>1341</v>
      </c>
      <c r="F577" s="31">
        <v>50</v>
      </c>
      <c r="G577" s="35" t="s">
        <v>0</v>
      </c>
      <c r="H577" s="30">
        <v>45046</v>
      </c>
      <c r="I577" s="43">
        <f t="shared" si="8"/>
        <v>1341</v>
      </c>
      <c r="P577" s="30"/>
    </row>
    <row r="578" spans="2:16" ht="16.5" x14ac:dyDescent="0.25">
      <c r="B578" s="36">
        <v>41426</v>
      </c>
      <c r="C578" s="37" t="s">
        <v>609</v>
      </c>
      <c r="D578" s="3" t="s">
        <v>95</v>
      </c>
      <c r="E578" s="38">
        <v>831</v>
      </c>
      <c r="F578" s="31">
        <v>78</v>
      </c>
      <c r="G578" s="35" t="s">
        <v>0</v>
      </c>
      <c r="H578" s="30">
        <v>45011</v>
      </c>
      <c r="I578" s="43">
        <f t="shared" si="8"/>
        <v>831</v>
      </c>
      <c r="P578" s="30"/>
    </row>
    <row r="579" spans="2:16" ht="16.5" x14ac:dyDescent="0.25">
      <c r="B579" s="36">
        <v>27909</v>
      </c>
      <c r="C579" s="37" t="s">
        <v>610</v>
      </c>
      <c r="D579" s="3" t="s">
        <v>71</v>
      </c>
      <c r="E579" s="38">
        <v>964</v>
      </c>
      <c r="F579" s="31">
        <v>291</v>
      </c>
      <c r="G579" s="35" t="s">
        <v>0</v>
      </c>
      <c r="H579" s="30">
        <v>40306</v>
      </c>
      <c r="I579" s="43">
        <f t="shared" si="8"/>
        <v>964</v>
      </c>
      <c r="P579" s="30"/>
    </row>
    <row r="580" spans="2:16" ht="16.5" x14ac:dyDescent="0.25">
      <c r="B580" s="36">
        <v>27990</v>
      </c>
      <c r="C580" s="37" t="s">
        <v>611</v>
      </c>
      <c r="D580" s="3" t="s">
        <v>213</v>
      </c>
      <c r="E580" s="38">
        <v>1247</v>
      </c>
      <c r="F580" s="31">
        <v>63</v>
      </c>
      <c r="G580" s="35" t="s">
        <v>0</v>
      </c>
      <c r="H580" s="30">
        <v>45053</v>
      </c>
      <c r="I580" s="43">
        <f t="shared" si="8"/>
        <v>1247</v>
      </c>
      <c r="P580" s="30"/>
    </row>
    <row r="581" spans="2:16" ht="16.5" x14ac:dyDescent="0.25">
      <c r="B581" s="36">
        <v>28063</v>
      </c>
      <c r="C581" s="37" t="s">
        <v>612</v>
      </c>
      <c r="D581" s="3" t="s">
        <v>613</v>
      </c>
      <c r="E581" s="38">
        <v>943</v>
      </c>
      <c r="F581" s="31">
        <v>308</v>
      </c>
      <c r="G581" s="35" t="s">
        <v>0</v>
      </c>
      <c r="H581" s="30">
        <v>39739</v>
      </c>
      <c r="I581" s="43">
        <f t="shared" ref="I581:I644" si="9">E581</f>
        <v>943</v>
      </c>
      <c r="P581" s="30"/>
    </row>
    <row r="582" spans="2:16" ht="16.5" x14ac:dyDescent="0.25">
      <c r="B582" s="36">
        <v>27718</v>
      </c>
      <c r="C582" s="37" t="s">
        <v>614</v>
      </c>
      <c r="D582" s="3" t="s">
        <v>79</v>
      </c>
      <c r="E582" s="38">
        <v>1056</v>
      </c>
      <c r="F582" s="31">
        <v>59</v>
      </c>
      <c r="G582" s="35" t="s">
        <v>0</v>
      </c>
      <c r="H582" s="30">
        <v>44997</v>
      </c>
      <c r="I582" s="43">
        <f t="shared" si="9"/>
        <v>1056</v>
      </c>
      <c r="P582" s="30"/>
    </row>
    <row r="583" spans="2:16" ht="16.5" x14ac:dyDescent="0.25">
      <c r="B583" s="36">
        <v>28327</v>
      </c>
      <c r="C583" s="37" t="s">
        <v>4176</v>
      </c>
      <c r="D583" s="3" t="s">
        <v>162</v>
      </c>
      <c r="E583" s="38">
        <v>736</v>
      </c>
      <c r="F583" s="31">
        <v>288</v>
      </c>
      <c r="G583" s="35" t="s">
        <v>0</v>
      </c>
      <c r="H583" s="30">
        <v>40446</v>
      </c>
      <c r="I583" s="43">
        <f t="shared" si="9"/>
        <v>736</v>
      </c>
      <c r="P583" s="30"/>
    </row>
    <row r="584" spans="2:16" ht="16.5" x14ac:dyDescent="0.25">
      <c r="B584" s="36">
        <v>145688</v>
      </c>
      <c r="C584" s="37" t="s">
        <v>4583</v>
      </c>
      <c r="D584" s="3" t="s">
        <v>147</v>
      </c>
      <c r="E584" s="38">
        <v>146</v>
      </c>
      <c r="F584" s="31">
        <v>80</v>
      </c>
      <c r="G584" s="35" t="s">
        <v>0</v>
      </c>
      <c r="H584" s="30">
        <v>44983</v>
      </c>
      <c r="I584" s="43">
        <f t="shared" si="9"/>
        <v>146</v>
      </c>
      <c r="P584" s="30"/>
    </row>
    <row r="585" spans="2:16" ht="16.5" x14ac:dyDescent="0.25">
      <c r="B585" s="36">
        <v>28643</v>
      </c>
      <c r="C585" s="37" t="s">
        <v>615</v>
      </c>
      <c r="D585" s="3" t="s">
        <v>50</v>
      </c>
      <c r="E585" s="38">
        <v>683</v>
      </c>
      <c r="F585" s="31">
        <v>326</v>
      </c>
      <c r="G585" s="35" t="s">
        <v>0</v>
      </c>
      <c r="H585" s="30">
        <v>39054</v>
      </c>
      <c r="I585" s="43">
        <f t="shared" si="9"/>
        <v>683</v>
      </c>
      <c r="P585" s="30"/>
    </row>
    <row r="586" spans="2:16" ht="16.5" x14ac:dyDescent="0.25">
      <c r="B586" s="36">
        <v>69732</v>
      </c>
      <c r="C586" s="37" t="s">
        <v>616</v>
      </c>
      <c r="D586" s="3" t="s">
        <v>519</v>
      </c>
      <c r="E586" s="38">
        <v>1067</v>
      </c>
      <c r="F586" s="31">
        <v>167</v>
      </c>
      <c r="G586" s="35" t="s">
        <v>0</v>
      </c>
      <c r="H586" s="30">
        <v>43555</v>
      </c>
      <c r="I586" s="43">
        <f t="shared" si="9"/>
        <v>1067</v>
      </c>
      <c r="P586" s="30"/>
    </row>
    <row r="587" spans="2:16" ht="16.5" x14ac:dyDescent="0.25">
      <c r="B587" s="36">
        <v>65156</v>
      </c>
      <c r="C587" s="37" t="s">
        <v>617</v>
      </c>
      <c r="D587" s="3" t="s">
        <v>90</v>
      </c>
      <c r="E587" s="38">
        <v>1239</v>
      </c>
      <c r="F587" s="31">
        <v>240</v>
      </c>
      <c r="G587" s="35" t="s">
        <v>0</v>
      </c>
      <c r="H587" s="30">
        <v>42077</v>
      </c>
      <c r="I587" s="43">
        <f t="shared" si="9"/>
        <v>1239</v>
      </c>
      <c r="P587" s="30"/>
    </row>
    <row r="588" spans="2:16" ht="16.5" x14ac:dyDescent="0.25">
      <c r="B588" s="36">
        <v>113143</v>
      </c>
      <c r="C588" s="37" t="s">
        <v>4193</v>
      </c>
      <c r="D588" s="3" t="s">
        <v>147</v>
      </c>
      <c r="E588" s="38">
        <v>1102</v>
      </c>
      <c r="F588" s="31">
        <v>53</v>
      </c>
      <c r="G588" s="35" t="s">
        <v>0</v>
      </c>
      <c r="H588" s="30">
        <v>45053</v>
      </c>
      <c r="I588" s="43">
        <f t="shared" si="9"/>
        <v>1102</v>
      </c>
      <c r="P588" s="30"/>
    </row>
    <row r="589" spans="2:16" ht="16.5" x14ac:dyDescent="0.25">
      <c r="B589" s="36">
        <v>28230</v>
      </c>
      <c r="C589" s="37" t="s">
        <v>4231</v>
      </c>
      <c r="D589" s="3" t="s">
        <v>111</v>
      </c>
      <c r="E589" s="38">
        <v>1932</v>
      </c>
      <c r="F589" s="31">
        <v>252</v>
      </c>
      <c r="G589" s="35" t="s">
        <v>0</v>
      </c>
      <c r="H589" s="30">
        <v>43807</v>
      </c>
      <c r="I589" s="43">
        <f t="shared" si="9"/>
        <v>1932</v>
      </c>
      <c r="P589" s="30"/>
    </row>
    <row r="590" spans="2:16" ht="16.5" x14ac:dyDescent="0.25">
      <c r="B590" s="36">
        <v>5702</v>
      </c>
      <c r="C590" s="37" t="s">
        <v>618</v>
      </c>
      <c r="D590" s="3" t="s">
        <v>90</v>
      </c>
      <c r="E590" s="38">
        <v>2393</v>
      </c>
      <c r="F590" s="31">
        <v>105</v>
      </c>
      <c r="G590" s="35" t="s">
        <v>6</v>
      </c>
      <c r="H590" s="30">
        <v>44598</v>
      </c>
      <c r="I590" s="43">
        <f t="shared" si="9"/>
        <v>2393</v>
      </c>
      <c r="P590" s="30"/>
    </row>
    <row r="591" spans="2:16" ht="16.5" x14ac:dyDescent="0.25">
      <c r="B591" s="36">
        <v>41059</v>
      </c>
      <c r="C591" s="37" t="s">
        <v>619</v>
      </c>
      <c r="D591" s="3" t="s">
        <v>48</v>
      </c>
      <c r="E591" s="38">
        <v>1474</v>
      </c>
      <c r="F591" s="31">
        <v>281</v>
      </c>
      <c r="G591" s="35" t="s">
        <v>0</v>
      </c>
      <c r="H591" s="30">
        <v>40873</v>
      </c>
      <c r="I591" s="43">
        <f t="shared" si="9"/>
        <v>1474</v>
      </c>
      <c r="P591" s="30"/>
    </row>
    <row r="592" spans="2:16" ht="16.5" x14ac:dyDescent="0.25">
      <c r="B592" s="36">
        <v>35865</v>
      </c>
      <c r="C592" s="37" t="s">
        <v>620</v>
      </c>
      <c r="D592" s="3" t="s">
        <v>123</v>
      </c>
      <c r="E592" s="38">
        <v>423</v>
      </c>
      <c r="F592" s="31">
        <v>298</v>
      </c>
      <c r="G592" s="35" t="s">
        <v>0</v>
      </c>
      <c r="H592" s="30">
        <v>40146</v>
      </c>
      <c r="I592" s="43">
        <f t="shared" si="9"/>
        <v>423</v>
      </c>
      <c r="P592" s="30"/>
    </row>
    <row r="593" spans="2:16" ht="16.5" x14ac:dyDescent="0.25">
      <c r="B593" s="36">
        <v>139905</v>
      </c>
      <c r="C593" s="37" t="s">
        <v>4358</v>
      </c>
      <c r="D593" s="3" t="s">
        <v>395</v>
      </c>
      <c r="E593" s="38">
        <v>662</v>
      </c>
      <c r="F593" s="31">
        <v>78</v>
      </c>
      <c r="G593" s="35" t="s">
        <v>0</v>
      </c>
      <c r="H593" s="30">
        <v>45053</v>
      </c>
      <c r="I593" s="43">
        <f t="shared" si="9"/>
        <v>662</v>
      </c>
      <c r="P593" s="30"/>
    </row>
    <row r="594" spans="2:16" ht="16.5" x14ac:dyDescent="0.25">
      <c r="B594" s="36">
        <v>110851</v>
      </c>
      <c r="C594" s="37" t="s">
        <v>621</v>
      </c>
      <c r="D594" s="3" t="s">
        <v>97</v>
      </c>
      <c r="E594" s="38">
        <v>902</v>
      </c>
      <c r="F594" s="31">
        <v>181</v>
      </c>
      <c r="G594" s="35" t="s">
        <v>0</v>
      </c>
      <c r="H594" s="30">
        <v>43554</v>
      </c>
      <c r="I594" s="43">
        <f t="shared" si="9"/>
        <v>902</v>
      </c>
      <c r="P594" s="30"/>
    </row>
    <row r="595" spans="2:16" ht="16.5" x14ac:dyDescent="0.25">
      <c r="B595" s="36">
        <v>28292</v>
      </c>
      <c r="C595" s="37" t="s">
        <v>622</v>
      </c>
      <c r="D595" s="3" t="s">
        <v>83</v>
      </c>
      <c r="E595" s="38">
        <v>1564</v>
      </c>
      <c r="F595" s="31">
        <v>220</v>
      </c>
      <c r="G595" s="35" t="s">
        <v>0</v>
      </c>
      <c r="H595" s="30">
        <v>42442</v>
      </c>
      <c r="I595" s="43">
        <f t="shared" si="9"/>
        <v>1564</v>
      </c>
      <c r="P595" s="30"/>
    </row>
    <row r="596" spans="2:16" ht="16.5" x14ac:dyDescent="0.25">
      <c r="B596" s="36">
        <v>62737</v>
      </c>
      <c r="C596" s="37" t="s">
        <v>623</v>
      </c>
      <c r="D596" s="3" t="s">
        <v>138</v>
      </c>
      <c r="E596" s="38">
        <v>1611</v>
      </c>
      <c r="F596" s="39">
        <v>83</v>
      </c>
      <c r="G596" s="1" t="s">
        <v>0</v>
      </c>
      <c r="H596" s="30">
        <v>44878</v>
      </c>
      <c r="I596" s="43">
        <f t="shared" si="9"/>
        <v>1611</v>
      </c>
      <c r="P596" s="30"/>
    </row>
    <row r="597" spans="2:16" ht="16.5" x14ac:dyDescent="0.25">
      <c r="B597" s="36">
        <v>26963</v>
      </c>
      <c r="C597" s="37" t="s">
        <v>624</v>
      </c>
      <c r="D597" s="3" t="s">
        <v>138</v>
      </c>
      <c r="E597" s="38">
        <v>1123</v>
      </c>
      <c r="F597" s="31">
        <v>310</v>
      </c>
      <c r="G597" s="35" t="s">
        <v>0</v>
      </c>
      <c r="H597" s="30">
        <v>39942</v>
      </c>
      <c r="I597" s="43">
        <f t="shared" si="9"/>
        <v>1123</v>
      </c>
      <c r="P597" s="30"/>
    </row>
    <row r="598" spans="2:16" ht="16.5" x14ac:dyDescent="0.25">
      <c r="B598" s="36">
        <v>108823</v>
      </c>
      <c r="C598" s="37" t="s">
        <v>625</v>
      </c>
      <c r="D598" s="3" t="s">
        <v>195</v>
      </c>
      <c r="E598" s="38">
        <v>573</v>
      </c>
      <c r="F598" s="31">
        <v>46</v>
      </c>
      <c r="G598" s="35" t="s">
        <v>2</v>
      </c>
      <c r="H598" s="30">
        <v>45032</v>
      </c>
      <c r="I598" s="43">
        <f t="shared" si="9"/>
        <v>573</v>
      </c>
      <c r="P598" s="30"/>
    </row>
    <row r="599" spans="2:16" ht="16.5" x14ac:dyDescent="0.25">
      <c r="B599" s="36">
        <v>113676</v>
      </c>
      <c r="C599" s="37" t="s">
        <v>4115</v>
      </c>
      <c r="D599" s="3" t="s">
        <v>627</v>
      </c>
      <c r="E599" s="38">
        <v>389</v>
      </c>
      <c r="F599" s="31">
        <v>216</v>
      </c>
      <c r="G599" s="35" t="s">
        <v>0</v>
      </c>
      <c r="H599" s="30">
        <v>43891</v>
      </c>
      <c r="I599" s="43">
        <f t="shared" si="9"/>
        <v>389</v>
      </c>
      <c r="P599" s="30"/>
    </row>
    <row r="600" spans="2:16" ht="16.5" x14ac:dyDescent="0.25">
      <c r="B600" s="36">
        <v>95015</v>
      </c>
      <c r="C600" s="37" t="s">
        <v>626</v>
      </c>
      <c r="D600" s="3" t="s">
        <v>627</v>
      </c>
      <c r="E600" s="38">
        <v>300</v>
      </c>
      <c r="F600" s="31">
        <v>117</v>
      </c>
      <c r="G600" s="35" t="s">
        <v>0</v>
      </c>
      <c r="H600" s="30">
        <v>44689</v>
      </c>
      <c r="I600" s="43">
        <f t="shared" si="9"/>
        <v>300</v>
      </c>
      <c r="P600" s="30"/>
    </row>
    <row r="601" spans="2:16" ht="16.5" x14ac:dyDescent="0.25">
      <c r="B601" s="36">
        <v>108816</v>
      </c>
      <c r="C601" s="37" t="s">
        <v>628</v>
      </c>
      <c r="D601" s="3" t="s">
        <v>151</v>
      </c>
      <c r="E601" s="38">
        <v>163</v>
      </c>
      <c r="F601" s="31">
        <v>182</v>
      </c>
      <c r="G601" s="35" t="s">
        <v>0</v>
      </c>
      <c r="H601" s="30">
        <v>43408</v>
      </c>
      <c r="I601" s="43">
        <f t="shared" si="9"/>
        <v>163</v>
      </c>
      <c r="P601" s="30"/>
    </row>
    <row r="602" spans="2:16" ht="16.5" x14ac:dyDescent="0.25">
      <c r="B602" s="36">
        <v>27574</v>
      </c>
      <c r="C602" s="37" t="s">
        <v>629</v>
      </c>
      <c r="D602" s="3" t="s">
        <v>147</v>
      </c>
      <c r="E602" s="38">
        <v>1375</v>
      </c>
      <c r="F602" s="31">
        <v>160</v>
      </c>
      <c r="G602" s="35" t="s">
        <v>0</v>
      </c>
      <c r="H602" s="30">
        <v>43758</v>
      </c>
      <c r="I602" s="43">
        <f t="shared" si="9"/>
        <v>1375</v>
      </c>
      <c r="P602" s="30"/>
    </row>
    <row r="603" spans="2:16" ht="16.5" x14ac:dyDescent="0.25">
      <c r="B603" s="36">
        <v>91009</v>
      </c>
      <c r="C603" s="37" t="s">
        <v>630</v>
      </c>
      <c r="D603" s="3" t="s">
        <v>123</v>
      </c>
      <c r="E603" s="38">
        <v>650</v>
      </c>
      <c r="F603" s="31">
        <v>194</v>
      </c>
      <c r="G603" s="35" t="s">
        <v>17</v>
      </c>
      <c r="H603" s="30">
        <v>43023</v>
      </c>
      <c r="I603" s="43">
        <f t="shared" si="9"/>
        <v>650</v>
      </c>
      <c r="P603" s="30"/>
    </row>
    <row r="604" spans="2:16" ht="16.5" x14ac:dyDescent="0.25">
      <c r="B604" s="36">
        <v>113669</v>
      </c>
      <c r="C604" s="37" t="s">
        <v>4073</v>
      </c>
      <c r="D604" s="3" t="s">
        <v>52</v>
      </c>
      <c r="E604" s="38">
        <v>215</v>
      </c>
      <c r="F604" s="31">
        <v>98</v>
      </c>
      <c r="G604" s="35" t="s">
        <v>0</v>
      </c>
      <c r="H604" s="30">
        <v>44857</v>
      </c>
      <c r="I604" s="43">
        <f t="shared" si="9"/>
        <v>215</v>
      </c>
      <c r="P604" s="30"/>
    </row>
    <row r="605" spans="2:16" ht="16.5" x14ac:dyDescent="0.25">
      <c r="B605" s="36">
        <v>28037</v>
      </c>
      <c r="C605" s="37" t="s">
        <v>631</v>
      </c>
      <c r="D605" s="3" t="s">
        <v>198</v>
      </c>
      <c r="E605" s="38">
        <v>1522</v>
      </c>
      <c r="F605" s="31">
        <v>293</v>
      </c>
      <c r="G605" s="35" t="s">
        <v>0</v>
      </c>
      <c r="H605" s="30">
        <v>40474</v>
      </c>
      <c r="I605" s="43">
        <f t="shared" si="9"/>
        <v>1522</v>
      </c>
      <c r="P605" s="30"/>
    </row>
    <row r="606" spans="2:16" ht="16.5" x14ac:dyDescent="0.25">
      <c r="B606" s="36">
        <v>27626</v>
      </c>
      <c r="C606" s="37" t="s">
        <v>632</v>
      </c>
      <c r="D606" s="3" t="s">
        <v>198</v>
      </c>
      <c r="E606" s="38">
        <v>1647</v>
      </c>
      <c r="F606" s="31">
        <v>316</v>
      </c>
      <c r="G606" s="35" t="s">
        <v>0</v>
      </c>
      <c r="H606" s="30">
        <v>39403</v>
      </c>
      <c r="I606" s="43">
        <f t="shared" si="9"/>
        <v>1647</v>
      </c>
      <c r="P606" s="30"/>
    </row>
    <row r="607" spans="2:16" ht="16.5" x14ac:dyDescent="0.25">
      <c r="B607" s="36">
        <v>104093</v>
      </c>
      <c r="C607" s="37" t="s">
        <v>4359</v>
      </c>
      <c r="D607" s="3" t="s">
        <v>162</v>
      </c>
      <c r="E607" s="38">
        <v>1009</v>
      </c>
      <c r="F607" s="31">
        <v>47</v>
      </c>
      <c r="G607" s="35" t="s">
        <v>10</v>
      </c>
      <c r="H607" s="30">
        <v>45053</v>
      </c>
      <c r="I607" s="43">
        <f t="shared" si="9"/>
        <v>1009</v>
      </c>
      <c r="P607" s="30"/>
    </row>
    <row r="608" spans="2:16" ht="16.5" x14ac:dyDescent="0.25">
      <c r="B608" s="36">
        <v>89558</v>
      </c>
      <c r="C608" s="37" t="s">
        <v>633</v>
      </c>
      <c r="D608" s="3" t="s">
        <v>89</v>
      </c>
      <c r="E608" s="38">
        <v>677</v>
      </c>
      <c r="F608" s="31">
        <v>187</v>
      </c>
      <c r="G608" s="35" t="s">
        <v>0</v>
      </c>
      <c r="H608" s="30">
        <v>43205</v>
      </c>
      <c r="I608" s="43">
        <f t="shared" si="9"/>
        <v>677</v>
      </c>
      <c r="P608" s="30"/>
    </row>
    <row r="609" spans="2:16" ht="16.5" x14ac:dyDescent="0.25">
      <c r="B609" s="36">
        <v>111510</v>
      </c>
      <c r="C609" s="37" t="s">
        <v>634</v>
      </c>
      <c r="D609" s="3" t="s">
        <v>120</v>
      </c>
      <c r="E609" s="38">
        <v>621</v>
      </c>
      <c r="F609" s="31">
        <v>51</v>
      </c>
      <c r="G609" s="35" t="s">
        <v>0</v>
      </c>
      <c r="H609" s="30">
        <v>45053</v>
      </c>
      <c r="I609" s="43">
        <f t="shared" si="9"/>
        <v>621</v>
      </c>
      <c r="P609" s="30"/>
    </row>
    <row r="610" spans="2:16" ht="16.5" x14ac:dyDescent="0.25">
      <c r="B610" s="36">
        <v>27573</v>
      </c>
      <c r="C610" s="37" t="s">
        <v>635</v>
      </c>
      <c r="D610" s="3" t="s">
        <v>101</v>
      </c>
      <c r="E610" s="38">
        <v>805</v>
      </c>
      <c r="F610" s="31">
        <v>119</v>
      </c>
      <c r="G610" s="35" t="s">
        <v>0</v>
      </c>
      <c r="H610" s="30">
        <v>44689</v>
      </c>
      <c r="I610" s="43">
        <f t="shared" si="9"/>
        <v>805</v>
      </c>
      <c r="P610" s="30"/>
    </row>
    <row r="611" spans="2:16" ht="16.5" x14ac:dyDescent="0.25">
      <c r="B611" s="36">
        <v>27643</v>
      </c>
      <c r="C611" s="37" t="s">
        <v>636</v>
      </c>
      <c r="D611" s="3" t="s">
        <v>299</v>
      </c>
      <c r="E611" s="38">
        <v>1293</v>
      </c>
      <c r="F611" s="31">
        <v>48</v>
      </c>
      <c r="G611" s="35" t="s">
        <v>0</v>
      </c>
      <c r="H611" s="30">
        <v>45046</v>
      </c>
      <c r="I611" s="43">
        <f t="shared" si="9"/>
        <v>1293</v>
      </c>
      <c r="P611" s="30"/>
    </row>
    <row r="612" spans="2:16" ht="16.5" x14ac:dyDescent="0.25">
      <c r="B612" s="36">
        <v>27318</v>
      </c>
      <c r="C612" s="37" t="s">
        <v>637</v>
      </c>
      <c r="D612" s="3" t="s">
        <v>219</v>
      </c>
      <c r="E612" s="38">
        <v>1513</v>
      </c>
      <c r="F612" s="31">
        <v>297</v>
      </c>
      <c r="G612" s="35" t="s">
        <v>5</v>
      </c>
      <c r="H612" s="30">
        <v>40453</v>
      </c>
      <c r="I612" s="43">
        <f t="shared" si="9"/>
        <v>1513</v>
      </c>
      <c r="P612" s="30"/>
    </row>
    <row r="613" spans="2:16" ht="16.5" x14ac:dyDescent="0.25">
      <c r="B613" s="36">
        <v>66060</v>
      </c>
      <c r="C613" s="37" t="s">
        <v>638</v>
      </c>
      <c r="D613" s="3" t="s">
        <v>77</v>
      </c>
      <c r="E613" s="38">
        <v>842</v>
      </c>
      <c r="F613" s="31">
        <v>207</v>
      </c>
      <c r="G613" s="35" t="s">
        <v>0</v>
      </c>
      <c r="H613" s="30">
        <v>43009</v>
      </c>
      <c r="I613" s="43">
        <f t="shared" si="9"/>
        <v>842</v>
      </c>
      <c r="P613" s="30"/>
    </row>
    <row r="614" spans="2:16" ht="16.5" x14ac:dyDescent="0.25">
      <c r="B614" s="36">
        <v>27610</v>
      </c>
      <c r="C614" s="37" t="s">
        <v>640</v>
      </c>
      <c r="D614" s="3" t="s">
        <v>89</v>
      </c>
      <c r="E614" s="38">
        <v>1259</v>
      </c>
      <c r="F614" s="39">
        <v>54</v>
      </c>
      <c r="G614" s="1" t="s">
        <v>0</v>
      </c>
      <c r="H614" s="30">
        <v>45053</v>
      </c>
      <c r="I614" s="43">
        <f t="shared" si="9"/>
        <v>1259</v>
      </c>
      <c r="P614" s="30"/>
    </row>
    <row r="615" spans="2:16" ht="16.5" x14ac:dyDescent="0.25">
      <c r="B615" s="36">
        <v>75641</v>
      </c>
      <c r="C615" s="37" t="s">
        <v>4530</v>
      </c>
      <c r="D615" s="3" t="s">
        <v>143</v>
      </c>
      <c r="E615" s="38">
        <v>1451</v>
      </c>
      <c r="F615" s="31">
        <v>126</v>
      </c>
      <c r="G615" s="35" t="s">
        <v>8</v>
      </c>
      <c r="H615" s="30">
        <v>44843</v>
      </c>
      <c r="I615" s="43">
        <f t="shared" si="9"/>
        <v>1451</v>
      </c>
      <c r="P615" s="30"/>
    </row>
    <row r="616" spans="2:16" ht="16.5" x14ac:dyDescent="0.25">
      <c r="B616" s="36">
        <v>33714</v>
      </c>
      <c r="C616" s="37" t="s">
        <v>641</v>
      </c>
      <c r="D616" s="3" t="s">
        <v>101</v>
      </c>
      <c r="E616" s="38">
        <v>840</v>
      </c>
      <c r="F616" s="31">
        <v>117</v>
      </c>
      <c r="G616" s="35" t="s">
        <v>0</v>
      </c>
      <c r="H616" s="30">
        <v>44654</v>
      </c>
      <c r="I616" s="43">
        <f t="shared" si="9"/>
        <v>840</v>
      </c>
      <c r="P616" s="30"/>
    </row>
    <row r="617" spans="2:16" ht="16.5" x14ac:dyDescent="0.25">
      <c r="B617" s="36">
        <v>27283</v>
      </c>
      <c r="C617" s="37" t="s">
        <v>642</v>
      </c>
      <c r="D617" s="3" t="s">
        <v>59</v>
      </c>
      <c r="E617" s="38">
        <v>1277</v>
      </c>
      <c r="F617" s="31">
        <v>56</v>
      </c>
      <c r="G617" s="35" t="s">
        <v>0</v>
      </c>
      <c r="H617" s="30">
        <v>45011</v>
      </c>
      <c r="I617" s="43">
        <f t="shared" si="9"/>
        <v>1277</v>
      </c>
      <c r="P617" s="30"/>
    </row>
    <row r="618" spans="2:16" ht="16.5" x14ac:dyDescent="0.25">
      <c r="B618" s="36">
        <v>28168</v>
      </c>
      <c r="C618" s="37" t="s">
        <v>643</v>
      </c>
      <c r="D618" s="3" t="s">
        <v>111</v>
      </c>
      <c r="E618" s="38">
        <v>174</v>
      </c>
      <c r="F618" s="31">
        <v>135</v>
      </c>
      <c r="G618" s="35" t="s">
        <v>0</v>
      </c>
      <c r="H618" s="30">
        <v>44507</v>
      </c>
      <c r="I618" s="43">
        <f t="shared" si="9"/>
        <v>174</v>
      </c>
      <c r="P618" s="30"/>
    </row>
    <row r="619" spans="2:16" ht="16.5" x14ac:dyDescent="0.25">
      <c r="B619" s="36">
        <v>27604</v>
      </c>
      <c r="C619" s="37" t="s">
        <v>644</v>
      </c>
      <c r="D619" s="3" t="s">
        <v>91</v>
      </c>
      <c r="E619" s="38">
        <v>2067</v>
      </c>
      <c r="F619" s="31">
        <v>202</v>
      </c>
      <c r="G619" s="35" t="s">
        <v>0</v>
      </c>
      <c r="H619" s="30">
        <v>43373</v>
      </c>
      <c r="I619" s="43">
        <f t="shared" si="9"/>
        <v>2067</v>
      </c>
      <c r="P619" s="30"/>
    </row>
    <row r="620" spans="2:16" ht="16.5" x14ac:dyDescent="0.25">
      <c r="B620" s="36">
        <v>36822</v>
      </c>
      <c r="C620" s="37" t="s">
        <v>645</v>
      </c>
      <c r="D620" s="3" t="s">
        <v>83</v>
      </c>
      <c r="E620" s="38">
        <v>677</v>
      </c>
      <c r="F620" s="31">
        <v>265</v>
      </c>
      <c r="G620" s="35" t="s">
        <v>0</v>
      </c>
      <c r="H620" s="30">
        <v>42260</v>
      </c>
      <c r="I620" s="43">
        <f t="shared" si="9"/>
        <v>677</v>
      </c>
      <c r="P620" s="30"/>
    </row>
    <row r="621" spans="2:16" ht="16.5" x14ac:dyDescent="0.25">
      <c r="B621" s="36">
        <v>57747</v>
      </c>
      <c r="C621" s="37" t="s">
        <v>646</v>
      </c>
      <c r="D621" s="3" t="s">
        <v>48</v>
      </c>
      <c r="E621" s="38">
        <v>637</v>
      </c>
      <c r="F621" s="31">
        <v>54</v>
      </c>
      <c r="G621" s="35" t="s">
        <v>0</v>
      </c>
      <c r="H621" s="30">
        <v>45053</v>
      </c>
      <c r="I621" s="43">
        <f t="shared" si="9"/>
        <v>637</v>
      </c>
      <c r="P621" s="30"/>
    </row>
    <row r="622" spans="2:16" ht="16.5" x14ac:dyDescent="0.25">
      <c r="B622" s="36">
        <v>146157</v>
      </c>
      <c r="C622" s="37" t="s">
        <v>4584</v>
      </c>
      <c r="D622" s="3" t="s">
        <v>50</v>
      </c>
      <c r="E622" s="38">
        <v>212</v>
      </c>
      <c r="F622" s="31">
        <v>75</v>
      </c>
      <c r="G622" s="35" t="s">
        <v>0</v>
      </c>
      <c r="H622" s="30">
        <v>44997</v>
      </c>
      <c r="I622" s="43">
        <f t="shared" si="9"/>
        <v>212</v>
      </c>
      <c r="P622" s="30"/>
    </row>
    <row r="623" spans="2:16" ht="16.5" x14ac:dyDescent="0.25">
      <c r="B623" s="36">
        <v>26805</v>
      </c>
      <c r="C623" s="37" t="s">
        <v>4239</v>
      </c>
      <c r="D623" s="3" t="s">
        <v>457</v>
      </c>
      <c r="E623" s="38">
        <v>1364</v>
      </c>
      <c r="F623" s="31">
        <v>77</v>
      </c>
      <c r="G623" s="35" t="s">
        <v>0</v>
      </c>
      <c r="H623" s="30">
        <v>45053</v>
      </c>
      <c r="I623" s="43">
        <f t="shared" si="9"/>
        <v>1364</v>
      </c>
      <c r="P623" s="30"/>
    </row>
    <row r="624" spans="2:16" ht="16.5" x14ac:dyDescent="0.25">
      <c r="B624" s="36">
        <v>62305</v>
      </c>
      <c r="C624" s="37" t="s">
        <v>647</v>
      </c>
      <c r="D624" s="3" t="s">
        <v>81</v>
      </c>
      <c r="E624" s="38">
        <v>876</v>
      </c>
      <c r="F624" s="31">
        <v>57</v>
      </c>
      <c r="G624" s="35" t="s">
        <v>0</v>
      </c>
      <c r="H624" s="30">
        <v>45011</v>
      </c>
      <c r="I624" s="43">
        <f t="shared" si="9"/>
        <v>876</v>
      </c>
      <c r="P624" s="30"/>
    </row>
    <row r="625" spans="2:16" ht="16.5" x14ac:dyDescent="0.25">
      <c r="B625" s="36">
        <v>28171</v>
      </c>
      <c r="C625" s="37" t="s">
        <v>648</v>
      </c>
      <c r="D625" s="3" t="s">
        <v>67</v>
      </c>
      <c r="E625" s="38">
        <v>1251</v>
      </c>
      <c r="F625" s="31">
        <v>62</v>
      </c>
      <c r="G625" s="35" t="s">
        <v>0</v>
      </c>
      <c r="H625" s="30">
        <v>45018</v>
      </c>
      <c r="I625" s="43">
        <f t="shared" si="9"/>
        <v>1251</v>
      </c>
      <c r="P625" s="30"/>
    </row>
    <row r="626" spans="2:16" ht="16.5" x14ac:dyDescent="0.25">
      <c r="B626" s="36">
        <v>62672</v>
      </c>
      <c r="C626" s="37" t="s">
        <v>649</v>
      </c>
      <c r="D626" s="3" t="s">
        <v>63</v>
      </c>
      <c r="E626" s="38">
        <v>657</v>
      </c>
      <c r="F626" s="31">
        <v>222</v>
      </c>
      <c r="G626" s="35" t="s">
        <v>0</v>
      </c>
      <c r="H626" s="30">
        <v>42687</v>
      </c>
      <c r="I626" s="43">
        <f t="shared" si="9"/>
        <v>657</v>
      </c>
      <c r="P626" s="30"/>
    </row>
    <row r="627" spans="2:16" ht="16.5" x14ac:dyDescent="0.25">
      <c r="B627" s="36">
        <v>63974</v>
      </c>
      <c r="C627" s="37" t="s">
        <v>650</v>
      </c>
      <c r="D627" s="3" t="s">
        <v>133</v>
      </c>
      <c r="E627" s="38">
        <v>604</v>
      </c>
      <c r="F627" s="31">
        <v>273</v>
      </c>
      <c r="G627" s="35" t="s">
        <v>0</v>
      </c>
      <c r="H627" s="30">
        <v>41238</v>
      </c>
      <c r="I627" s="43">
        <f t="shared" si="9"/>
        <v>604</v>
      </c>
      <c r="P627" s="30"/>
    </row>
    <row r="628" spans="2:16" ht="16.5" x14ac:dyDescent="0.25">
      <c r="B628" s="36">
        <v>114506</v>
      </c>
      <c r="C628" s="37" t="s">
        <v>4175</v>
      </c>
      <c r="D628" s="3" t="s">
        <v>133</v>
      </c>
      <c r="E628" s="38">
        <v>1041</v>
      </c>
      <c r="F628" s="31">
        <v>49</v>
      </c>
      <c r="G628" s="35" t="s">
        <v>0</v>
      </c>
      <c r="H628" s="30">
        <v>45046</v>
      </c>
      <c r="I628" s="43">
        <f t="shared" si="9"/>
        <v>1041</v>
      </c>
      <c r="P628" s="30"/>
    </row>
    <row r="629" spans="2:16" ht="16.5" x14ac:dyDescent="0.25">
      <c r="B629" s="36">
        <v>31169</v>
      </c>
      <c r="C629" s="37" t="s">
        <v>651</v>
      </c>
      <c r="D629" s="3" t="s">
        <v>490</v>
      </c>
      <c r="E629" s="38">
        <v>1254</v>
      </c>
      <c r="F629" s="31">
        <v>52</v>
      </c>
      <c r="G629" s="35" t="s">
        <v>0</v>
      </c>
      <c r="H629" s="30">
        <v>45025</v>
      </c>
      <c r="I629" s="43">
        <f t="shared" si="9"/>
        <v>1254</v>
      </c>
      <c r="P629" s="30"/>
    </row>
    <row r="630" spans="2:16" ht="16.5" x14ac:dyDescent="0.25">
      <c r="B630" s="36">
        <v>140397</v>
      </c>
      <c r="C630" s="37" t="s">
        <v>4360</v>
      </c>
      <c r="D630" s="3" t="s">
        <v>111</v>
      </c>
      <c r="E630" s="38">
        <v>457</v>
      </c>
      <c r="F630" s="31">
        <v>72</v>
      </c>
      <c r="G630" s="35" t="s">
        <v>4361</v>
      </c>
      <c r="H630" s="30">
        <v>44913</v>
      </c>
      <c r="I630" s="43">
        <f t="shared" si="9"/>
        <v>457</v>
      </c>
      <c r="P630" s="30"/>
    </row>
    <row r="631" spans="2:16" ht="16.5" x14ac:dyDescent="0.25">
      <c r="B631" s="36">
        <v>46540</v>
      </c>
      <c r="C631" s="37" t="s">
        <v>652</v>
      </c>
      <c r="D631" s="3" t="s">
        <v>162</v>
      </c>
      <c r="E631" s="38">
        <v>293</v>
      </c>
      <c r="F631" s="31">
        <v>271</v>
      </c>
      <c r="G631" s="35" t="s">
        <v>0</v>
      </c>
      <c r="H631" s="30">
        <v>41063</v>
      </c>
      <c r="I631" s="43">
        <f t="shared" si="9"/>
        <v>293</v>
      </c>
      <c r="P631" s="30"/>
    </row>
    <row r="632" spans="2:16" ht="16.5" x14ac:dyDescent="0.25">
      <c r="B632" s="36">
        <v>37014</v>
      </c>
      <c r="C632" s="37" t="s">
        <v>653</v>
      </c>
      <c r="D632" s="3" t="s">
        <v>162</v>
      </c>
      <c r="E632" s="38">
        <v>712</v>
      </c>
      <c r="F632" s="31">
        <v>58</v>
      </c>
      <c r="G632" s="35" t="s">
        <v>0</v>
      </c>
      <c r="H632" s="30">
        <v>45039</v>
      </c>
      <c r="I632" s="43">
        <f t="shared" si="9"/>
        <v>712</v>
      </c>
      <c r="P632" s="30"/>
    </row>
    <row r="633" spans="2:16" ht="16.5" x14ac:dyDescent="0.25">
      <c r="B633" s="36">
        <v>78377</v>
      </c>
      <c r="C633" s="37" t="s">
        <v>654</v>
      </c>
      <c r="D633" s="3" t="s">
        <v>109</v>
      </c>
      <c r="E633" s="38">
        <v>985</v>
      </c>
      <c r="F633" s="31">
        <v>148</v>
      </c>
      <c r="G633" s="35" t="s">
        <v>0</v>
      </c>
      <c r="H633" s="30">
        <v>43905</v>
      </c>
      <c r="I633" s="43">
        <f t="shared" si="9"/>
        <v>985</v>
      </c>
      <c r="P633" s="30"/>
    </row>
    <row r="634" spans="2:16" ht="16.5" x14ac:dyDescent="0.25">
      <c r="B634" s="36">
        <v>140398</v>
      </c>
      <c r="C634" s="37" t="s">
        <v>4362</v>
      </c>
      <c r="D634" s="3" t="s">
        <v>59</v>
      </c>
      <c r="E634" s="38">
        <v>1021</v>
      </c>
      <c r="F634" s="31">
        <v>51</v>
      </c>
      <c r="G634" s="35" t="s">
        <v>0</v>
      </c>
      <c r="H634" s="30">
        <v>45053</v>
      </c>
      <c r="I634" s="43">
        <f t="shared" si="9"/>
        <v>1021</v>
      </c>
      <c r="P634" s="30"/>
    </row>
    <row r="635" spans="2:16" ht="16.5" x14ac:dyDescent="0.25">
      <c r="B635" s="36">
        <v>49246</v>
      </c>
      <c r="C635" s="37" t="s">
        <v>655</v>
      </c>
      <c r="D635" s="3" t="s">
        <v>48</v>
      </c>
      <c r="E635" s="38">
        <v>1150</v>
      </c>
      <c r="F635" s="31">
        <v>70</v>
      </c>
      <c r="G635" s="35" t="s">
        <v>0</v>
      </c>
      <c r="H635" s="30">
        <v>45032</v>
      </c>
      <c r="I635" s="43">
        <f t="shared" si="9"/>
        <v>1150</v>
      </c>
      <c r="P635" s="30"/>
    </row>
    <row r="636" spans="2:16" ht="16.5" x14ac:dyDescent="0.25">
      <c r="B636" s="36">
        <v>95921</v>
      </c>
      <c r="C636" s="37" t="s">
        <v>656</v>
      </c>
      <c r="D636" s="3" t="s">
        <v>192</v>
      </c>
      <c r="E636" s="38">
        <v>966</v>
      </c>
      <c r="F636" s="31">
        <v>52</v>
      </c>
      <c r="G636" s="35" t="s">
        <v>0</v>
      </c>
      <c r="H636" s="30">
        <v>45039</v>
      </c>
      <c r="I636" s="43">
        <f t="shared" si="9"/>
        <v>966</v>
      </c>
      <c r="P636" s="30"/>
    </row>
    <row r="637" spans="2:16" ht="16.5" x14ac:dyDescent="0.25">
      <c r="B637" s="36">
        <v>49790</v>
      </c>
      <c r="C637" s="37" t="s">
        <v>657</v>
      </c>
      <c r="D637" s="3" t="s">
        <v>185</v>
      </c>
      <c r="E637" s="38">
        <v>580</v>
      </c>
      <c r="F637" s="31">
        <v>258</v>
      </c>
      <c r="G637" s="35" t="s">
        <v>0</v>
      </c>
      <c r="H637" s="30">
        <v>41349</v>
      </c>
      <c r="I637" s="43">
        <f t="shared" si="9"/>
        <v>580</v>
      </c>
      <c r="P637" s="30"/>
    </row>
    <row r="638" spans="2:16" ht="16.5" x14ac:dyDescent="0.25">
      <c r="B638" s="36">
        <v>63447</v>
      </c>
      <c r="C638" s="37" t="s">
        <v>658</v>
      </c>
      <c r="D638" s="3" t="s">
        <v>185</v>
      </c>
      <c r="E638" s="38">
        <v>347</v>
      </c>
      <c r="F638" s="31">
        <v>261</v>
      </c>
      <c r="G638" s="35" t="s">
        <v>0</v>
      </c>
      <c r="H638" s="30">
        <v>41545</v>
      </c>
      <c r="I638" s="43">
        <f t="shared" si="9"/>
        <v>347</v>
      </c>
      <c r="P638" s="30"/>
    </row>
    <row r="639" spans="2:16" ht="16.5" x14ac:dyDescent="0.25">
      <c r="B639" s="36">
        <v>63697</v>
      </c>
      <c r="C639" s="37" t="s">
        <v>659</v>
      </c>
      <c r="D639" s="3" t="s">
        <v>192</v>
      </c>
      <c r="E639" s="38">
        <v>475</v>
      </c>
      <c r="F639" s="31">
        <v>265</v>
      </c>
      <c r="G639" s="35" t="s">
        <v>0</v>
      </c>
      <c r="H639" s="30">
        <v>41224</v>
      </c>
      <c r="I639" s="43">
        <f t="shared" si="9"/>
        <v>475</v>
      </c>
      <c r="P639" s="30"/>
    </row>
    <row r="640" spans="2:16" ht="16.5" x14ac:dyDescent="0.25">
      <c r="B640" s="36">
        <v>28019</v>
      </c>
      <c r="C640" s="37" t="s">
        <v>660</v>
      </c>
      <c r="D640" s="3" t="s">
        <v>90</v>
      </c>
      <c r="E640" s="38">
        <v>1198</v>
      </c>
      <c r="F640" s="31">
        <v>181</v>
      </c>
      <c r="G640" s="35" t="s">
        <v>0</v>
      </c>
      <c r="H640" s="30">
        <v>43779</v>
      </c>
      <c r="I640" s="43">
        <f t="shared" si="9"/>
        <v>1198</v>
      </c>
      <c r="P640" s="30"/>
    </row>
    <row r="641" spans="2:16" ht="16.5" x14ac:dyDescent="0.25">
      <c r="B641" s="36">
        <v>27293</v>
      </c>
      <c r="C641" s="37" t="s">
        <v>661</v>
      </c>
      <c r="D641" s="3" t="s">
        <v>48</v>
      </c>
      <c r="E641" s="38">
        <v>1075</v>
      </c>
      <c r="F641" s="31">
        <v>312</v>
      </c>
      <c r="G641" s="35" t="s">
        <v>0</v>
      </c>
      <c r="H641" s="30">
        <v>39557</v>
      </c>
      <c r="I641" s="43">
        <f t="shared" si="9"/>
        <v>1075</v>
      </c>
      <c r="P641" s="30"/>
    </row>
    <row r="642" spans="2:16" ht="16.5" x14ac:dyDescent="0.25">
      <c r="B642" s="36">
        <v>147456</v>
      </c>
      <c r="C642" s="37" t="s">
        <v>4585</v>
      </c>
      <c r="D642" s="3" t="s">
        <v>426</v>
      </c>
      <c r="E642" s="38">
        <v>191</v>
      </c>
      <c r="F642" s="31">
        <v>89</v>
      </c>
      <c r="G642" s="35" t="s">
        <v>0</v>
      </c>
      <c r="H642" s="30">
        <v>44983</v>
      </c>
      <c r="I642" s="43">
        <f t="shared" si="9"/>
        <v>191</v>
      </c>
      <c r="P642" s="30"/>
    </row>
    <row r="643" spans="2:16" ht="16.5" x14ac:dyDescent="0.25">
      <c r="B643" s="36">
        <v>137314</v>
      </c>
      <c r="C643" s="37" t="s">
        <v>4363</v>
      </c>
      <c r="D643" s="3" t="s">
        <v>111</v>
      </c>
      <c r="E643" s="38">
        <v>745</v>
      </c>
      <c r="F643" s="31">
        <v>139</v>
      </c>
      <c r="G643" s="35" t="s">
        <v>0</v>
      </c>
      <c r="H643" s="30">
        <v>44479</v>
      </c>
      <c r="I643" s="43">
        <f t="shared" si="9"/>
        <v>745</v>
      </c>
      <c r="P643" s="30"/>
    </row>
    <row r="644" spans="2:16" ht="16.5" x14ac:dyDescent="0.25">
      <c r="B644" s="36">
        <v>41418</v>
      </c>
      <c r="C644" s="37" t="s">
        <v>662</v>
      </c>
      <c r="D644" s="3" t="s">
        <v>48</v>
      </c>
      <c r="E644" s="38">
        <v>218</v>
      </c>
      <c r="F644" s="31">
        <v>278</v>
      </c>
      <c r="G644" s="35" t="s">
        <v>0</v>
      </c>
      <c r="H644" s="30">
        <v>40846</v>
      </c>
      <c r="I644" s="43">
        <f t="shared" si="9"/>
        <v>218</v>
      </c>
      <c r="P644" s="30"/>
    </row>
    <row r="645" spans="2:16" ht="16.5" x14ac:dyDescent="0.25">
      <c r="B645" s="36">
        <v>28425</v>
      </c>
      <c r="C645" s="37" t="s">
        <v>663</v>
      </c>
      <c r="D645" s="3" t="s">
        <v>426</v>
      </c>
      <c r="E645" s="38">
        <v>753</v>
      </c>
      <c r="F645" s="31">
        <v>62</v>
      </c>
      <c r="G645" s="35" t="s">
        <v>0</v>
      </c>
      <c r="H645" s="30">
        <v>45018</v>
      </c>
      <c r="I645" s="43">
        <f t="shared" ref="I645:I708" si="10">E645</f>
        <v>753</v>
      </c>
      <c r="P645" s="30"/>
    </row>
    <row r="646" spans="2:16" ht="16.5" x14ac:dyDescent="0.25">
      <c r="B646" s="36">
        <v>28342</v>
      </c>
      <c r="C646" s="37" t="s">
        <v>664</v>
      </c>
      <c r="D646" s="3" t="s">
        <v>201</v>
      </c>
      <c r="E646" s="38">
        <v>954</v>
      </c>
      <c r="F646" s="31">
        <v>340</v>
      </c>
      <c r="G646" s="35" t="s">
        <v>0</v>
      </c>
      <c r="H646" s="30">
        <v>39109</v>
      </c>
      <c r="I646" s="43">
        <f t="shared" si="10"/>
        <v>954</v>
      </c>
      <c r="P646" s="30"/>
    </row>
    <row r="647" spans="2:16" ht="16.5" x14ac:dyDescent="0.25">
      <c r="B647" s="36">
        <v>62292</v>
      </c>
      <c r="C647" s="37" t="s">
        <v>665</v>
      </c>
      <c r="D647" s="3" t="s">
        <v>123</v>
      </c>
      <c r="E647" s="38">
        <v>1185</v>
      </c>
      <c r="F647" s="31">
        <v>51</v>
      </c>
      <c r="G647" s="35" t="s">
        <v>0</v>
      </c>
      <c r="H647" s="30">
        <v>45039</v>
      </c>
      <c r="I647" s="43">
        <f t="shared" si="10"/>
        <v>1185</v>
      </c>
      <c r="P647" s="30"/>
    </row>
    <row r="648" spans="2:16" ht="16.5" x14ac:dyDescent="0.25">
      <c r="B648" s="36">
        <v>85079</v>
      </c>
      <c r="C648" s="37" t="s">
        <v>666</v>
      </c>
      <c r="D648" s="3" t="s">
        <v>123</v>
      </c>
      <c r="E648" s="38">
        <v>1424</v>
      </c>
      <c r="F648" s="31">
        <v>47</v>
      </c>
      <c r="G648" s="35" t="s">
        <v>0</v>
      </c>
      <c r="H648" s="30">
        <v>45053</v>
      </c>
      <c r="I648" s="43">
        <f t="shared" si="10"/>
        <v>1424</v>
      </c>
      <c r="P648" s="30"/>
    </row>
    <row r="649" spans="2:16" ht="16.5" x14ac:dyDescent="0.25">
      <c r="B649" s="36">
        <v>103795</v>
      </c>
      <c r="C649" s="37" t="s">
        <v>667</v>
      </c>
      <c r="D649" s="3" t="s">
        <v>123</v>
      </c>
      <c r="E649" s="38">
        <v>976</v>
      </c>
      <c r="F649" s="31">
        <v>150</v>
      </c>
      <c r="G649" s="35" t="s">
        <v>0</v>
      </c>
      <c r="H649" s="30">
        <v>44094</v>
      </c>
      <c r="I649" s="43">
        <f t="shared" si="10"/>
        <v>976</v>
      </c>
      <c r="P649" s="30"/>
    </row>
    <row r="650" spans="2:16" ht="16.5" x14ac:dyDescent="0.25">
      <c r="B650" s="36">
        <v>55531</v>
      </c>
      <c r="C650" s="37" t="s">
        <v>668</v>
      </c>
      <c r="D650" s="3" t="s">
        <v>55</v>
      </c>
      <c r="E650" s="38">
        <v>1323</v>
      </c>
      <c r="F650" s="31">
        <v>84</v>
      </c>
      <c r="G650" s="35" t="s">
        <v>0</v>
      </c>
      <c r="H650" s="30">
        <v>44878</v>
      </c>
      <c r="I650" s="43">
        <f t="shared" si="10"/>
        <v>1323</v>
      </c>
      <c r="P650" s="30"/>
    </row>
    <row r="651" spans="2:16" ht="16.5" x14ac:dyDescent="0.25">
      <c r="B651" s="36">
        <v>35542</v>
      </c>
      <c r="C651" s="37" t="s">
        <v>669</v>
      </c>
      <c r="D651" s="3" t="s">
        <v>83</v>
      </c>
      <c r="E651" s="38">
        <v>298</v>
      </c>
      <c r="F651" s="31">
        <v>293</v>
      </c>
      <c r="G651" s="35" t="s">
        <v>0</v>
      </c>
      <c r="H651" s="30">
        <v>40279</v>
      </c>
      <c r="I651" s="43">
        <f t="shared" si="10"/>
        <v>298</v>
      </c>
      <c r="P651" s="30"/>
    </row>
    <row r="652" spans="2:16" ht="16.5" x14ac:dyDescent="0.25">
      <c r="B652" s="36">
        <v>57925</v>
      </c>
      <c r="C652" s="37" t="s">
        <v>670</v>
      </c>
      <c r="D652" s="3" t="s">
        <v>99</v>
      </c>
      <c r="E652" s="38">
        <v>974</v>
      </c>
      <c r="F652" s="31">
        <v>49</v>
      </c>
      <c r="G652" s="35" t="s">
        <v>0</v>
      </c>
      <c r="H652" s="30">
        <v>45053</v>
      </c>
      <c r="I652" s="43">
        <f t="shared" si="10"/>
        <v>974</v>
      </c>
      <c r="P652" s="30"/>
    </row>
    <row r="653" spans="2:16" ht="16.5" x14ac:dyDescent="0.25">
      <c r="B653" s="36">
        <v>139372</v>
      </c>
      <c r="C653" s="37" t="s">
        <v>4364</v>
      </c>
      <c r="D653" s="3" t="s">
        <v>195</v>
      </c>
      <c r="E653" s="38">
        <v>636</v>
      </c>
      <c r="F653" s="31">
        <v>53</v>
      </c>
      <c r="G653" s="35" t="s">
        <v>0</v>
      </c>
      <c r="H653" s="30">
        <v>45046</v>
      </c>
      <c r="I653" s="43">
        <f t="shared" si="10"/>
        <v>636</v>
      </c>
      <c r="P653" s="30"/>
    </row>
    <row r="654" spans="2:16" ht="16.5" x14ac:dyDescent="0.25">
      <c r="B654" s="36">
        <v>144176</v>
      </c>
      <c r="C654" s="37" t="s">
        <v>4586</v>
      </c>
      <c r="D654" s="3" t="s">
        <v>195</v>
      </c>
      <c r="E654" s="38">
        <v>618</v>
      </c>
      <c r="F654" s="31">
        <v>66</v>
      </c>
      <c r="G654" s="35" t="s">
        <v>0</v>
      </c>
      <c r="H654" s="30">
        <v>45053</v>
      </c>
      <c r="I654" s="43">
        <f t="shared" si="10"/>
        <v>618</v>
      </c>
      <c r="P654" s="30"/>
    </row>
    <row r="655" spans="2:16" ht="16.5" x14ac:dyDescent="0.25">
      <c r="B655" s="36">
        <v>27296</v>
      </c>
      <c r="C655" s="37" t="s">
        <v>671</v>
      </c>
      <c r="D655" s="3" t="s">
        <v>356</v>
      </c>
      <c r="E655" s="38">
        <v>782</v>
      </c>
      <c r="F655" s="31">
        <v>168</v>
      </c>
      <c r="G655" s="35" t="s">
        <v>0</v>
      </c>
      <c r="H655" s="30">
        <v>43590</v>
      </c>
      <c r="I655" s="43">
        <f t="shared" si="10"/>
        <v>782</v>
      </c>
      <c r="P655" s="30"/>
    </row>
    <row r="656" spans="2:16" ht="16.5" x14ac:dyDescent="0.25">
      <c r="B656" s="36">
        <v>85084</v>
      </c>
      <c r="C656" s="37" t="s">
        <v>672</v>
      </c>
      <c r="D656" s="3" t="s">
        <v>201</v>
      </c>
      <c r="E656" s="38">
        <v>707</v>
      </c>
      <c r="F656" s="31">
        <v>225</v>
      </c>
      <c r="G656" s="35" t="s">
        <v>0</v>
      </c>
      <c r="H656" s="30">
        <v>42344</v>
      </c>
      <c r="I656" s="43">
        <f t="shared" si="10"/>
        <v>707</v>
      </c>
      <c r="P656" s="30"/>
    </row>
    <row r="657" spans="2:16" ht="16.5" x14ac:dyDescent="0.25">
      <c r="B657" s="36">
        <v>69649</v>
      </c>
      <c r="C657" s="37" t="s">
        <v>673</v>
      </c>
      <c r="D657" s="3" t="s">
        <v>48</v>
      </c>
      <c r="E657" s="38">
        <v>1120</v>
      </c>
      <c r="F657" s="31">
        <v>245</v>
      </c>
      <c r="G657" s="35" t="s">
        <v>0</v>
      </c>
      <c r="H657" s="30">
        <v>41951</v>
      </c>
      <c r="I657" s="43">
        <f t="shared" si="10"/>
        <v>1120</v>
      </c>
      <c r="P657" s="30"/>
    </row>
    <row r="658" spans="2:16" ht="16.5" x14ac:dyDescent="0.25">
      <c r="B658" s="36">
        <v>113867</v>
      </c>
      <c r="C658" s="37" t="s">
        <v>4089</v>
      </c>
      <c r="D658" s="3" t="s">
        <v>189</v>
      </c>
      <c r="E658" s="38">
        <v>317</v>
      </c>
      <c r="F658" s="31">
        <v>156</v>
      </c>
      <c r="G658" s="35" t="s">
        <v>10</v>
      </c>
      <c r="H658" s="30">
        <v>44458</v>
      </c>
      <c r="I658" s="43">
        <f t="shared" si="10"/>
        <v>317</v>
      </c>
      <c r="P658" s="30"/>
    </row>
    <row r="659" spans="2:16" ht="16.5" x14ac:dyDescent="0.25">
      <c r="B659" s="36">
        <v>27093</v>
      </c>
      <c r="C659" s="37" t="s">
        <v>674</v>
      </c>
      <c r="D659" s="3" t="s">
        <v>67</v>
      </c>
      <c r="E659" s="38">
        <v>947</v>
      </c>
      <c r="F659" s="31">
        <v>280</v>
      </c>
      <c r="G659" s="35" t="s">
        <v>0</v>
      </c>
      <c r="H659" s="30">
        <v>40635</v>
      </c>
      <c r="I659" s="43">
        <f t="shared" si="10"/>
        <v>947</v>
      </c>
      <c r="P659" s="30"/>
    </row>
    <row r="660" spans="2:16" ht="16.5" x14ac:dyDescent="0.25">
      <c r="B660" s="36">
        <v>27488</v>
      </c>
      <c r="C660" s="37" t="s">
        <v>675</v>
      </c>
      <c r="D660" s="3" t="s">
        <v>71</v>
      </c>
      <c r="E660" s="38">
        <v>1523</v>
      </c>
      <c r="F660" s="31">
        <v>177</v>
      </c>
      <c r="G660" s="35" t="s">
        <v>0</v>
      </c>
      <c r="H660" s="30">
        <v>43814</v>
      </c>
      <c r="I660" s="43">
        <f t="shared" si="10"/>
        <v>1523</v>
      </c>
      <c r="P660" s="30"/>
    </row>
    <row r="661" spans="2:16" ht="16.5" x14ac:dyDescent="0.25">
      <c r="B661" s="36">
        <v>31131</v>
      </c>
      <c r="C661" s="37" t="s">
        <v>676</v>
      </c>
      <c r="D661" s="3" t="s">
        <v>677</v>
      </c>
      <c r="E661" s="38">
        <v>751</v>
      </c>
      <c r="F661" s="31">
        <v>233</v>
      </c>
      <c r="G661" s="35" t="s">
        <v>0</v>
      </c>
      <c r="H661" s="30">
        <v>43226</v>
      </c>
      <c r="I661" s="43">
        <f t="shared" si="10"/>
        <v>751</v>
      </c>
      <c r="P661" s="30"/>
    </row>
    <row r="662" spans="2:16" ht="16.5" x14ac:dyDescent="0.25">
      <c r="B662" s="36">
        <v>48879</v>
      </c>
      <c r="C662" s="37" t="s">
        <v>678</v>
      </c>
      <c r="D662" s="3" t="s">
        <v>71</v>
      </c>
      <c r="E662" s="38">
        <v>1272</v>
      </c>
      <c r="F662" s="31">
        <v>52</v>
      </c>
      <c r="G662" s="35" t="s">
        <v>0</v>
      </c>
      <c r="H662" s="30">
        <v>45032</v>
      </c>
      <c r="I662" s="43">
        <f t="shared" si="10"/>
        <v>1272</v>
      </c>
      <c r="P662" s="30"/>
    </row>
    <row r="663" spans="2:16" ht="16.5" x14ac:dyDescent="0.25">
      <c r="B663" s="36">
        <v>68663</v>
      </c>
      <c r="C663" s="37" t="s">
        <v>679</v>
      </c>
      <c r="D663" s="3" t="s">
        <v>490</v>
      </c>
      <c r="E663" s="38">
        <v>757</v>
      </c>
      <c r="F663" s="31">
        <v>122</v>
      </c>
      <c r="G663" s="35" t="s">
        <v>0</v>
      </c>
      <c r="H663" s="30">
        <v>44661</v>
      </c>
      <c r="I663" s="43">
        <f t="shared" si="10"/>
        <v>757</v>
      </c>
      <c r="P663" s="30"/>
    </row>
    <row r="664" spans="2:16" ht="16.5" x14ac:dyDescent="0.25">
      <c r="B664" s="36">
        <v>66095</v>
      </c>
      <c r="C664" s="37" t="s">
        <v>680</v>
      </c>
      <c r="D664" s="3" t="s">
        <v>490</v>
      </c>
      <c r="E664" s="38">
        <v>1341</v>
      </c>
      <c r="F664" s="31">
        <v>142</v>
      </c>
      <c r="G664" s="35" t="s">
        <v>0</v>
      </c>
      <c r="H664" s="30">
        <v>44136</v>
      </c>
      <c r="I664" s="43">
        <f t="shared" si="10"/>
        <v>1341</v>
      </c>
      <c r="P664" s="30"/>
    </row>
    <row r="665" spans="2:16" ht="16.5" x14ac:dyDescent="0.25">
      <c r="B665" s="36">
        <v>27766</v>
      </c>
      <c r="C665" s="37" t="s">
        <v>681</v>
      </c>
      <c r="D665" s="3" t="s">
        <v>266</v>
      </c>
      <c r="E665" s="38">
        <v>764</v>
      </c>
      <c r="F665" s="31">
        <v>325</v>
      </c>
      <c r="G665" s="35" t="s">
        <v>0</v>
      </c>
      <c r="H665" s="30">
        <v>39389</v>
      </c>
      <c r="I665" s="43">
        <f t="shared" si="10"/>
        <v>764</v>
      </c>
      <c r="P665" s="30"/>
    </row>
    <row r="666" spans="2:16" ht="16.5" x14ac:dyDescent="0.25">
      <c r="B666" s="36">
        <v>28822</v>
      </c>
      <c r="C666" s="37" t="s">
        <v>682</v>
      </c>
      <c r="D666" s="3" t="s">
        <v>109</v>
      </c>
      <c r="E666" s="38">
        <v>920</v>
      </c>
      <c r="F666" s="31">
        <v>307</v>
      </c>
      <c r="G666" s="35" t="s">
        <v>0</v>
      </c>
      <c r="H666" s="30">
        <v>40103</v>
      </c>
      <c r="I666" s="43">
        <f t="shared" si="10"/>
        <v>920</v>
      </c>
      <c r="P666" s="30"/>
    </row>
    <row r="667" spans="2:16" ht="16.5" x14ac:dyDescent="0.25">
      <c r="B667" s="36">
        <v>27881</v>
      </c>
      <c r="C667" s="37" t="s">
        <v>683</v>
      </c>
      <c r="D667" s="3" t="s">
        <v>109</v>
      </c>
      <c r="E667" s="38">
        <v>871</v>
      </c>
      <c r="F667" s="31">
        <v>183</v>
      </c>
      <c r="G667" s="35" t="s">
        <v>0</v>
      </c>
      <c r="H667" s="30">
        <v>43590</v>
      </c>
      <c r="I667" s="43">
        <f t="shared" si="10"/>
        <v>871</v>
      </c>
      <c r="P667" s="30"/>
    </row>
    <row r="668" spans="2:16" ht="16.5" x14ac:dyDescent="0.25">
      <c r="B668" s="36">
        <v>27405</v>
      </c>
      <c r="C668" s="37" t="s">
        <v>684</v>
      </c>
      <c r="D668" s="3" t="s">
        <v>95</v>
      </c>
      <c r="E668" s="38">
        <v>814</v>
      </c>
      <c r="F668" s="31">
        <v>75</v>
      </c>
      <c r="G668" s="35" t="s">
        <v>0</v>
      </c>
      <c r="H668" s="30">
        <v>45053</v>
      </c>
      <c r="I668" s="43">
        <f t="shared" si="10"/>
        <v>814</v>
      </c>
      <c r="P668" s="30"/>
    </row>
    <row r="669" spans="2:16" ht="16.5" x14ac:dyDescent="0.25">
      <c r="B669" s="36">
        <v>28075</v>
      </c>
      <c r="C669" s="37" t="s">
        <v>685</v>
      </c>
      <c r="D669" s="3" t="s">
        <v>109</v>
      </c>
      <c r="E669" s="38">
        <v>1001</v>
      </c>
      <c r="F669" s="31">
        <v>236</v>
      </c>
      <c r="G669" s="35" t="s">
        <v>0</v>
      </c>
      <c r="H669" s="30">
        <v>42470</v>
      </c>
      <c r="I669" s="43">
        <f t="shared" si="10"/>
        <v>1001</v>
      </c>
      <c r="P669" s="30"/>
    </row>
    <row r="670" spans="2:16" ht="16.5" x14ac:dyDescent="0.25">
      <c r="B670" s="36">
        <v>27841</v>
      </c>
      <c r="C670" s="37" t="s">
        <v>686</v>
      </c>
      <c r="D670" s="3" t="s">
        <v>306</v>
      </c>
      <c r="E670" s="38">
        <v>651</v>
      </c>
      <c r="F670" s="31">
        <v>125</v>
      </c>
      <c r="G670" s="35" t="s">
        <v>0</v>
      </c>
      <c r="H670" s="30">
        <v>44857</v>
      </c>
      <c r="I670" s="43">
        <f t="shared" si="10"/>
        <v>651</v>
      </c>
      <c r="P670" s="30"/>
    </row>
    <row r="671" spans="2:16" ht="16.5" x14ac:dyDescent="0.25">
      <c r="B671" s="36">
        <v>28367</v>
      </c>
      <c r="C671" s="37" t="s">
        <v>687</v>
      </c>
      <c r="D671" s="3" t="s">
        <v>63</v>
      </c>
      <c r="E671" s="38">
        <v>1647</v>
      </c>
      <c r="F671" s="31">
        <v>330</v>
      </c>
      <c r="G671" s="35" t="s">
        <v>0</v>
      </c>
      <c r="H671" s="30">
        <v>39109</v>
      </c>
      <c r="I671" s="43">
        <f t="shared" si="10"/>
        <v>1647</v>
      </c>
      <c r="P671" s="30"/>
    </row>
    <row r="672" spans="2:16" ht="16.5" x14ac:dyDescent="0.25">
      <c r="B672" s="36">
        <v>62435</v>
      </c>
      <c r="C672" s="37" t="s">
        <v>4218</v>
      </c>
      <c r="D672" s="3" t="s">
        <v>209</v>
      </c>
      <c r="E672" s="38">
        <v>1390</v>
      </c>
      <c r="F672" s="31">
        <v>52</v>
      </c>
      <c r="G672" s="35" t="s">
        <v>0</v>
      </c>
      <c r="H672" s="30">
        <v>45053</v>
      </c>
      <c r="I672" s="43">
        <f t="shared" si="10"/>
        <v>1390</v>
      </c>
      <c r="P672" s="30"/>
    </row>
    <row r="673" spans="2:16" ht="16.5" x14ac:dyDescent="0.25">
      <c r="B673" s="36">
        <v>144172</v>
      </c>
      <c r="C673" s="37" t="s">
        <v>4587</v>
      </c>
      <c r="D673" s="3" t="s">
        <v>120</v>
      </c>
      <c r="E673" s="38">
        <v>565</v>
      </c>
      <c r="F673" s="39">
        <v>66</v>
      </c>
      <c r="G673" s="1" t="s">
        <v>0</v>
      </c>
      <c r="H673" s="30">
        <v>45053</v>
      </c>
      <c r="I673" s="43">
        <f t="shared" si="10"/>
        <v>565</v>
      </c>
      <c r="P673" s="30"/>
    </row>
    <row r="674" spans="2:16" ht="16.5" x14ac:dyDescent="0.25">
      <c r="B674" s="36">
        <v>28389</v>
      </c>
      <c r="C674" s="37" t="s">
        <v>688</v>
      </c>
      <c r="D674" s="3" t="s">
        <v>109</v>
      </c>
      <c r="E674" s="38">
        <v>1389</v>
      </c>
      <c r="F674" s="31">
        <v>300</v>
      </c>
      <c r="G674" s="35" t="s">
        <v>0</v>
      </c>
      <c r="H674" s="30">
        <v>40887</v>
      </c>
      <c r="I674" s="43">
        <f t="shared" si="10"/>
        <v>1389</v>
      </c>
      <c r="P674" s="30"/>
    </row>
    <row r="675" spans="2:16" ht="16.5" x14ac:dyDescent="0.25">
      <c r="B675" s="36">
        <v>134660</v>
      </c>
      <c r="C675" s="37" t="s">
        <v>4253</v>
      </c>
      <c r="D675" s="3" t="s">
        <v>183</v>
      </c>
      <c r="E675" s="38">
        <v>387</v>
      </c>
      <c r="F675" s="31">
        <v>156</v>
      </c>
      <c r="G675" s="35" t="s">
        <v>0</v>
      </c>
      <c r="H675" s="30">
        <v>44122</v>
      </c>
      <c r="I675" s="43">
        <f t="shared" si="10"/>
        <v>387</v>
      </c>
      <c r="P675" s="30"/>
    </row>
    <row r="676" spans="2:16" ht="16.5" x14ac:dyDescent="0.25">
      <c r="B676" s="36">
        <v>29430</v>
      </c>
      <c r="C676" s="37" t="s">
        <v>689</v>
      </c>
      <c r="D676" s="3" t="s">
        <v>44</v>
      </c>
      <c r="E676" s="38">
        <v>1143</v>
      </c>
      <c r="F676" s="31">
        <v>239</v>
      </c>
      <c r="G676" s="35" t="s">
        <v>0</v>
      </c>
      <c r="H676" s="30">
        <v>42084</v>
      </c>
      <c r="I676" s="43">
        <f t="shared" si="10"/>
        <v>1143</v>
      </c>
      <c r="P676" s="30"/>
    </row>
    <row r="677" spans="2:16" ht="16.5" x14ac:dyDescent="0.25">
      <c r="B677" s="36">
        <v>95146</v>
      </c>
      <c r="C677" s="37" t="s">
        <v>690</v>
      </c>
      <c r="D677" s="3" t="s">
        <v>85</v>
      </c>
      <c r="E677" s="38">
        <v>673</v>
      </c>
      <c r="F677" s="31">
        <v>52</v>
      </c>
      <c r="G677" s="35" t="s">
        <v>0</v>
      </c>
      <c r="H677" s="30">
        <v>45032</v>
      </c>
      <c r="I677" s="43">
        <f t="shared" si="10"/>
        <v>673</v>
      </c>
      <c r="P677" s="30"/>
    </row>
    <row r="678" spans="2:16" ht="16.5" x14ac:dyDescent="0.25">
      <c r="B678" s="36">
        <v>26834</v>
      </c>
      <c r="C678" s="37" t="s">
        <v>691</v>
      </c>
      <c r="D678" s="3" t="s">
        <v>85</v>
      </c>
      <c r="E678" s="38">
        <v>1080</v>
      </c>
      <c r="F678" s="31">
        <v>167</v>
      </c>
      <c r="G678" s="35" t="s">
        <v>0</v>
      </c>
      <c r="H678" s="30">
        <v>43786</v>
      </c>
      <c r="I678" s="43">
        <f t="shared" si="10"/>
        <v>1080</v>
      </c>
      <c r="P678" s="30"/>
    </row>
    <row r="679" spans="2:16" ht="16.5" x14ac:dyDescent="0.25">
      <c r="B679" s="36">
        <v>75521</v>
      </c>
      <c r="C679" s="37" t="s">
        <v>692</v>
      </c>
      <c r="D679" s="3" t="s">
        <v>118</v>
      </c>
      <c r="E679" s="38">
        <v>350</v>
      </c>
      <c r="F679" s="31">
        <v>118</v>
      </c>
      <c r="G679" s="35" t="s">
        <v>0</v>
      </c>
      <c r="H679" s="30">
        <v>45011</v>
      </c>
      <c r="I679" s="43">
        <f t="shared" si="10"/>
        <v>350</v>
      </c>
      <c r="P679" s="30"/>
    </row>
    <row r="680" spans="2:16" ht="16.5" x14ac:dyDescent="0.25">
      <c r="B680" s="36">
        <v>66233</v>
      </c>
      <c r="C680" s="37" t="s">
        <v>693</v>
      </c>
      <c r="D680" s="3" t="s">
        <v>104</v>
      </c>
      <c r="E680" s="38">
        <v>310</v>
      </c>
      <c r="F680" s="31">
        <v>78</v>
      </c>
      <c r="G680" s="35" t="s">
        <v>0</v>
      </c>
      <c r="H680" s="30">
        <v>45032</v>
      </c>
      <c r="I680" s="43">
        <f t="shared" si="10"/>
        <v>310</v>
      </c>
      <c r="P680" s="30"/>
    </row>
    <row r="681" spans="2:16" ht="16.5" x14ac:dyDescent="0.25">
      <c r="B681" s="36">
        <v>86117</v>
      </c>
      <c r="C681" s="37" t="s">
        <v>693</v>
      </c>
      <c r="D681" s="3" t="s">
        <v>44</v>
      </c>
      <c r="E681" s="38">
        <v>204</v>
      </c>
      <c r="F681" s="31">
        <v>219</v>
      </c>
      <c r="G681" s="35" t="s">
        <v>0</v>
      </c>
      <c r="H681" s="30">
        <v>42498</v>
      </c>
      <c r="I681" s="43">
        <f t="shared" si="10"/>
        <v>204</v>
      </c>
      <c r="P681" s="30"/>
    </row>
    <row r="682" spans="2:16" ht="16.5" x14ac:dyDescent="0.25">
      <c r="B682" s="36">
        <v>86699</v>
      </c>
      <c r="C682" s="37" t="s">
        <v>694</v>
      </c>
      <c r="D682" s="3" t="s">
        <v>213</v>
      </c>
      <c r="E682" s="38">
        <v>384</v>
      </c>
      <c r="F682" s="31">
        <v>224</v>
      </c>
      <c r="G682" s="35" t="s">
        <v>0</v>
      </c>
      <c r="H682" s="30">
        <v>42330</v>
      </c>
      <c r="I682" s="43">
        <f t="shared" si="10"/>
        <v>384</v>
      </c>
      <c r="P682" s="30"/>
    </row>
    <row r="683" spans="2:16" ht="16.5" x14ac:dyDescent="0.25">
      <c r="B683" s="36">
        <v>111348</v>
      </c>
      <c r="C683" s="37" t="s">
        <v>695</v>
      </c>
      <c r="D683" s="3" t="s">
        <v>149</v>
      </c>
      <c r="E683" s="38">
        <v>777</v>
      </c>
      <c r="F683" s="31">
        <v>200</v>
      </c>
      <c r="G683" s="35" t="s">
        <v>0</v>
      </c>
      <c r="H683" s="30">
        <v>43583</v>
      </c>
      <c r="I683" s="43">
        <f t="shared" si="10"/>
        <v>777</v>
      </c>
      <c r="P683" s="30"/>
    </row>
    <row r="684" spans="2:16" ht="16.5" x14ac:dyDescent="0.25">
      <c r="B684" s="36">
        <v>27187</v>
      </c>
      <c r="C684" s="37" t="s">
        <v>696</v>
      </c>
      <c r="D684" s="3" t="s">
        <v>697</v>
      </c>
      <c r="E684" s="38">
        <v>1258</v>
      </c>
      <c r="F684" s="31">
        <v>238</v>
      </c>
      <c r="G684" s="35" t="s">
        <v>0</v>
      </c>
      <c r="H684" s="30">
        <v>41979</v>
      </c>
      <c r="I684" s="43">
        <f t="shared" si="10"/>
        <v>1258</v>
      </c>
      <c r="P684" s="30"/>
    </row>
    <row r="685" spans="2:16" ht="16.5" x14ac:dyDescent="0.25">
      <c r="B685" s="36">
        <v>90726</v>
      </c>
      <c r="C685" s="37" t="s">
        <v>698</v>
      </c>
      <c r="D685" s="3" t="s">
        <v>118</v>
      </c>
      <c r="E685" s="38">
        <v>634</v>
      </c>
      <c r="F685" s="31">
        <v>54</v>
      </c>
      <c r="G685" s="35" t="s">
        <v>0</v>
      </c>
      <c r="H685" s="30">
        <v>45053</v>
      </c>
      <c r="I685" s="43">
        <f t="shared" si="10"/>
        <v>634</v>
      </c>
      <c r="P685" s="30"/>
    </row>
    <row r="686" spans="2:16" ht="16.5" x14ac:dyDescent="0.25">
      <c r="B686" s="36">
        <v>145554</v>
      </c>
      <c r="C686" s="37" t="s">
        <v>4588</v>
      </c>
      <c r="D686" s="3" t="s">
        <v>97</v>
      </c>
      <c r="E686" s="38">
        <v>505</v>
      </c>
      <c r="F686" s="31">
        <v>137</v>
      </c>
      <c r="G686" s="35" t="s">
        <v>0</v>
      </c>
      <c r="H686" s="30">
        <v>44997</v>
      </c>
      <c r="I686" s="43">
        <f t="shared" si="10"/>
        <v>505</v>
      </c>
      <c r="P686" s="30"/>
    </row>
    <row r="687" spans="2:16" ht="16.5" x14ac:dyDescent="0.25">
      <c r="B687" s="36">
        <v>28462</v>
      </c>
      <c r="C687" s="37" t="s">
        <v>699</v>
      </c>
      <c r="D687" s="3" t="s">
        <v>104</v>
      </c>
      <c r="E687" s="38">
        <v>627</v>
      </c>
      <c r="F687" s="31">
        <v>328</v>
      </c>
      <c r="G687" s="35" t="s">
        <v>0</v>
      </c>
      <c r="H687" s="30">
        <v>39203</v>
      </c>
      <c r="I687" s="43">
        <f t="shared" si="10"/>
        <v>627</v>
      </c>
      <c r="P687" s="30"/>
    </row>
    <row r="688" spans="2:16" ht="16.5" x14ac:dyDescent="0.25">
      <c r="B688" s="36">
        <v>35161</v>
      </c>
      <c r="C688" s="37" t="s">
        <v>700</v>
      </c>
      <c r="D688" s="3" t="s">
        <v>133</v>
      </c>
      <c r="E688" s="38">
        <v>1415</v>
      </c>
      <c r="F688" s="31">
        <v>46</v>
      </c>
      <c r="G688" s="35" t="s">
        <v>0</v>
      </c>
      <c r="H688" s="30">
        <v>45053</v>
      </c>
      <c r="I688" s="43">
        <f t="shared" si="10"/>
        <v>1415</v>
      </c>
      <c r="P688" s="30"/>
    </row>
    <row r="689" spans="2:16" ht="16.5" x14ac:dyDescent="0.25">
      <c r="B689" s="36">
        <v>27074</v>
      </c>
      <c r="C689" s="37" t="s">
        <v>701</v>
      </c>
      <c r="D689" s="3" t="s">
        <v>89</v>
      </c>
      <c r="E689" s="38">
        <v>1193</v>
      </c>
      <c r="F689" s="31">
        <v>292</v>
      </c>
      <c r="G689" s="35" t="s">
        <v>0</v>
      </c>
      <c r="H689" s="30">
        <v>40285</v>
      </c>
      <c r="I689" s="43">
        <f t="shared" si="10"/>
        <v>1193</v>
      </c>
      <c r="P689" s="30"/>
    </row>
    <row r="690" spans="2:16" ht="16.5" x14ac:dyDescent="0.25">
      <c r="B690" s="36">
        <v>31237</v>
      </c>
      <c r="C690" s="37" t="s">
        <v>702</v>
      </c>
      <c r="D690" s="3" t="s">
        <v>192</v>
      </c>
      <c r="E690" s="38">
        <v>791</v>
      </c>
      <c r="F690" s="31">
        <v>299</v>
      </c>
      <c r="G690" s="35" t="s">
        <v>0</v>
      </c>
      <c r="H690" s="30">
        <v>40236</v>
      </c>
      <c r="I690" s="43">
        <f t="shared" si="10"/>
        <v>791</v>
      </c>
      <c r="P690" s="30"/>
    </row>
    <row r="691" spans="2:16" ht="16.5" x14ac:dyDescent="0.25">
      <c r="B691" s="36">
        <v>68672</v>
      </c>
      <c r="C691" s="37" t="s">
        <v>703</v>
      </c>
      <c r="D691" s="3" t="s">
        <v>63</v>
      </c>
      <c r="E691" s="38">
        <v>624</v>
      </c>
      <c r="F691" s="31">
        <v>230</v>
      </c>
      <c r="G691" s="35" t="s">
        <v>0</v>
      </c>
      <c r="H691" s="30">
        <v>42274</v>
      </c>
      <c r="I691" s="43">
        <f t="shared" si="10"/>
        <v>624</v>
      </c>
      <c r="P691" s="30"/>
    </row>
    <row r="692" spans="2:16" ht="16.5" x14ac:dyDescent="0.25">
      <c r="B692" s="36">
        <v>144764</v>
      </c>
      <c r="C692" s="37" t="s">
        <v>4589</v>
      </c>
      <c r="D692" s="3" t="s">
        <v>97</v>
      </c>
      <c r="E692" s="38">
        <v>667</v>
      </c>
      <c r="F692" s="31">
        <v>213</v>
      </c>
      <c r="G692" s="35" t="s">
        <v>18</v>
      </c>
      <c r="H692" s="30">
        <v>44850</v>
      </c>
      <c r="I692" s="43">
        <f t="shared" si="10"/>
        <v>667</v>
      </c>
      <c r="P692" s="30"/>
    </row>
    <row r="693" spans="2:16" ht="16.5" x14ac:dyDescent="0.25">
      <c r="B693" s="36">
        <v>40076</v>
      </c>
      <c r="C693" s="37" t="s">
        <v>704</v>
      </c>
      <c r="D693" s="3" t="s">
        <v>337</v>
      </c>
      <c r="E693" s="38">
        <v>1494</v>
      </c>
      <c r="F693" s="31">
        <v>187</v>
      </c>
      <c r="G693" s="35" t="s">
        <v>0</v>
      </c>
      <c r="H693" s="30">
        <v>43198</v>
      </c>
      <c r="I693" s="43">
        <f t="shared" si="10"/>
        <v>1494</v>
      </c>
      <c r="P693" s="30"/>
    </row>
    <row r="694" spans="2:16" ht="16.5" x14ac:dyDescent="0.25">
      <c r="B694" s="36">
        <v>39155</v>
      </c>
      <c r="C694" s="37" t="s">
        <v>705</v>
      </c>
      <c r="D694" s="3" t="s">
        <v>337</v>
      </c>
      <c r="E694" s="38">
        <v>1434</v>
      </c>
      <c r="F694" s="31">
        <v>166</v>
      </c>
      <c r="G694" s="35" t="s">
        <v>0</v>
      </c>
      <c r="H694" s="30">
        <v>43884</v>
      </c>
      <c r="I694" s="43">
        <f t="shared" si="10"/>
        <v>1434</v>
      </c>
      <c r="P694" s="30"/>
    </row>
    <row r="695" spans="2:16" ht="16.5" x14ac:dyDescent="0.25">
      <c r="B695" s="36">
        <v>85144</v>
      </c>
      <c r="C695" s="37" t="s">
        <v>706</v>
      </c>
      <c r="D695" s="3" t="s">
        <v>118</v>
      </c>
      <c r="E695" s="38">
        <v>418</v>
      </c>
      <c r="F695" s="31">
        <v>230</v>
      </c>
      <c r="G695" s="35" t="s">
        <v>0</v>
      </c>
      <c r="H695" s="30">
        <v>42316</v>
      </c>
      <c r="I695" s="43">
        <f t="shared" si="10"/>
        <v>418</v>
      </c>
      <c r="P695" s="30"/>
    </row>
    <row r="696" spans="2:16" ht="16.5" x14ac:dyDescent="0.25">
      <c r="B696" s="36">
        <v>29147</v>
      </c>
      <c r="C696" s="37" t="s">
        <v>707</v>
      </c>
      <c r="D696" s="3" t="s">
        <v>133</v>
      </c>
      <c r="E696" s="38">
        <v>899</v>
      </c>
      <c r="F696" s="31">
        <v>51</v>
      </c>
      <c r="G696" s="35" t="s">
        <v>0</v>
      </c>
      <c r="H696" s="30">
        <v>45053</v>
      </c>
      <c r="I696" s="43">
        <f t="shared" si="10"/>
        <v>899</v>
      </c>
      <c r="P696" s="30"/>
    </row>
    <row r="697" spans="2:16" ht="16.5" x14ac:dyDescent="0.25">
      <c r="B697" s="36">
        <v>29349</v>
      </c>
      <c r="C697" s="37" t="s">
        <v>708</v>
      </c>
      <c r="D697" s="3" t="s">
        <v>266</v>
      </c>
      <c r="E697" s="38">
        <v>1079</v>
      </c>
      <c r="F697" s="31">
        <v>65</v>
      </c>
      <c r="G697" s="35" t="s">
        <v>0</v>
      </c>
      <c r="H697" s="30">
        <v>45032</v>
      </c>
      <c r="I697" s="43">
        <f t="shared" si="10"/>
        <v>1079</v>
      </c>
      <c r="P697" s="30"/>
    </row>
    <row r="698" spans="2:16" ht="16.5" x14ac:dyDescent="0.25">
      <c r="B698" s="36">
        <v>71617</v>
      </c>
      <c r="C698" s="37" t="s">
        <v>709</v>
      </c>
      <c r="D698" s="3" t="s">
        <v>457</v>
      </c>
      <c r="E698" s="38">
        <v>351</v>
      </c>
      <c r="F698" s="31">
        <v>196</v>
      </c>
      <c r="G698" s="35" t="s">
        <v>0</v>
      </c>
      <c r="H698" s="30">
        <v>43884</v>
      </c>
      <c r="I698" s="43">
        <f t="shared" si="10"/>
        <v>351</v>
      </c>
      <c r="P698" s="30"/>
    </row>
    <row r="699" spans="2:16" ht="16.5" x14ac:dyDescent="0.25">
      <c r="B699" s="36">
        <v>27226</v>
      </c>
      <c r="C699" s="37" t="s">
        <v>710</v>
      </c>
      <c r="D699" s="3" t="s">
        <v>44</v>
      </c>
      <c r="E699" s="38">
        <v>811</v>
      </c>
      <c r="F699" s="31">
        <v>139</v>
      </c>
      <c r="G699" s="35" t="s">
        <v>0</v>
      </c>
      <c r="H699" s="30">
        <v>44451</v>
      </c>
      <c r="I699" s="43">
        <f t="shared" si="10"/>
        <v>811</v>
      </c>
      <c r="P699" s="30"/>
    </row>
    <row r="700" spans="2:16" ht="16.5" x14ac:dyDescent="0.25">
      <c r="B700" s="36">
        <v>86698</v>
      </c>
      <c r="C700" s="37" t="s">
        <v>711</v>
      </c>
      <c r="D700" s="3" t="s">
        <v>205</v>
      </c>
      <c r="E700" s="38">
        <v>1202</v>
      </c>
      <c r="F700" s="31">
        <v>70</v>
      </c>
      <c r="G700" s="35" t="s">
        <v>0</v>
      </c>
      <c r="H700" s="30">
        <v>45053</v>
      </c>
      <c r="I700" s="43">
        <f t="shared" si="10"/>
        <v>1202</v>
      </c>
      <c r="P700" s="30"/>
    </row>
    <row r="701" spans="2:16" ht="16.5" x14ac:dyDescent="0.25">
      <c r="B701" s="36">
        <v>109191</v>
      </c>
      <c r="C701" s="37" t="s">
        <v>712</v>
      </c>
      <c r="D701" s="3" t="s">
        <v>205</v>
      </c>
      <c r="E701" s="38">
        <v>832</v>
      </c>
      <c r="F701" s="31">
        <v>59</v>
      </c>
      <c r="G701" s="35" t="s">
        <v>0</v>
      </c>
      <c r="H701" s="30">
        <v>45046</v>
      </c>
      <c r="I701" s="43">
        <f t="shared" si="10"/>
        <v>832</v>
      </c>
      <c r="P701" s="30"/>
    </row>
    <row r="702" spans="2:16" ht="16.5" x14ac:dyDescent="0.25">
      <c r="B702" s="36">
        <v>46531</v>
      </c>
      <c r="C702" s="37" t="s">
        <v>713</v>
      </c>
      <c r="D702" s="3" t="s">
        <v>213</v>
      </c>
      <c r="E702" s="38">
        <v>565</v>
      </c>
      <c r="F702" s="31">
        <v>268</v>
      </c>
      <c r="G702" s="35" t="s">
        <v>0</v>
      </c>
      <c r="H702" s="30">
        <v>41328</v>
      </c>
      <c r="I702" s="43">
        <f t="shared" si="10"/>
        <v>565</v>
      </c>
      <c r="P702" s="30"/>
    </row>
    <row r="703" spans="2:16" ht="16.5" x14ac:dyDescent="0.25">
      <c r="B703" s="36">
        <v>102334</v>
      </c>
      <c r="C703" s="37" t="s">
        <v>714</v>
      </c>
      <c r="D703" s="3" t="s">
        <v>83</v>
      </c>
      <c r="E703" s="38">
        <v>909</v>
      </c>
      <c r="F703" s="31">
        <v>171</v>
      </c>
      <c r="G703" s="35" t="s">
        <v>0</v>
      </c>
      <c r="H703" s="30">
        <v>43891</v>
      </c>
      <c r="I703" s="43">
        <f t="shared" si="10"/>
        <v>909</v>
      </c>
      <c r="P703" s="30"/>
    </row>
    <row r="704" spans="2:16" ht="16.5" x14ac:dyDescent="0.25">
      <c r="B704" s="36">
        <v>78205</v>
      </c>
      <c r="C704" s="37" t="s">
        <v>715</v>
      </c>
      <c r="D704" s="3" t="s">
        <v>81</v>
      </c>
      <c r="E704" s="38">
        <v>795</v>
      </c>
      <c r="F704" s="31">
        <v>250</v>
      </c>
      <c r="G704" s="35" t="s">
        <v>0</v>
      </c>
      <c r="H704" s="30">
        <v>42014</v>
      </c>
      <c r="I704" s="43">
        <f t="shared" si="10"/>
        <v>795</v>
      </c>
      <c r="P704" s="30"/>
    </row>
    <row r="705" spans="2:16" ht="16.5" x14ac:dyDescent="0.25">
      <c r="B705" s="36">
        <v>29367</v>
      </c>
      <c r="C705" s="37" t="s">
        <v>716</v>
      </c>
      <c r="D705" s="3" t="s">
        <v>48</v>
      </c>
      <c r="E705" s="38">
        <v>988</v>
      </c>
      <c r="F705" s="31">
        <v>236</v>
      </c>
      <c r="G705" s="35" t="s">
        <v>0</v>
      </c>
      <c r="H705" s="30">
        <v>42105</v>
      </c>
      <c r="I705" s="43">
        <f t="shared" si="10"/>
        <v>988</v>
      </c>
      <c r="P705" s="30"/>
    </row>
    <row r="706" spans="2:16" ht="16.5" x14ac:dyDescent="0.25">
      <c r="B706" s="36">
        <v>33979</v>
      </c>
      <c r="C706" s="37" t="s">
        <v>717</v>
      </c>
      <c r="D706" s="3" t="s">
        <v>48</v>
      </c>
      <c r="E706" s="38">
        <v>301</v>
      </c>
      <c r="F706" s="31">
        <v>303</v>
      </c>
      <c r="G706" s="35" t="s">
        <v>0</v>
      </c>
      <c r="H706" s="30">
        <v>39901</v>
      </c>
      <c r="I706" s="43">
        <f t="shared" si="10"/>
        <v>301</v>
      </c>
      <c r="P706" s="30"/>
    </row>
    <row r="707" spans="2:16" ht="16.5" x14ac:dyDescent="0.25">
      <c r="B707" s="36">
        <v>108109</v>
      </c>
      <c r="C707" s="37" t="s">
        <v>718</v>
      </c>
      <c r="D707" s="3" t="s">
        <v>627</v>
      </c>
      <c r="E707" s="38">
        <v>328</v>
      </c>
      <c r="F707" s="31">
        <v>147</v>
      </c>
      <c r="G707" s="35" t="s">
        <v>0</v>
      </c>
      <c r="H707" s="30">
        <v>44129</v>
      </c>
      <c r="I707" s="43">
        <f t="shared" si="10"/>
        <v>328</v>
      </c>
      <c r="P707" s="30"/>
    </row>
    <row r="708" spans="2:16" ht="16.5" x14ac:dyDescent="0.25">
      <c r="B708" s="36">
        <v>69739</v>
      </c>
      <c r="C708" s="37" t="s">
        <v>719</v>
      </c>
      <c r="D708" s="3" t="s">
        <v>299</v>
      </c>
      <c r="E708" s="38">
        <v>448</v>
      </c>
      <c r="F708" s="31">
        <v>237</v>
      </c>
      <c r="G708" s="35" t="s">
        <v>0</v>
      </c>
      <c r="H708" s="30">
        <v>43030</v>
      </c>
      <c r="I708" s="43">
        <f t="shared" si="10"/>
        <v>448</v>
      </c>
      <c r="P708" s="30"/>
    </row>
    <row r="709" spans="2:16" ht="16.5" x14ac:dyDescent="0.25">
      <c r="B709" s="36">
        <v>50407</v>
      </c>
      <c r="C709" s="37" t="s">
        <v>720</v>
      </c>
      <c r="D709" s="3" t="s">
        <v>48</v>
      </c>
      <c r="E709" s="38">
        <v>252</v>
      </c>
      <c r="F709" s="31">
        <v>191</v>
      </c>
      <c r="G709" s="35" t="s">
        <v>0</v>
      </c>
      <c r="H709" s="30">
        <v>43604</v>
      </c>
      <c r="I709" s="43">
        <f t="shared" ref="I709:I772" si="11">E709</f>
        <v>252</v>
      </c>
      <c r="P709" s="30"/>
    </row>
    <row r="710" spans="2:16" ht="16.5" x14ac:dyDescent="0.25">
      <c r="B710" s="36">
        <v>77429</v>
      </c>
      <c r="C710" s="37" t="s">
        <v>721</v>
      </c>
      <c r="D710" s="3" t="s">
        <v>125</v>
      </c>
      <c r="E710" s="38">
        <v>431</v>
      </c>
      <c r="F710" s="31">
        <v>111</v>
      </c>
      <c r="G710" s="35" t="s">
        <v>0</v>
      </c>
      <c r="H710" s="30">
        <v>44815</v>
      </c>
      <c r="I710" s="43">
        <f t="shared" si="11"/>
        <v>431</v>
      </c>
      <c r="P710" s="30"/>
    </row>
    <row r="711" spans="2:16" ht="16.5" x14ac:dyDescent="0.25">
      <c r="B711" s="36">
        <v>26795</v>
      </c>
      <c r="C711" s="37" t="s">
        <v>722</v>
      </c>
      <c r="D711" s="3" t="s">
        <v>73</v>
      </c>
      <c r="E711" s="38">
        <v>1059</v>
      </c>
      <c r="F711" s="31">
        <v>265</v>
      </c>
      <c r="G711" s="35" t="s">
        <v>0</v>
      </c>
      <c r="H711" s="30">
        <v>41377</v>
      </c>
      <c r="I711" s="43">
        <f t="shared" si="11"/>
        <v>1059</v>
      </c>
      <c r="P711" s="30"/>
    </row>
    <row r="712" spans="2:16" ht="16.5" x14ac:dyDescent="0.25">
      <c r="B712" s="36">
        <v>107714</v>
      </c>
      <c r="C712" s="37" t="s">
        <v>723</v>
      </c>
      <c r="D712" s="3" t="s">
        <v>73</v>
      </c>
      <c r="E712" s="38">
        <v>710</v>
      </c>
      <c r="F712" s="31">
        <v>147</v>
      </c>
      <c r="G712" s="35" t="s">
        <v>0</v>
      </c>
      <c r="H712" s="30">
        <v>44101</v>
      </c>
      <c r="I712" s="43">
        <f t="shared" si="11"/>
        <v>710</v>
      </c>
      <c r="P712" s="30"/>
    </row>
    <row r="713" spans="2:16" ht="16.5" x14ac:dyDescent="0.25">
      <c r="B713" s="36">
        <v>27773</v>
      </c>
      <c r="C713" s="37" t="s">
        <v>724</v>
      </c>
      <c r="D713" s="3" t="s">
        <v>371</v>
      </c>
      <c r="E713" s="38">
        <v>886</v>
      </c>
      <c r="F713" s="31">
        <v>67</v>
      </c>
      <c r="G713" s="35" t="s">
        <v>0</v>
      </c>
      <c r="H713" s="30">
        <v>45039</v>
      </c>
      <c r="I713" s="43">
        <f t="shared" si="11"/>
        <v>886</v>
      </c>
      <c r="P713" s="30"/>
    </row>
    <row r="714" spans="2:16" ht="16.5" x14ac:dyDescent="0.25">
      <c r="B714" s="36">
        <v>29186</v>
      </c>
      <c r="C714" s="37" t="s">
        <v>725</v>
      </c>
      <c r="D714" s="3" t="s">
        <v>42</v>
      </c>
      <c r="E714" s="38">
        <v>1412</v>
      </c>
      <c r="F714" s="31">
        <v>322</v>
      </c>
      <c r="G714" s="35" t="s">
        <v>0</v>
      </c>
      <c r="H714" s="30">
        <v>39515</v>
      </c>
      <c r="I714" s="43">
        <f t="shared" si="11"/>
        <v>1412</v>
      </c>
      <c r="P714" s="30"/>
    </row>
    <row r="715" spans="2:16" ht="16.5" x14ac:dyDescent="0.25">
      <c r="B715" s="36">
        <v>101677</v>
      </c>
      <c r="C715" s="37" t="s">
        <v>726</v>
      </c>
      <c r="D715" s="3" t="s">
        <v>133</v>
      </c>
      <c r="E715" s="38">
        <v>771</v>
      </c>
      <c r="F715" s="31">
        <v>62</v>
      </c>
      <c r="G715" s="35" t="s">
        <v>0</v>
      </c>
      <c r="H715" s="30">
        <v>45018</v>
      </c>
      <c r="I715" s="43">
        <f t="shared" si="11"/>
        <v>771</v>
      </c>
      <c r="P715" s="30"/>
    </row>
    <row r="716" spans="2:16" ht="16.5" x14ac:dyDescent="0.25">
      <c r="B716" s="36">
        <v>134593</v>
      </c>
      <c r="C716" s="37" t="s">
        <v>4254</v>
      </c>
      <c r="D716" s="3" t="s">
        <v>299</v>
      </c>
      <c r="E716" s="38">
        <v>574</v>
      </c>
      <c r="F716" s="31">
        <v>123</v>
      </c>
      <c r="G716" s="35" t="s">
        <v>0</v>
      </c>
      <c r="H716" s="30">
        <v>44654</v>
      </c>
      <c r="I716" s="43">
        <f t="shared" si="11"/>
        <v>574</v>
      </c>
      <c r="P716" s="30"/>
    </row>
    <row r="717" spans="2:16" ht="16.5" x14ac:dyDescent="0.25">
      <c r="B717" s="36">
        <v>27037</v>
      </c>
      <c r="C717" s="37" t="s">
        <v>727</v>
      </c>
      <c r="D717" s="3" t="s">
        <v>205</v>
      </c>
      <c r="E717" s="38">
        <v>1466</v>
      </c>
      <c r="F717" s="31">
        <v>47</v>
      </c>
      <c r="G717" s="35" t="s">
        <v>0</v>
      </c>
      <c r="H717" s="30">
        <v>45053</v>
      </c>
      <c r="I717" s="43">
        <f t="shared" si="11"/>
        <v>1466</v>
      </c>
      <c r="P717" s="30"/>
    </row>
    <row r="718" spans="2:16" ht="16.5" x14ac:dyDescent="0.25">
      <c r="B718" s="36">
        <v>29175</v>
      </c>
      <c r="C718" s="37" t="s">
        <v>728</v>
      </c>
      <c r="D718" s="3" t="s">
        <v>185</v>
      </c>
      <c r="E718" s="38">
        <v>1005</v>
      </c>
      <c r="F718" s="31">
        <v>321</v>
      </c>
      <c r="G718" s="35" t="s">
        <v>0</v>
      </c>
      <c r="H718" s="30">
        <v>40299</v>
      </c>
      <c r="I718" s="43">
        <f t="shared" si="11"/>
        <v>1005</v>
      </c>
      <c r="P718" s="30"/>
    </row>
    <row r="719" spans="2:16" ht="16.5" x14ac:dyDescent="0.25">
      <c r="B719" s="36">
        <v>26856</v>
      </c>
      <c r="C719" s="37" t="s">
        <v>729</v>
      </c>
      <c r="D719" s="3" t="s">
        <v>189</v>
      </c>
      <c r="E719" s="38">
        <v>1249</v>
      </c>
      <c r="F719" s="31">
        <v>274</v>
      </c>
      <c r="G719" s="35" t="s">
        <v>0</v>
      </c>
      <c r="H719" s="30">
        <v>40985</v>
      </c>
      <c r="I719" s="43">
        <f t="shared" si="11"/>
        <v>1249</v>
      </c>
      <c r="P719" s="30"/>
    </row>
    <row r="720" spans="2:16" ht="16.5" x14ac:dyDescent="0.25">
      <c r="B720" s="36">
        <v>33412</v>
      </c>
      <c r="C720" s="37" t="s">
        <v>730</v>
      </c>
      <c r="D720" s="3" t="s">
        <v>192</v>
      </c>
      <c r="E720" s="38">
        <v>496</v>
      </c>
      <c r="F720" s="31">
        <v>290</v>
      </c>
      <c r="G720" s="35" t="s">
        <v>18</v>
      </c>
      <c r="H720" s="30">
        <v>40461</v>
      </c>
      <c r="I720" s="43">
        <f t="shared" si="11"/>
        <v>496</v>
      </c>
      <c r="P720" s="30"/>
    </row>
    <row r="721" spans="2:16" ht="16.5" x14ac:dyDescent="0.25">
      <c r="B721" s="36">
        <v>31855</v>
      </c>
      <c r="C721" s="37" t="s">
        <v>731</v>
      </c>
      <c r="D721" s="3" t="s">
        <v>106</v>
      </c>
      <c r="E721" s="38">
        <v>409</v>
      </c>
      <c r="F721" s="31">
        <v>279</v>
      </c>
      <c r="G721" s="35" t="s">
        <v>18</v>
      </c>
      <c r="H721" s="30">
        <v>40824</v>
      </c>
      <c r="I721" s="43">
        <f t="shared" si="11"/>
        <v>409</v>
      </c>
      <c r="P721" s="30"/>
    </row>
    <row r="722" spans="2:16" ht="16.5" x14ac:dyDescent="0.25">
      <c r="B722" s="36">
        <v>29286</v>
      </c>
      <c r="C722" s="37" t="s">
        <v>732</v>
      </c>
      <c r="D722" s="3" t="s">
        <v>106</v>
      </c>
      <c r="E722" s="38">
        <v>281</v>
      </c>
      <c r="F722" s="31">
        <v>286</v>
      </c>
      <c r="G722" s="35" t="s">
        <v>18</v>
      </c>
      <c r="H722" s="30">
        <v>40573</v>
      </c>
      <c r="I722" s="43">
        <f t="shared" si="11"/>
        <v>281</v>
      </c>
      <c r="P722" s="30"/>
    </row>
    <row r="723" spans="2:16" ht="16.5" x14ac:dyDescent="0.25">
      <c r="B723" s="36">
        <v>29259</v>
      </c>
      <c r="C723" s="37" t="s">
        <v>733</v>
      </c>
      <c r="D723" s="3" t="s">
        <v>192</v>
      </c>
      <c r="E723" s="38">
        <v>381</v>
      </c>
      <c r="F723" s="31">
        <v>264</v>
      </c>
      <c r="G723" s="35" t="s">
        <v>18</v>
      </c>
      <c r="H723" s="30">
        <v>41545</v>
      </c>
      <c r="I723" s="43">
        <f t="shared" si="11"/>
        <v>381</v>
      </c>
      <c r="P723" s="30"/>
    </row>
    <row r="724" spans="2:16" ht="16.5" x14ac:dyDescent="0.25">
      <c r="B724" s="36">
        <v>28155</v>
      </c>
      <c r="C724" s="37" t="s">
        <v>734</v>
      </c>
      <c r="D724" s="3" t="s">
        <v>176</v>
      </c>
      <c r="E724" s="38">
        <v>600</v>
      </c>
      <c r="F724" s="31">
        <v>115</v>
      </c>
      <c r="G724" s="35" t="s">
        <v>0</v>
      </c>
      <c r="H724" s="30">
        <v>44878</v>
      </c>
      <c r="I724" s="43">
        <f t="shared" si="11"/>
        <v>600</v>
      </c>
      <c r="P724" s="30"/>
    </row>
    <row r="725" spans="2:16" ht="16.5" x14ac:dyDescent="0.25">
      <c r="B725" s="36">
        <v>26769</v>
      </c>
      <c r="C725" s="37" t="s">
        <v>735</v>
      </c>
      <c r="D725" s="3" t="s">
        <v>176</v>
      </c>
      <c r="E725" s="38">
        <v>963</v>
      </c>
      <c r="F725" s="31">
        <v>160</v>
      </c>
      <c r="G725" s="35" t="s">
        <v>0</v>
      </c>
      <c r="H725" s="30">
        <v>43884</v>
      </c>
      <c r="I725" s="43">
        <f t="shared" si="11"/>
        <v>963</v>
      </c>
      <c r="P725" s="30"/>
    </row>
    <row r="726" spans="2:16" ht="16.5" x14ac:dyDescent="0.25">
      <c r="B726" s="36">
        <v>29287</v>
      </c>
      <c r="C726" s="37" t="s">
        <v>736</v>
      </c>
      <c r="D726" s="3" t="s">
        <v>176</v>
      </c>
      <c r="E726" s="38">
        <v>315</v>
      </c>
      <c r="F726" s="31">
        <v>318</v>
      </c>
      <c r="G726" s="35" t="s">
        <v>0</v>
      </c>
      <c r="H726" s="30">
        <v>39536</v>
      </c>
      <c r="I726" s="43">
        <f t="shared" si="11"/>
        <v>315</v>
      </c>
      <c r="P726" s="30"/>
    </row>
    <row r="727" spans="2:16" ht="16.5" x14ac:dyDescent="0.25">
      <c r="B727" s="36">
        <v>28195</v>
      </c>
      <c r="C727" s="37" t="s">
        <v>737</v>
      </c>
      <c r="D727" s="3" t="s">
        <v>176</v>
      </c>
      <c r="E727" s="38">
        <v>335</v>
      </c>
      <c r="F727" s="31">
        <v>327</v>
      </c>
      <c r="G727" s="35" t="s">
        <v>0</v>
      </c>
      <c r="H727" s="30">
        <v>39334</v>
      </c>
      <c r="I727" s="43">
        <f t="shared" si="11"/>
        <v>335</v>
      </c>
      <c r="P727" s="30"/>
    </row>
    <row r="728" spans="2:16" ht="16.5" x14ac:dyDescent="0.25">
      <c r="B728" s="36">
        <v>62325</v>
      </c>
      <c r="C728" s="37" t="s">
        <v>738</v>
      </c>
      <c r="D728" s="3" t="s">
        <v>308</v>
      </c>
      <c r="E728" s="38">
        <v>1138</v>
      </c>
      <c r="F728" s="31">
        <v>54</v>
      </c>
      <c r="G728" s="35" t="s">
        <v>0</v>
      </c>
      <c r="H728" s="30">
        <v>45032</v>
      </c>
      <c r="I728" s="43">
        <f t="shared" si="11"/>
        <v>1138</v>
      </c>
      <c r="P728" s="30"/>
    </row>
    <row r="729" spans="2:16" ht="16.5" x14ac:dyDescent="0.25">
      <c r="B729" s="36">
        <v>26949</v>
      </c>
      <c r="C729" s="37" t="s">
        <v>739</v>
      </c>
      <c r="D729" s="3" t="s">
        <v>395</v>
      </c>
      <c r="E729" s="38">
        <v>1027</v>
      </c>
      <c r="F729" s="31">
        <v>283</v>
      </c>
      <c r="G729" s="35" t="s">
        <v>0</v>
      </c>
      <c r="H729" s="30">
        <v>40635</v>
      </c>
      <c r="I729" s="43">
        <f t="shared" si="11"/>
        <v>1027</v>
      </c>
      <c r="P729" s="30"/>
    </row>
    <row r="730" spans="2:16" ht="16.5" x14ac:dyDescent="0.25">
      <c r="B730" s="36">
        <v>28637</v>
      </c>
      <c r="C730" s="37" t="s">
        <v>740</v>
      </c>
      <c r="D730" s="3" t="s">
        <v>288</v>
      </c>
      <c r="E730" s="38">
        <v>509</v>
      </c>
      <c r="F730" s="31">
        <v>336</v>
      </c>
      <c r="G730" s="35" t="s">
        <v>0</v>
      </c>
      <c r="H730" s="30">
        <v>39368</v>
      </c>
      <c r="I730" s="43">
        <f t="shared" si="11"/>
        <v>509</v>
      </c>
      <c r="P730" s="30"/>
    </row>
    <row r="731" spans="2:16" ht="16.5" x14ac:dyDescent="0.25">
      <c r="B731" s="36">
        <v>41992</v>
      </c>
      <c r="C731" s="37" t="s">
        <v>4196</v>
      </c>
      <c r="D731" s="3" t="s">
        <v>288</v>
      </c>
      <c r="E731" s="38">
        <v>1166</v>
      </c>
      <c r="F731" s="39">
        <v>297</v>
      </c>
      <c r="G731" s="1" t="s">
        <v>0</v>
      </c>
      <c r="H731" s="30">
        <v>40614</v>
      </c>
      <c r="I731" s="43">
        <f t="shared" si="11"/>
        <v>1166</v>
      </c>
      <c r="P731" s="30"/>
    </row>
    <row r="732" spans="2:16" ht="16.5" x14ac:dyDescent="0.25">
      <c r="B732" s="36">
        <v>28394</v>
      </c>
      <c r="C732" s="37" t="s">
        <v>741</v>
      </c>
      <c r="D732" s="3" t="s">
        <v>162</v>
      </c>
      <c r="E732" s="38">
        <v>1521</v>
      </c>
      <c r="F732" s="31">
        <v>312</v>
      </c>
      <c r="G732" s="35" t="s">
        <v>0</v>
      </c>
      <c r="H732" s="30">
        <v>39900</v>
      </c>
      <c r="I732" s="43">
        <f t="shared" si="11"/>
        <v>1521</v>
      </c>
      <c r="P732" s="30"/>
    </row>
    <row r="733" spans="2:16" ht="16.5" x14ac:dyDescent="0.25">
      <c r="B733" s="36">
        <v>27089</v>
      </c>
      <c r="C733" s="37" t="s">
        <v>742</v>
      </c>
      <c r="D733" s="3" t="s">
        <v>140</v>
      </c>
      <c r="E733" s="38">
        <v>446</v>
      </c>
      <c r="F733" s="31">
        <v>121</v>
      </c>
      <c r="G733" s="35" t="s">
        <v>0</v>
      </c>
      <c r="H733" s="30">
        <v>44878</v>
      </c>
      <c r="I733" s="43">
        <f t="shared" si="11"/>
        <v>446</v>
      </c>
      <c r="P733" s="30"/>
    </row>
    <row r="734" spans="2:16" ht="16.5" x14ac:dyDescent="0.25">
      <c r="B734" s="36">
        <v>27145</v>
      </c>
      <c r="C734" s="37" t="s">
        <v>743</v>
      </c>
      <c r="D734" s="3" t="s">
        <v>337</v>
      </c>
      <c r="E734" s="38">
        <v>955</v>
      </c>
      <c r="F734" s="31">
        <v>245</v>
      </c>
      <c r="G734" s="35" t="s">
        <v>0</v>
      </c>
      <c r="H734" s="30">
        <v>41755</v>
      </c>
      <c r="I734" s="43">
        <f t="shared" si="11"/>
        <v>955</v>
      </c>
      <c r="P734" s="30"/>
    </row>
    <row r="735" spans="2:16" ht="16.5" x14ac:dyDescent="0.25">
      <c r="B735" s="36">
        <v>114769</v>
      </c>
      <c r="C735" s="37" t="s">
        <v>4149</v>
      </c>
      <c r="D735" s="3" t="s">
        <v>111</v>
      </c>
      <c r="E735" s="38">
        <v>553</v>
      </c>
      <c r="F735" s="31">
        <v>182</v>
      </c>
      <c r="G735" s="35" t="s">
        <v>0</v>
      </c>
      <c r="H735" s="30">
        <v>43877</v>
      </c>
      <c r="I735" s="43">
        <f t="shared" si="11"/>
        <v>553</v>
      </c>
      <c r="P735" s="30"/>
    </row>
    <row r="736" spans="2:16" ht="16.5" x14ac:dyDescent="0.25">
      <c r="B736" s="36">
        <v>28088</v>
      </c>
      <c r="C736" s="37" t="s">
        <v>744</v>
      </c>
      <c r="D736" s="3" t="s">
        <v>201</v>
      </c>
      <c r="E736" s="38">
        <v>811</v>
      </c>
      <c r="F736" s="31">
        <v>196</v>
      </c>
      <c r="G736" s="35" t="s">
        <v>0</v>
      </c>
      <c r="H736" s="30">
        <v>43198</v>
      </c>
      <c r="I736" s="43">
        <f t="shared" si="11"/>
        <v>811</v>
      </c>
      <c r="P736" s="30"/>
    </row>
    <row r="737" spans="2:16" ht="16.5" x14ac:dyDescent="0.25">
      <c r="B737" s="36">
        <v>79208</v>
      </c>
      <c r="C737" s="37" t="s">
        <v>745</v>
      </c>
      <c r="D737" s="3" t="s">
        <v>426</v>
      </c>
      <c r="E737" s="38">
        <v>200</v>
      </c>
      <c r="F737" s="31">
        <v>237</v>
      </c>
      <c r="G737" s="35" t="s">
        <v>0</v>
      </c>
      <c r="H737" s="30">
        <v>42085</v>
      </c>
      <c r="I737" s="43">
        <f t="shared" si="11"/>
        <v>200</v>
      </c>
      <c r="P737" s="30"/>
    </row>
    <row r="738" spans="2:16" ht="16.5" x14ac:dyDescent="0.25">
      <c r="B738" s="36">
        <v>26763</v>
      </c>
      <c r="C738" s="37" t="s">
        <v>4198</v>
      </c>
      <c r="D738" s="3" t="s">
        <v>50</v>
      </c>
      <c r="E738" s="38">
        <v>1116</v>
      </c>
      <c r="F738" s="31">
        <v>119</v>
      </c>
      <c r="G738" s="35" t="s">
        <v>0</v>
      </c>
      <c r="H738" s="30">
        <v>44486</v>
      </c>
      <c r="I738" s="43">
        <f t="shared" si="11"/>
        <v>1116</v>
      </c>
      <c r="P738" s="30"/>
    </row>
    <row r="739" spans="2:16" ht="16.5" x14ac:dyDescent="0.25">
      <c r="B739" s="36">
        <v>31791</v>
      </c>
      <c r="C739" s="37" t="s">
        <v>746</v>
      </c>
      <c r="D739" s="3" t="s">
        <v>195</v>
      </c>
      <c r="E739" s="38">
        <v>1731</v>
      </c>
      <c r="F739" s="31">
        <v>49</v>
      </c>
      <c r="G739" s="35" t="s">
        <v>0</v>
      </c>
      <c r="H739" s="30">
        <v>45081</v>
      </c>
      <c r="I739" s="43">
        <f t="shared" si="11"/>
        <v>1731</v>
      </c>
      <c r="P739" s="30"/>
    </row>
    <row r="740" spans="2:16" ht="16.5" x14ac:dyDescent="0.25">
      <c r="B740" s="36">
        <v>29758</v>
      </c>
      <c r="C740" s="37" t="s">
        <v>747</v>
      </c>
      <c r="D740" s="3" t="s">
        <v>195</v>
      </c>
      <c r="E740" s="38">
        <v>1986</v>
      </c>
      <c r="F740" s="31">
        <v>60</v>
      </c>
      <c r="G740" s="35" t="s">
        <v>0</v>
      </c>
      <c r="H740" s="30">
        <v>45025</v>
      </c>
      <c r="I740" s="43">
        <f t="shared" si="11"/>
        <v>1986</v>
      </c>
      <c r="P740" s="30"/>
    </row>
    <row r="741" spans="2:16" ht="16.5" x14ac:dyDescent="0.25">
      <c r="B741" s="36">
        <v>27594</v>
      </c>
      <c r="C741" s="37" t="s">
        <v>748</v>
      </c>
      <c r="D741" s="3" t="s">
        <v>83</v>
      </c>
      <c r="E741" s="38">
        <v>1532</v>
      </c>
      <c r="F741" s="31">
        <v>337</v>
      </c>
      <c r="G741" s="35" t="s">
        <v>0</v>
      </c>
      <c r="H741" s="30">
        <v>38983</v>
      </c>
      <c r="I741" s="43">
        <f t="shared" si="11"/>
        <v>1532</v>
      </c>
      <c r="P741" s="30"/>
    </row>
    <row r="742" spans="2:16" ht="16.5" x14ac:dyDescent="0.25">
      <c r="B742" s="36">
        <v>86120</v>
      </c>
      <c r="C742" s="37" t="s">
        <v>749</v>
      </c>
      <c r="D742" s="3" t="s">
        <v>71</v>
      </c>
      <c r="E742" s="38">
        <v>305</v>
      </c>
      <c r="F742" s="31">
        <v>225</v>
      </c>
      <c r="G742" s="35" t="s">
        <v>0</v>
      </c>
      <c r="H742" s="30">
        <v>42330</v>
      </c>
      <c r="I742" s="43">
        <f t="shared" si="11"/>
        <v>305</v>
      </c>
      <c r="P742" s="30"/>
    </row>
    <row r="743" spans="2:16" ht="16.5" x14ac:dyDescent="0.25">
      <c r="B743" s="36">
        <v>27889</v>
      </c>
      <c r="C743" s="37" t="s">
        <v>750</v>
      </c>
      <c r="D743" s="3" t="s">
        <v>209</v>
      </c>
      <c r="E743" s="38">
        <v>972</v>
      </c>
      <c r="F743" s="31">
        <v>330</v>
      </c>
      <c r="G743" s="35" t="s">
        <v>0</v>
      </c>
      <c r="H743" s="30">
        <v>39025</v>
      </c>
      <c r="I743" s="43">
        <f t="shared" si="11"/>
        <v>972</v>
      </c>
      <c r="P743" s="30"/>
    </row>
    <row r="744" spans="2:16" ht="16.5" x14ac:dyDescent="0.25">
      <c r="B744" s="36">
        <v>75513</v>
      </c>
      <c r="C744" s="37" t="s">
        <v>751</v>
      </c>
      <c r="D744" s="3" t="s">
        <v>185</v>
      </c>
      <c r="E744" s="38">
        <v>356</v>
      </c>
      <c r="F744" s="31">
        <v>95</v>
      </c>
      <c r="G744" s="35" t="s">
        <v>0</v>
      </c>
      <c r="H744" s="30">
        <v>45081</v>
      </c>
      <c r="I744" s="43">
        <f t="shared" si="11"/>
        <v>356</v>
      </c>
      <c r="P744" s="30"/>
    </row>
    <row r="745" spans="2:16" ht="16.5" x14ac:dyDescent="0.25">
      <c r="B745" s="36">
        <v>35543</v>
      </c>
      <c r="C745" s="37" t="s">
        <v>752</v>
      </c>
      <c r="D745" s="3" t="s">
        <v>67</v>
      </c>
      <c r="E745" s="38">
        <v>303</v>
      </c>
      <c r="F745" s="31">
        <v>283</v>
      </c>
      <c r="G745" s="35" t="s">
        <v>0</v>
      </c>
      <c r="H745" s="30">
        <v>40622</v>
      </c>
      <c r="I745" s="43">
        <f t="shared" si="11"/>
        <v>303</v>
      </c>
      <c r="P745" s="30"/>
    </row>
    <row r="746" spans="2:16" ht="16.5" x14ac:dyDescent="0.25">
      <c r="B746" s="36">
        <v>29573</v>
      </c>
      <c r="C746" s="37" t="s">
        <v>753</v>
      </c>
      <c r="D746" s="3" t="s">
        <v>83</v>
      </c>
      <c r="E746" s="38">
        <v>2292</v>
      </c>
      <c r="F746" s="31">
        <v>230</v>
      </c>
      <c r="G746" s="35" t="s">
        <v>0</v>
      </c>
      <c r="H746" s="30">
        <v>42855</v>
      </c>
      <c r="I746" s="43">
        <f t="shared" si="11"/>
        <v>2292</v>
      </c>
      <c r="P746" s="30"/>
    </row>
    <row r="747" spans="2:16" ht="16.5" x14ac:dyDescent="0.25">
      <c r="B747" s="36">
        <v>27556</v>
      </c>
      <c r="C747" s="37" t="s">
        <v>4140</v>
      </c>
      <c r="D747" s="3" t="s">
        <v>192</v>
      </c>
      <c r="E747" s="38">
        <v>493</v>
      </c>
      <c r="F747" s="31">
        <v>247</v>
      </c>
      <c r="G747" s="35" t="s">
        <v>0</v>
      </c>
      <c r="H747" s="30">
        <v>41755</v>
      </c>
      <c r="I747" s="43">
        <f t="shared" si="11"/>
        <v>493</v>
      </c>
      <c r="P747" s="30"/>
    </row>
    <row r="748" spans="2:16" ht="16.5" x14ac:dyDescent="0.25">
      <c r="B748" s="36">
        <v>26793</v>
      </c>
      <c r="C748" s="37" t="s">
        <v>754</v>
      </c>
      <c r="D748" s="3" t="s">
        <v>73</v>
      </c>
      <c r="E748" s="38">
        <v>687</v>
      </c>
      <c r="F748" s="31">
        <v>336</v>
      </c>
      <c r="G748" s="35" t="s">
        <v>0</v>
      </c>
      <c r="H748" s="30">
        <v>39025</v>
      </c>
      <c r="I748" s="43">
        <f t="shared" si="11"/>
        <v>687</v>
      </c>
      <c r="P748" s="30"/>
    </row>
    <row r="749" spans="2:16" ht="16.5" x14ac:dyDescent="0.25">
      <c r="B749" s="36">
        <v>115860</v>
      </c>
      <c r="C749" s="37" t="s">
        <v>4165</v>
      </c>
      <c r="D749" s="3" t="s">
        <v>106</v>
      </c>
      <c r="E749" s="38">
        <v>665</v>
      </c>
      <c r="F749" s="31">
        <v>181</v>
      </c>
      <c r="G749" s="35" t="s">
        <v>8</v>
      </c>
      <c r="H749" s="30">
        <v>43891</v>
      </c>
      <c r="I749" s="43">
        <f t="shared" si="11"/>
        <v>665</v>
      </c>
      <c r="P749" s="30"/>
    </row>
    <row r="750" spans="2:16" ht="16.5" x14ac:dyDescent="0.25">
      <c r="B750" s="36">
        <v>35074</v>
      </c>
      <c r="C750" s="37" t="s">
        <v>755</v>
      </c>
      <c r="D750" s="3" t="s">
        <v>185</v>
      </c>
      <c r="E750" s="38">
        <v>336</v>
      </c>
      <c r="F750" s="31">
        <v>134</v>
      </c>
      <c r="G750" s="35" t="s">
        <v>0</v>
      </c>
      <c r="H750" s="30">
        <v>44493</v>
      </c>
      <c r="I750" s="43">
        <f t="shared" si="11"/>
        <v>336</v>
      </c>
      <c r="P750" s="30"/>
    </row>
    <row r="751" spans="2:16" ht="16.5" x14ac:dyDescent="0.25">
      <c r="B751" s="36">
        <v>141539</v>
      </c>
      <c r="C751" s="37" t="s">
        <v>4365</v>
      </c>
      <c r="D751" s="3" t="s">
        <v>106</v>
      </c>
      <c r="E751" s="38">
        <v>444</v>
      </c>
      <c r="F751" s="31">
        <v>53</v>
      </c>
      <c r="G751" s="35" t="s">
        <v>0</v>
      </c>
      <c r="H751" s="30">
        <v>45039</v>
      </c>
      <c r="I751" s="43">
        <f t="shared" si="11"/>
        <v>444</v>
      </c>
      <c r="P751" s="30"/>
    </row>
    <row r="752" spans="2:16" ht="16.5" x14ac:dyDescent="0.25">
      <c r="B752" s="36">
        <v>49588</v>
      </c>
      <c r="C752" s="37" t="s">
        <v>756</v>
      </c>
      <c r="D752" s="3" t="s">
        <v>48</v>
      </c>
      <c r="E752" s="38">
        <v>497</v>
      </c>
      <c r="F752" s="31">
        <v>271</v>
      </c>
      <c r="G752" s="35" t="s">
        <v>0</v>
      </c>
      <c r="H752" s="30">
        <v>41035</v>
      </c>
      <c r="I752" s="43">
        <f t="shared" si="11"/>
        <v>497</v>
      </c>
      <c r="P752" s="30"/>
    </row>
    <row r="753" spans="2:16" ht="16.5" x14ac:dyDescent="0.25">
      <c r="B753" s="36">
        <v>36824</v>
      </c>
      <c r="C753" s="37" t="s">
        <v>757</v>
      </c>
      <c r="D753" s="3" t="s">
        <v>167</v>
      </c>
      <c r="E753" s="38">
        <v>760</v>
      </c>
      <c r="F753" s="31">
        <v>151</v>
      </c>
      <c r="G753" s="35" t="s">
        <v>0</v>
      </c>
      <c r="H753" s="30">
        <v>44633</v>
      </c>
      <c r="I753" s="43">
        <f t="shared" si="11"/>
        <v>760</v>
      </c>
      <c r="P753" s="30"/>
    </row>
    <row r="754" spans="2:16" ht="16.5" x14ac:dyDescent="0.25">
      <c r="B754" s="36">
        <v>104636</v>
      </c>
      <c r="C754" s="37" t="s">
        <v>758</v>
      </c>
      <c r="D754" s="3" t="s">
        <v>151</v>
      </c>
      <c r="E754" s="38">
        <v>330</v>
      </c>
      <c r="F754" s="31">
        <v>167</v>
      </c>
      <c r="G754" s="35" t="s">
        <v>0</v>
      </c>
      <c r="H754" s="30">
        <v>43583</v>
      </c>
      <c r="I754" s="43">
        <f t="shared" si="11"/>
        <v>330</v>
      </c>
      <c r="P754" s="30"/>
    </row>
    <row r="755" spans="2:16" ht="16.5" x14ac:dyDescent="0.25">
      <c r="B755" s="36">
        <v>35060</v>
      </c>
      <c r="C755" s="37" t="s">
        <v>759</v>
      </c>
      <c r="D755" s="3" t="s">
        <v>48</v>
      </c>
      <c r="E755" s="38">
        <v>1191</v>
      </c>
      <c r="F755" s="31">
        <v>281</v>
      </c>
      <c r="G755" s="35" t="s">
        <v>0</v>
      </c>
      <c r="H755" s="30">
        <v>40628</v>
      </c>
      <c r="I755" s="43">
        <f t="shared" si="11"/>
        <v>1191</v>
      </c>
      <c r="P755" s="30"/>
    </row>
    <row r="756" spans="2:16" ht="16.5" x14ac:dyDescent="0.25">
      <c r="B756" s="36">
        <v>94412</v>
      </c>
      <c r="C756" s="37" t="s">
        <v>760</v>
      </c>
      <c r="D756" s="3" t="s">
        <v>219</v>
      </c>
      <c r="E756" s="38">
        <v>405</v>
      </c>
      <c r="F756" s="31">
        <v>105</v>
      </c>
      <c r="G756" s="35" t="s">
        <v>0</v>
      </c>
      <c r="H756" s="30">
        <v>44815</v>
      </c>
      <c r="I756" s="43">
        <f t="shared" si="11"/>
        <v>405</v>
      </c>
      <c r="P756" s="30"/>
    </row>
    <row r="757" spans="2:16" ht="16.5" x14ac:dyDescent="0.25">
      <c r="B757" s="36">
        <v>28204</v>
      </c>
      <c r="C757" s="37" t="s">
        <v>761</v>
      </c>
      <c r="D757" s="3" t="s">
        <v>67</v>
      </c>
      <c r="E757" s="38">
        <v>917</v>
      </c>
      <c r="F757" s="31">
        <v>142</v>
      </c>
      <c r="G757" s="35" t="s">
        <v>0</v>
      </c>
      <c r="H757" s="30">
        <v>44129</v>
      </c>
      <c r="I757" s="43">
        <f t="shared" si="11"/>
        <v>917</v>
      </c>
      <c r="P757" s="30"/>
    </row>
    <row r="758" spans="2:16" ht="16.5" x14ac:dyDescent="0.25">
      <c r="B758" s="36">
        <v>26784</v>
      </c>
      <c r="C758" s="37" t="s">
        <v>762</v>
      </c>
      <c r="D758" s="3" t="s">
        <v>67</v>
      </c>
      <c r="E758" s="38">
        <v>896</v>
      </c>
      <c r="F758" s="39">
        <v>232</v>
      </c>
      <c r="G758" s="1" t="s">
        <v>0</v>
      </c>
      <c r="H758" s="30">
        <v>42715</v>
      </c>
      <c r="I758" s="43">
        <f t="shared" si="11"/>
        <v>896</v>
      </c>
      <c r="P758" s="30"/>
    </row>
    <row r="759" spans="2:16" ht="16.5" x14ac:dyDescent="0.25">
      <c r="B759" s="36">
        <v>113299</v>
      </c>
      <c r="C759" s="37" t="s">
        <v>4237</v>
      </c>
      <c r="D759" s="3" t="s">
        <v>90</v>
      </c>
      <c r="E759" s="38">
        <v>2367</v>
      </c>
      <c r="F759" s="31">
        <v>144</v>
      </c>
      <c r="G759" s="35" t="s">
        <v>3</v>
      </c>
      <c r="H759" s="30">
        <v>44087</v>
      </c>
      <c r="I759" s="43">
        <f t="shared" si="11"/>
        <v>2367</v>
      </c>
      <c r="P759" s="30"/>
    </row>
    <row r="760" spans="2:16" ht="16.5" x14ac:dyDescent="0.25">
      <c r="B760" s="36">
        <v>102132</v>
      </c>
      <c r="C760" s="37" t="s">
        <v>763</v>
      </c>
      <c r="D760" s="3" t="s">
        <v>123</v>
      </c>
      <c r="E760" s="38">
        <v>667</v>
      </c>
      <c r="F760" s="31">
        <v>161</v>
      </c>
      <c r="G760" s="35" t="s">
        <v>10</v>
      </c>
      <c r="H760" s="30">
        <v>43891</v>
      </c>
      <c r="I760" s="43">
        <f t="shared" si="11"/>
        <v>667</v>
      </c>
      <c r="P760" s="30"/>
    </row>
    <row r="761" spans="2:16" ht="16.5" x14ac:dyDescent="0.25">
      <c r="B761" s="36">
        <v>85048</v>
      </c>
      <c r="C761" s="37" t="s">
        <v>764</v>
      </c>
      <c r="D761" s="3" t="s">
        <v>48</v>
      </c>
      <c r="E761" s="38">
        <v>1764</v>
      </c>
      <c r="F761" s="31">
        <v>183</v>
      </c>
      <c r="G761" s="35" t="s">
        <v>2</v>
      </c>
      <c r="H761" s="30">
        <v>43232</v>
      </c>
      <c r="I761" s="43">
        <f t="shared" si="11"/>
        <v>1764</v>
      </c>
      <c r="P761" s="30"/>
    </row>
    <row r="762" spans="2:16" ht="16.5" x14ac:dyDescent="0.25">
      <c r="B762" s="36">
        <v>95993</v>
      </c>
      <c r="C762" s="37" t="s">
        <v>765</v>
      </c>
      <c r="D762" s="3" t="s">
        <v>697</v>
      </c>
      <c r="E762" s="38">
        <v>150</v>
      </c>
      <c r="F762" s="31">
        <v>205</v>
      </c>
      <c r="G762" s="35" t="s">
        <v>0</v>
      </c>
      <c r="H762" s="30">
        <v>43065</v>
      </c>
      <c r="I762" s="43">
        <f t="shared" si="11"/>
        <v>150</v>
      </c>
      <c r="P762" s="30"/>
    </row>
    <row r="763" spans="2:16" ht="16.5" x14ac:dyDescent="0.25">
      <c r="B763" s="36">
        <v>144180</v>
      </c>
      <c r="C763" s="37" t="s">
        <v>4590</v>
      </c>
      <c r="D763" s="3" t="s">
        <v>697</v>
      </c>
      <c r="E763" s="38">
        <v>578</v>
      </c>
      <c r="F763" s="31">
        <v>59</v>
      </c>
      <c r="G763" s="35" t="s">
        <v>0</v>
      </c>
      <c r="H763" s="30">
        <v>45046</v>
      </c>
      <c r="I763" s="43">
        <f t="shared" si="11"/>
        <v>578</v>
      </c>
      <c r="P763" s="30"/>
    </row>
    <row r="764" spans="2:16" ht="16.5" x14ac:dyDescent="0.25">
      <c r="B764" s="36">
        <v>97334</v>
      </c>
      <c r="C764" s="37" t="s">
        <v>766</v>
      </c>
      <c r="D764" s="3" t="s">
        <v>480</v>
      </c>
      <c r="E764" s="38">
        <v>747</v>
      </c>
      <c r="F764" s="31">
        <v>203</v>
      </c>
      <c r="G764" s="35" t="s">
        <v>0</v>
      </c>
      <c r="H764" s="30">
        <v>43128</v>
      </c>
      <c r="I764" s="43">
        <f t="shared" si="11"/>
        <v>747</v>
      </c>
      <c r="P764" s="30"/>
    </row>
    <row r="765" spans="2:16" ht="16.5" x14ac:dyDescent="0.25">
      <c r="B765" s="36">
        <v>35087</v>
      </c>
      <c r="C765" s="37" t="s">
        <v>767</v>
      </c>
      <c r="D765" s="3" t="s">
        <v>42</v>
      </c>
      <c r="E765" s="38">
        <v>959</v>
      </c>
      <c r="F765" s="31">
        <v>256</v>
      </c>
      <c r="G765" s="35" t="s">
        <v>0</v>
      </c>
      <c r="H765" s="30">
        <v>41538</v>
      </c>
      <c r="I765" s="43">
        <f t="shared" si="11"/>
        <v>959</v>
      </c>
      <c r="P765" s="30"/>
    </row>
    <row r="766" spans="2:16" ht="16.5" x14ac:dyDescent="0.25">
      <c r="B766" s="36">
        <v>27700</v>
      </c>
      <c r="C766" s="37" t="s">
        <v>768</v>
      </c>
      <c r="D766" s="3" t="s">
        <v>371</v>
      </c>
      <c r="E766" s="38">
        <v>1275</v>
      </c>
      <c r="F766" s="31">
        <v>51</v>
      </c>
      <c r="G766" s="35" t="s">
        <v>0</v>
      </c>
      <c r="H766" s="30">
        <v>45032</v>
      </c>
      <c r="I766" s="43">
        <f t="shared" si="11"/>
        <v>1275</v>
      </c>
      <c r="P766" s="30"/>
    </row>
    <row r="767" spans="2:16" ht="16.5" x14ac:dyDescent="0.25">
      <c r="B767" s="36">
        <v>85152</v>
      </c>
      <c r="C767" s="37" t="s">
        <v>769</v>
      </c>
      <c r="D767" s="3" t="s">
        <v>120</v>
      </c>
      <c r="E767" s="38">
        <v>1401</v>
      </c>
      <c r="F767" s="31">
        <v>201</v>
      </c>
      <c r="G767" s="35" t="s">
        <v>2</v>
      </c>
      <c r="H767" s="30">
        <v>42855</v>
      </c>
      <c r="I767" s="43">
        <f t="shared" si="11"/>
        <v>1401</v>
      </c>
      <c r="P767" s="30"/>
    </row>
    <row r="768" spans="2:16" ht="16.5" x14ac:dyDescent="0.25">
      <c r="B768" s="36">
        <v>27829</v>
      </c>
      <c r="C768" s="37" t="s">
        <v>770</v>
      </c>
      <c r="D768" s="3" t="s">
        <v>312</v>
      </c>
      <c r="E768" s="38">
        <v>592</v>
      </c>
      <c r="F768" s="31">
        <v>232</v>
      </c>
      <c r="G768" s="35" t="s">
        <v>0</v>
      </c>
      <c r="H768" s="30">
        <v>42133</v>
      </c>
      <c r="I768" s="43">
        <f t="shared" si="11"/>
        <v>592</v>
      </c>
      <c r="P768" s="30"/>
    </row>
    <row r="769" spans="2:16" ht="16.5" x14ac:dyDescent="0.25">
      <c r="B769" s="36">
        <v>28161</v>
      </c>
      <c r="C769" s="37" t="s">
        <v>4211</v>
      </c>
      <c r="D769" s="3" t="s">
        <v>905</v>
      </c>
      <c r="E769" s="38">
        <v>1439</v>
      </c>
      <c r="F769" s="31">
        <v>268</v>
      </c>
      <c r="G769" s="35" t="s">
        <v>0</v>
      </c>
      <c r="H769" s="30">
        <v>41013</v>
      </c>
      <c r="I769" s="43">
        <f t="shared" si="11"/>
        <v>1439</v>
      </c>
      <c r="P769" s="30"/>
    </row>
    <row r="770" spans="2:16" ht="16.5" x14ac:dyDescent="0.25">
      <c r="B770" s="36">
        <v>31461</v>
      </c>
      <c r="C770" s="37" t="s">
        <v>771</v>
      </c>
      <c r="D770" s="3" t="s">
        <v>83</v>
      </c>
      <c r="E770" s="38">
        <v>627</v>
      </c>
      <c r="F770" s="31">
        <v>261</v>
      </c>
      <c r="G770" s="35" t="s">
        <v>10</v>
      </c>
      <c r="H770" s="30">
        <v>42393</v>
      </c>
      <c r="I770" s="43">
        <f t="shared" si="11"/>
        <v>627</v>
      </c>
      <c r="P770" s="30"/>
    </row>
    <row r="771" spans="2:16" ht="16.5" x14ac:dyDescent="0.25">
      <c r="B771" s="36">
        <v>28064</v>
      </c>
      <c r="C771" s="37" t="s">
        <v>772</v>
      </c>
      <c r="D771" s="3" t="s">
        <v>67</v>
      </c>
      <c r="E771" s="38">
        <v>1159</v>
      </c>
      <c r="F771" s="31">
        <v>149</v>
      </c>
      <c r="G771" s="35" t="s">
        <v>0</v>
      </c>
      <c r="H771" s="30">
        <v>43898</v>
      </c>
      <c r="I771" s="43">
        <f t="shared" si="11"/>
        <v>1159</v>
      </c>
      <c r="P771" s="30"/>
    </row>
    <row r="772" spans="2:16" ht="16.5" x14ac:dyDescent="0.25">
      <c r="B772" s="36">
        <v>27401</v>
      </c>
      <c r="C772" s="37" t="s">
        <v>773</v>
      </c>
      <c r="D772" s="3" t="s">
        <v>389</v>
      </c>
      <c r="E772" s="38">
        <v>1299</v>
      </c>
      <c r="F772" s="31">
        <v>62</v>
      </c>
      <c r="G772" s="35" t="s">
        <v>0</v>
      </c>
      <c r="H772" s="30">
        <v>45032</v>
      </c>
      <c r="I772" s="43">
        <f t="shared" si="11"/>
        <v>1299</v>
      </c>
      <c r="P772" s="30"/>
    </row>
    <row r="773" spans="2:16" ht="16.5" x14ac:dyDescent="0.25">
      <c r="B773" s="36">
        <v>27358</v>
      </c>
      <c r="C773" s="37" t="s">
        <v>773</v>
      </c>
      <c r="D773" s="3" t="s">
        <v>389</v>
      </c>
      <c r="E773" s="38">
        <v>1187</v>
      </c>
      <c r="F773" s="31">
        <v>95</v>
      </c>
      <c r="G773" s="35" t="s">
        <v>0</v>
      </c>
      <c r="H773" s="30">
        <v>44689</v>
      </c>
      <c r="I773" s="43">
        <f t="shared" ref="I773:I836" si="12">E773</f>
        <v>1187</v>
      </c>
      <c r="P773" s="30"/>
    </row>
    <row r="774" spans="2:16" ht="16.5" x14ac:dyDescent="0.25">
      <c r="B774" s="36">
        <v>28670</v>
      </c>
      <c r="C774" s="37" t="s">
        <v>774</v>
      </c>
      <c r="D774" s="3" t="s">
        <v>389</v>
      </c>
      <c r="E774" s="38">
        <v>525</v>
      </c>
      <c r="F774" s="31">
        <v>230</v>
      </c>
      <c r="G774" s="35" t="s">
        <v>0</v>
      </c>
      <c r="H774" s="30">
        <v>42470</v>
      </c>
      <c r="I774" s="43">
        <f t="shared" si="12"/>
        <v>525</v>
      </c>
      <c r="P774" s="30"/>
    </row>
    <row r="775" spans="2:16" ht="16.5" x14ac:dyDescent="0.25">
      <c r="B775" s="36">
        <v>94193</v>
      </c>
      <c r="C775" s="37" t="s">
        <v>775</v>
      </c>
      <c r="D775" s="3" t="s">
        <v>776</v>
      </c>
      <c r="E775" s="38">
        <v>520</v>
      </c>
      <c r="F775" s="31">
        <v>201</v>
      </c>
      <c r="G775" s="35" t="s">
        <v>0</v>
      </c>
      <c r="H775" s="30">
        <v>42848</v>
      </c>
      <c r="I775" s="43">
        <f t="shared" si="12"/>
        <v>520</v>
      </c>
      <c r="P775" s="30"/>
    </row>
    <row r="776" spans="2:16" ht="16.5" x14ac:dyDescent="0.25">
      <c r="B776" s="36">
        <v>27624</v>
      </c>
      <c r="C776" s="37" t="s">
        <v>4531</v>
      </c>
      <c r="D776" s="3" t="s">
        <v>383</v>
      </c>
      <c r="E776" s="38">
        <v>1326</v>
      </c>
      <c r="F776" s="31">
        <v>244</v>
      </c>
      <c r="G776" s="35" t="s">
        <v>0</v>
      </c>
      <c r="H776" s="30">
        <v>41720</v>
      </c>
      <c r="I776" s="43">
        <f t="shared" si="12"/>
        <v>1326</v>
      </c>
      <c r="P776" s="30"/>
    </row>
    <row r="777" spans="2:16" ht="16.5" x14ac:dyDescent="0.25">
      <c r="B777" s="36">
        <v>105818</v>
      </c>
      <c r="C777" s="37" t="s">
        <v>777</v>
      </c>
      <c r="D777" s="3" t="s">
        <v>73</v>
      </c>
      <c r="E777" s="38">
        <v>531</v>
      </c>
      <c r="F777" s="31">
        <v>152</v>
      </c>
      <c r="G777" s="35" t="s">
        <v>0</v>
      </c>
      <c r="H777" s="30">
        <v>44101</v>
      </c>
      <c r="I777" s="43">
        <f t="shared" si="12"/>
        <v>531</v>
      </c>
      <c r="P777" s="30"/>
    </row>
    <row r="778" spans="2:16" ht="16.5" x14ac:dyDescent="0.25">
      <c r="B778" s="36">
        <v>26781</v>
      </c>
      <c r="C778" s="37" t="s">
        <v>778</v>
      </c>
      <c r="D778" s="3" t="s">
        <v>55</v>
      </c>
      <c r="E778" s="38">
        <v>1637</v>
      </c>
      <c r="F778" s="31">
        <v>242</v>
      </c>
      <c r="G778" s="35" t="s">
        <v>0</v>
      </c>
      <c r="H778" s="30">
        <v>41756</v>
      </c>
      <c r="I778" s="43">
        <f t="shared" si="12"/>
        <v>1637</v>
      </c>
      <c r="P778" s="30"/>
    </row>
    <row r="779" spans="2:16" ht="16.5" x14ac:dyDescent="0.25">
      <c r="B779" s="36">
        <v>96630</v>
      </c>
      <c r="C779" s="37" t="s">
        <v>779</v>
      </c>
      <c r="D779" s="3" t="s">
        <v>151</v>
      </c>
      <c r="E779" s="38">
        <v>552</v>
      </c>
      <c r="F779" s="31">
        <v>123</v>
      </c>
      <c r="G779" s="35" t="s">
        <v>0</v>
      </c>
      <c r="H779" s="30">
        <v>45053</v>
      </c>
      <c r="I779" s="43">
        <f t="shared" si="12"/>
        <v>552</v>
      </c>
      <c r="P779" s="30"/>
    </row>
    <row r="780" spans="2:16" ht="16.5" x14ac:dyDescent="0.25">
      <c r="B780" s="36">
        <v>35038</v>
      </c>
      <c r="C780" s="37" t="s">
        <v>780</v>
      </c>
      <c r="D780" s="3" t="s">
        <v>93</v>
      </c>
      <c r="E780" s="38">
        <v>1044</v>
      </c>
      <c r="F780" s="31">
        <v>135</v>
      </c>
      <c r="G780" s="35" t="s">
        <v>0</v>
      </c>
      <c r="H780" s="30">
        <v>44647</v>
      </c>
      <c r="I780" s="43">
        <f t="shared" si="12"/>
        <v>1044</v>
      </c>
      <c r="P780" s="30"/>
    </row>
    <row r="781" spans="2:16" ht="16.5" x14ac:dyDescent="0.25">
      <c r="B781" s="36">
        <v>35153</v>
      </c>
      <c r="C781" s="37" t="s">
        <v>781</v>
      </c>
      <c r="D781" s="3" t="s">
        <v>93</v>
      </c>
      <c r="E781" s="38">
        <v>1382</v>
      </c>
      <c r="F781" s="31">
        <v>166</v>
      </c>
      <c r="G781" s="35" t="s">
        <v>0</v>
      </c>
      <c r="H781" s="30">
        <v>43590</v>
      </c>
      <c r="I781" s="43">
        <f t="shared" si="12"/>
        <v>1382</v>
      </c>
      <c r="P781" s="30"/>
    </row>
    <row r="782" spans="2:16" ht="16.5" x14ac:dyDescent="0.25">
      <c r="B782" s="36">
        <v>5761</v>
      </c>
      <c r="C782" s="37" t="s">
        <v>782</v>
      </c>
      <c r="D782" s="3" t="s">
        <v>138</v>
      </c>
      <c r="E782" s="38">
        <v>2704</v>
      </c>
      <c r="F782" s="31">
        <v>259</v>
      </c>
      <c r="G782" s="35" t="s">
        <v>7</v>
      </c>
      <c r="H782" s="30">
        <v>41457</v>
      </c>
      <c r="I782" s="43">
        <f t="shared" si="12"/>
        <v>2704</v>
      </c>
      <c r="P782" s="30"/>
    </row>
    <row r="783" spans="2:16" ht="16.5" x14ac:dyDescent="0.25">
      <c r="B783" s="36">
        <v>101430</v>
      </c>
      <c r="C783" s="37" t="s">
        <v>783</v>
      </c>
      <c r="D783" s="3" t="s">
        <v>90</v>
      </c>
      <c r="E783" s="38">
        <v>1704</v>
      </c>
      <c r="F783" s="31">
        <v>41</v>
      </c>
      <c r="G783" s="35" t="s">
        <v>7</v>
      </c>
      <c r="H783" s="30">
        <v>45067</v>
      </c>
      <c r="I783" s="43">
        <f t="shared" si="12"/>
        <v>1704</v>
      </c>
      <c r="P783" s="30"/>
    </row>
    <row r="784" spans="2:16" ht="16.5" x14ac:dyDescent="0.25">
      <c r="B784" s="36">
        <v>27352</v>
      </c>
      <c r="C784" s="37" t="s">
        <v>784</v>
      </c>
      <c r="D784" s="3" t="s">
        <v>278</v>
      </c>
      <c r="E784" s="38">
        <v>987</v>
      </c>
      <c r="F784" s="31">
        <v>58</v>
      </c>
      <c r="G784" s="35" t="s">
        <v>0</v>
      </c>
      <c r="H784" s="30">
        <v>45011</v>
      </c>
      <c r="I784" s="43">
        <f t="shared" si="12"/>
        <v>987</v>
      </c>
      <c r="P784" s="30"/>
    </row>
    <row r="785" spans="2:16" ht="16.5" x14ac:dyDescent="0.25">
      <c r="B785" s="36">
        <v>38368</v>
      </c>
      <c r="C785" s="37" t="s">
        <v>785</v>
      </c>
      <c r="D785" s="3" t="s">
        <v>83</v>
      </c>
      <c r="E785" s="38">
        <v>555</v>
      </c>
      <c r="F785" s="31">
        <v>305</v>
      </c>
      <c r="G785" s="35" t="s">
        <v>0</v>
      </c>
      <c r="H785" s="30">
        <v>40306</v>
      </c>
      <c r="I785" s="43">
        <f t="shared" si="12"/>
        <v>555</v>
      </c>
      <c r="P785" s="30"/>
    </row>
    <row r="786" spans="2:16" ht="16.5" x14ac:dyDescent="0.25">
      <c r="B786" s="36">
        <v>69130</v>
      </c>
      <c r="C786" s="37" t="s">
        <v>786</v>
      </c>
      <c r="D786" s="3" t="s">
        <v>314</v>
      </c>
      <c r="E786" s="38">
        <v>477</v>
      </c>
      <c r="F786" s="31">
        <v>223</v>
      </c>
      <c r="G786" s="35" t="s">
        <v>0</v>
      </c>
      <c r="H786" s="30">
        <v>42652</v>
      </c>
      <c r="I786" s="43">
        <f t="shared" si="12"/>
        <v>477</v>
      </c>
      <c r="P786" s="30"/>
    </row>
    <row r="787" spans="2:16" ht="16.5" x14ac:dyDescent="0.25">
      <c r="B787" s="36">
        <v>75640</v>
      </c>
      <c r="C787" s="37" t="s">
        <v>787</v>
      </c>
      <c r="D787" s="3" t="s">
        <v>314</v>
      </c>
      <c r="E787" s="38">
        <v>559</v>
      </c>
      <c r="F787" s="31">
        <v>223</v>
      </c>
      <c r="G787" s="35" t="s">
        <v>0</v>
      </c>
      <c r="H787" s="30">
        <v>42442</v>
      </c>
      <c r="I787" s="43">
        <f t="shared" si="12"/>
        <v>559</v>
      </c>
      <c r="P787" s="30"/>
    </row>
    <row r="788" spans="2:16" ht="16.5" x14ac:dyDescent="0.25">
      <c r="B788" s="36">
        <v>134576</v>
      </c>
      <c r="C788" s="37" t="s">
        <v>4255</v>
      </c>
      <c r="D788" s="3" t="s">
        <v>346</v>
      </c>
      <c r="E788" s="38">
        <v>833</v>
      </c>
      <c r="F788" s="31">
        <v>76</v>
      </c>
      <c r="G788" s="35" t="s">
        <v>0</v>
      </c>
      <c r="H788" s="30">
        <v>45053</v>
      </c>
      <c r="I788" s="43">
        <f t="shared" si="12"/>
        <v>833</v>
      </c>
      <c r="P788" s="30"/>
    </row>
    <row r="789" spans="2:16" ht="16.5" x14ac:dyDescent="0.25">
      <c r="B789" s="36">
        <v>31120</v>
      </c>
      <c r="C789" s="37" t="s">
        <v>788</v>
      </c>
      <c r="D789" s="3" t="s">
        <v>48</v>
      </c>
      <c r="E789" s="38">
        <v>1497</v>
      </c>
      <c r="F789" s="31">
        <v>207</v>
      </c>
      <c r="G789" s="35" t="s">
        <v>10</v>
      </c>
      <c r="H789" s="30">
        <v>42687</v>
      </c>
      <c r="I789" s="43">
        <f t="shared" si="12"/>
        <v>1497</v>
      </c>
      <c r="P789" s="30"/>
    </row>
    <row r="790" spans="2:16" ht="16.5" x14ac:dyDescent="0.25">
      <c r="B790" s="36">
        <v>27400</v>
      </c>
      <c r="C790" s="37" t="s">
        <v>789</v>
      </c>
      <c r="D790" s="3" t="s">
        <v>83</v>
      </c>
      <c r="E790" s="38">
        <v>882</v>
      </c>
      <c r="F790" s="31">
        <v>51</v>
      </c>
      <c r="G790" s="35" t="s">
        <v>0</v>
      </c>
      <c r="H790" s="30">
        <v>45018</v>
      </c>
      <c r="I790" s="43">
        <f t="shared" si="12"/>
        <v>882</v>
      </c>
      <c r="P790" s="30"/>
    </row>
    <row r="791" spans="2:16" ht="16.5" x14ac:dyDescent="0.25">
      <c r="B791" s="36">
        <v>28007</v>
      </c>
      <c r="C791" s="37" t="s">
        <v>790</v>
      </c>
      <c r="D791" s="3" t="s">
        <v>89</v>
      </c>
      <c r="E791" s="38">
        <v>536</v>
      </c>
      <c r="F791" s="31">
        <v>61</v>
      </c>
      <c r="G791" s="35" t="s">
        <v>0</v>
      </c>
      <c r="H791" s="30">
        <v>45053</v>
      </c>
      <c r="I791" s="43">
        <f t="shared" si="12"/>
        <v>536</v>
      </c>
      <c r="P791" s="30"/>
    </row>
    <row r="792" spans="2:16" ht="16.5" x14ac:dyDescent="0.25">
      <c r="B792" s="36">
        <v>70857</v>
      </c>
      <c r="C792" s="37" t="s">
        <v>791</v>
      </c>
      <c r="D792" s="3" t="s">
        <v>219</v>
      </c>
      <c r="E792" s="38">
        <v>929</v>
      </c>
      <c r="F792" s="31">
        <v>247</v>
      </c>
      <c r="G792" s="35" t="s">
        <v>0</v>
      </c>
      <c r="H792" s="30">
        <v>42806</v>
      </c>
      <c r="I792" s="43">
        <f t="shared" si="12"/>
        <v>929</v>
      </c>
      <c r="P792" s="30"/>
    </row>
    <row r="793" spans="2:16" ht="16.5" x14ac:dyDescent="0.25">
      <c r="B793" s="36">
        <v>29229</v>
      </c>
      <c r="C793" s="37" t="s">
        <v>792</v>
      </c>
      <c r="D793" s="3" t="s">
        <v>219</v>
      </c>
      <c r="E793" s="38">
        <v>859</v>
      </c>
      <c r="F793" s="31">
        <v>188</v>
      </c>
      <c r="G793" s="35" t="s">
        <v>0</v>
      </c>
      <c r="H793" s="30">
        <v>45053</v>
      </c>
      <c r="I793" s="43">
        <f t="shared" si="12"/>
        <v>859</v>
      </c>
      <c r="P793" s="30"/>
    </row>
    <row r="794" spans="2:16" ht="16.5" x14ac:dyDescent="0.25">
      <c r="B794" s="36">
        <v>137182</v>
      </c>
      <c r="C794" s="37" t="s">
        <v>4366</v>
      </c>
      <c r="D794" s="3" t="s">
        <v>90</v>
      </c>
      <c r="E794" s="38">
        <v>1682</v>
      </c>
      <c r="F794" s="31">
        <v>50</v>
      </c>
      <c r="G794" s="35" t="s">
        <v>0</v>
      </c>
      <c r="H794" s="30">
        <v>45047</v>
      </c>
      <c r="I794" s="43">
        <f t="shared" si="12"/>
        <v>1682</v>
      </c>
      <c r="P794" s="30"/>
    </row>
    <row r="795" spans="2:16" ht="16.5" x14ac:dyDescent="0.25">
      <c r="B795" s="36">
        <v>27409</v>
      </c>
      <c r="C795" s="37" t="s">
        <v>793</v>
      </c>
      <c r="D795" s="3" t="s">
        <v>219</v>
      </c>
      <c r="E795" s="38">
        <v>1525</v>
      </c>
      <c r="F795" s="31">
        <v>55</v>
      </c>
      <c r="G795" s="35" t="s">
        <v>0</v>
      </c>
      <c r="H795" s="30">
        <v>45053</v>
      </c>
      <c r="I795" s="43">
        <f t="shared" si="12"/>
        <v>1525</v>
      </c>
      <c r="P795" s="30"/>
    </row>
    <row r="796" spans="2:16" ht="16.5" x14ac:dyDescent="0.25">
      <c r="B796" s="36">
        <v>79207</v>
      </c>
      <c r="C796" s="37" t="s">
        <v>794</v>
      </c>
      <c r="D796" s="3" t="s">
        <v>138</v>
      </c>
      <c r="E796" s="38">
        <v>1128</v>
      </c>
      <c r="F796" s="31">
        <v>214</v>
      </c>
      <c r="G796" s="35" t="s">
        <v>8</v>
      </c>
      <c r="H796" s="30">
        <v>43411</v>
      </c>
      <c r="I796" s="43">
        <f t="shared" si="12"/>
        <v>1128</v>
      </c>
      <c r="P796" s="30"/>
    </row>
    <row r="797" spans="2:16" ht="16.5" x14ac:dyDescent="0.25">
      <c r="B797" s="36">
        <v>137060</v>
      </c>
      <c r="C797" s="37" t="s">
        <v>4367</v>
      </c>
      <c r="D797" s="3" t="s">
        <v>97</v>
      </c>
      <c r="E797" s="38">
        <v>610</v>
      </c>
      <c r="F797" s="31">
        <v>59</v>
      </c>
      <c r="G797" s="35" t="s">
        <v>8</v>
      </c>
      <c r="H797" s="30">
        <v>45053</v>
      </c>
      <c r="I797" s="43">
        <f t="shared" si="12"/>
        <v>610</v>
      </c>
      <c r="P797" s="30"/>
    </row>
    <row r="798" spans="2:16" ht="16.5" x14ac:dyDescent="0.25">
      <c r="B798" s="36">
        <v>109086</v>
      </c>
      <c r="C798" s="37" t="s">
        <v>795</v>
      </c>
      <c r="D798" s="3" t="s">
        <v>480</v>
      </c>
      <c r="E798" s="38">
        <v>265</v>
      </c>
      <c r="F798" s="31">
        <v>159</v>
      </c>
      <c r="G798" s="35" t="s">
        <v>0</v>
      </c>
      <c r="H798" s="30">
        <v>43891</v>
      </c>
      <c r="I798" s="43">
        <f t="shared" si="12"/>
        <v>265</v>
      </c>
      <c r="P798" s="30"/>
    </row>
    <row r="799" spans="2:16" ht="16.5" x14ac:dyDescent="0.25">
      <c r="B799" s="36">
        <v>71045</v>
      </c>
      <c r="C799" s="37" t="s">
        <v>796</v>
      </c>
      <c r="D799" s="3" t="s">
        <v>140</v>
      </c>
      <c r="E799" s="38">
        <v>882</v>
      </c>
      <c r="F799" s="31">
        <v>67</v>
      </c>
      <c r="G799" s="35" t="s">
        <v>0</v>
      </c>
      <c r="H799" s="30">
        <v>45004</v>
      </c>
      <c r="I799" s="43">
        <f t="shared" si="12"/>
        <v>882</v>
      </c>
      <c r="P799" s="30"/>
    </row>
    <row r="800" spans="2:16" ht="16.5" x14ac:dyDescent="0.25">
      <c r="B800" s="36">
        <v>104637</v>
      </c>
      <c r="C800" s="37" t="s">
        <v>797</v>
      </c>
      <c r="D800" s="3" t="s">
        <v>123</v>
      </c>
      <c r="E800" s="38">
        <v>294</v>
      </c>
      <c r="F800" s="31">
        <v>182</v>
      </c>
      <c r="G800" s="35" t="s">
        <v>0</v>
      </c>
      <c r="H800" s="30">
        <v>43534</v>
      </c>
      <c r="I800" s="43">
        <f t="shared" si="12"/>
        <v>294</v>
      </c>
      <c r="P800" s="30"/>
    </row>
    <row r="801" spans="2:16" ht="16.5" x14ac:dyDescent="0.25">
      <c r="B801" s="36">
        <v>85076</v>
      </c>
      <c r="C801" s="37" t="s">
        <v>798</v>
      </c>
      <c r="D801" s="3" t="s">
        <v>71</v>
      </c>
      <c r="E801" s="38">
        <v>1732</v>
      </c>
      <c r="F801" s="31">
        <v>41</v>
      </c>
      <c r="G801" s="35" t="s">
        <v>0</v>
      </c>
      <c r="H801" s="30">
        <v>45081</v>
      </c>
      <c r="I801" s="43">
        <f t="shared" si="12"/>
        <v>1732</v>
      </c>
      <c r="P801" s="30"/>
    </row>
    <row r="802" spans="2:16" ht="16.5" x14ac:dyDescent="0.25">
      <c r="B802" s="36">
        <v>85389</v>
      </c>
      <c r="C802" s="37" t="s">
        <v>799</v>
      </c>
      <c r="D802" s="3" t="s">
        <v>113</v>
      </c>
      <c r="E802" s="38">
        <v>586</v>
      </c>
      <c r="F802" s="31">
        <v>67</v>
      </c>
      <c r="G802" s="35" t="s">
        <v>0</v>
      </c>
      <c r="H802" s="30">
        <v>45025</v>
      </c>
      <c r="I802" s="43">
        <f t="shared" si="12"/>
        <v>586</v>
      </c>
      <c r="P802" s="30"/>
    </row>
    <row r="803" spans="2:16" ht="16.5" x14ac:dyDescent="0.25">
      <c r="B803" s="36">
        <v>27331</v>
      </c>
      <c r="C803" s="37" t="s">
        <v>800</v>
      </c>
      <c r="D803" s="3" t="s">
        <v>71</v>
      </c>
      <c r="E803" s="38">
        <v>1363</v>
      </c>
      <c r="F803" s="31">
        <v>62</v>
      </c>
      <c r="G803" s="35" t="s">
        <v>0</v>
      </c>
      <c r="H803" s="30">
        <v>45081</v>
      </c>
      <c r="I803" s="43">
        <f t="shared" si="12"/>
        <v>1363</v>
      </c>
      <c r="P803" s="30"/>
    </row>
    <row r="804" spans="2:16" ht="16.5" x14ac:dyDescent="0.25">
      <c r="B804" s="36">
        <v>91759</v>
      </c>
      <c r="C804" s="37" t="s">
        <v>801</v>
      </c>
      <c r="D804" s="3" t="s">
        <v>106</v>
      </c>
      <c r="E804" s="38">
        <v>661</v>
      </c>
      <c r="F804" s="31">
        <v>169</v>
      </c>
      <c r="G804" s="35" t="s">
        <v>0</v>
      </c>
      <c r="H804" s="30">
        <v>43583</v>
      </c>
      <c r="I804" s="43">
        <f t="shared" si="12"/>
        <v>661</v>
      </c>
      <c r="P804" s="30"/>
    </row>
    <row r="805" spans="2:16" ht="16.5" x14ac:dyDescent="0.25">
      <c r="B805" s="36">
        <v>27695</v>
      </c>
      <c r="C805" s="37" t="s">
        <v>802</v>
      </c>
      <c r="D805" s="3" t="s">
        <v>337</v>
      </c>
      <c r="E805" s="38">
        <v>1671</v>
      </c>
      <c r="F805" s="31">
        <v>44</v>
      </c>
      <c r="G805" s="35" t="s">
        <v>0</v>
      </c>
      <c r="H805" s="30">
        <v>45081</v>
      </c>
      <c r="I805" s="43">
        <f t="shared" si="12"/>
        <v>1671</v>
      </c>
      <c r="P805" s="30"/>
    </row>
    <row r="806" spans="2:16" ht="16.5" x14ac:dyDescent="0.25">
      <c r="B806" s="36">
        <v>85132</v>
      </c>
      <c r="C806" s="37" t="s">
        <v>803</v>
      </c>
      <c r="D806" s="3" t="s">
        <v>113</v>
      </c>
      <c r="E806" s="38">
        <v>715</v>
      </c>
      <c r="F806" s="31">
        <v>106</v>
      </c>
      <c r="G806" s="35" t="s">
        <v>0</v>
      </c>
      <c r="H806" s="30">
        <v>44878</v>
      </c>
      <c r="I806" s="43">
        <f t="shared" si="12"/>
        <v>715</v>
      </c>
      <c r="P806" s="30"/>
    </row>
    <row r="807" spans="2:16" ht="16.5" x14ac:dyDescent="0.25">
      <c r="B807" s="36">
        <v>108110</v>
      </c>
      <c r="C807" s="37" t="s">
        <v>804</v>
      </c>
      <c r="D807" s="3" t="s">
        <v>143</v>
      </c>
      <c r="E807" s="38">
        <v>615</v>
      </c>
      <c r="F807" s="31">
        <v>52</v>
      </c>
      <c r="G807" s="35" t="s">
        <v>0</v>
      </c>
      <c r="H807" s="30">
        <v>45053</v>
      </c>
      <c r="I807" s="43">
        <f t="shared" si="12"/>
        <v>615</v>
      </c>
      <c r="P807" s="30"/>
    </row>
    <row r="808" spans="2:16" ht="16.5" x14ac:dyDescent="0.25">
      <c r="B808" s="36">
        <v>42195</v>
      </c>
      <c r="C808" s="37" t="s">
        <v>805</v>
      </c>
      <c r="D808" s="3" t="s">
        <v>219</v>
      </c>
      <c r="E808" s="38">
        <v>252</v>
      </c>
      <c r="F808" s="31">
        <v>263</v>
      </c>
      <c r="G808" s="35" t="s">
        <v>0</v>
      </c>
      <c r="H808" s="30">
        <v>41224</v>
      </c>
      <c r="I808" s="43">
        <f t="shared" si="12"/>
        <v>252</v>
      </c>
      <c r="P808" s="30"/>
    </row>
    <row r="809" spans="2:16" ht="16.5" x14ac:dyDescent="0.25">
      <c r="B809" s="36">
        <v>77838</v>
      </c>
      <c r="C809" s="37" t="s">
        <v>4532</v>
      </c>
      <c r="D809" s="3" t="s">
        <v>95</v>
      </c>
      <c r="E809" s="38">
        <v>548</v>
      </c>
      <c r="F809" s="31">
        <v>62</v>
      </c>
      <c r="G809" s="35" t="s">
        <v>0</v>
      </c>
      <c r="H809" s="30">
        <v>44997</v>
      </c>
      <c r="I809" s="43">
        <f t="shared" si="12"/>
        <v>548</v>
      </c>
      <c r="P809" s="30"/>
    </row>
    <row r="810" spans="2:16" ht="16.5" x14ac:dyDescent="0.25">
      <c r="B810" s="36">
        <v>70856</v>
      </c>
      <c r="C810" s="37" t="s">
        <v>806</v>
      </c>
      <c r="D810" s="3" t="s">
        <v>118</v>
      </c>
      <c r="E810" s="38">
        <v>663</v>
      </c>
      <c r="F810" s="31">
        <v>168</v>
      </c>
      <c r="G810" s="35" t="s">
        <v>0</v>
      </c>
      <c r="H810" s="30">
        <v>44094</v>
      </c>
      <c r="I810" s="43">
        <f t="shared" si="12"/>
        <v>663</v>
      </c>
      <c r="P810" s="30"/>
    </row>
    <row r="811" spans="2:16" ht="16.5" x14ac:dyDescent="0.25">
      <c r="B811" s="36">
        <v>139909</v>
      </c>
      <c r="C811" s="37" t="s">
        <v>4368</v>
      </c>
      <c r="D811" s="3" t="s">
        <v>46</v>
      </c>
      <c r="E811" s="38">
        <v>565</v>
      </c>
      <c r="F811" s="31">
        <v>48</v>
      </c>
      <c r="G811" s="35" t="s">
        <v>0</v>
      </c>
      <c r="H811" s="30">
        <v>45053</v>
      </c>
      <c r="I811" s="43">
        <f t="shared" si="12"/>
        <v>565</v>
      </c>
      <c r="P811" s="30"/>
    </row>
    <row r="812" spans="2:16" ht="16.5" x14ac:dyDescent="0.25">
      <c r="B812" s="36">
        <v>69128</v>
      </c>
      <c r="C812" s="37" t="s">
        <v>807</v>
      </c>
      <c r="D812" s="3" t="s">
        <v>109</v>
      </c>
      <c r="E812" s="38">
        <v>1823</v>
      </c>
      <c r="F812" s="31">
        <v>41</v>
      </c>
      <c r="G812" s="35" t="s">
        <v>0</v>
      </c>
      <c r="H812" s="30">
        <v>45067</v>
      </c>
      <c r="I812" s="43">
        <f t="shared" si="12"/>
        <v>1823</v>
      </c>
      <c r="P812" s="30"/>
    </row>
    <row r="813" spans="2:16" ht="16.5" x14ac:dyDescent="0.25">
      <c r="B813" s="36">
        <v>27393</v>
      </c>
      <c r="C813" s="37" t="s">
        <v>808</v>
      </c>
      <c r="D813" s="3" t="s">
        <v>303</v>
      </c>
      <c r="E813" s="38">
        <v>1169</v>
      </c>
      <c r="F813" s="31">
        <v>62</v>
      </c>
      <c r="G813" s="35" t="s">
        <v>0</v>
      </c>
      <c r="H813" s="30">
        <v>45046</v>
      </c>
      <c r="I813" s="43">
        <f t="shared" si="12"/>
        <v>1169</v>
      </c>
      <c r="P813" s="30"/>
    </row>
    <row r="814" spans="2:16" ht="16.5" x14ac:dyDescent="0.25">
      <c r="B814" s="36">
        <v>69298</v>
      </c>
      <c r="C814" s="37" t="s">
        <v>809</v>
      </c>
      <c r="D814" s="3" t="s">
        <v>288</v>
      </c>
      <c r="E814" s="38">
        <v>1141</v>
      </c>
      <c r="F814" s="31">
        <v>75</v>
      </c>
      <c r="G814" s="35" t="s">
        <v>0</v>
      </c>
      <c r="H814" s="30">
        <v>44997</v>
      </c>
      <c r="I814" s="43">
        <f t="shared" si="12"/>
        <v>1141</v>
      </c>
      <c r="P814" s="30"/>
    </row>
    <row r="815" spans="2:16" ht="16.5" x14ac:dyDescent="0.25">
      <c r="B815" s="36">
        <v>50354</v>
      </c>
      <c r="C815" s="37" t="s">
        <v>810</v>
      </c>
      <c r="D815" s="3" t="s">
        <v>288</v>
      </c>
      <c r="E815" s="38">
        <v>1112</v>
      </c>
      <c r="F815" s="31">
        <v>83</v>
      </c>
      <c r="G815" s="35" t="s">
        <v>0</v>
      </c>
      <c r="H815" s="30">
        <v>45018</v>
      </c>
      <c r="I815" s="43">
        <f t="shared" si="12"/>
        <v>1112</v>
      </c>
      <c r="P815" s="30"/>
    </row>
    <row r="816" spans="2:16" ht="16.5" x14ac:dyDescent="0.25">
      <c r="B816" s="36">
        <v>75767</v>
      </c>
      <c r="C816" s="37" t="s">
        <v>811</v>
      </c>
      <c r="D816" s="3" t="s">
        <v>162</v>
      </c>
      <c r="E816" s="38">
        <v>441</v>
      </c>
      <c r="F816" s="31">
        <v>195</v>
      </c>
      <c r="G816" s="35" t="s">
        <v>0</v>
      </c>
      <c r="H816" s="30">
        <v>43079</v>
      </c>
      <c r="I816" s="43">
        <f t="shared" si="12"/>
        <v>441</v>
      </c>
      <c r="P816" s="30"/>
    </row>
    <row r="817" spans="2:16" ht="16.5" x14ac:dyDescent="0.25">
      <c r="B817" s="36">
        <v>27527</v>
      </c>
      <c r="C817" s="37" t="s">
        <v>812</v>
      </c>
      <c r="D817" s="3" t="s">
        <v>113</v>
      </c>
      <c r="E817" s="38">
        <v>1281</v>
      </c>
      <c r="F817" s="31">
        <v>50</v>
      </c>
      <c r="G817" s="35" t="s">
        <v>0</v>
      </c>
      <c r="H817" s="30">
        <v>45046</v>
      </c>
      <c r="I817" s="43">
        <f t="shared" si="12"/>
        <v>1281</v>
      </c>
      <c r="P817" s="30"/>
    </row>
    <row r="818" spans="2:16" ht="16.5" x14ac:dyDescent="0.25">
      <c r="B818" s="36">
        <v>28212</v>
      </c>
      <c r="C818" s="37" t="s">
        <v>813</v>
      </c>
      <c r="D818" s="3" t="s">
        <v>130</v>
      </c>
      <c r="E818" s="38">
        <v>1394</v>
      </c>
      <c r="F818" s="31">
        <v>325</v>
      </c>
      <c r="G818" s="35" t="s">
        <v>0</v>
      </c>
      <c r="H818" s="30">
        <v>39193</v>
      </c>
      <c r="I818" s="43">
        <f t="shared" si="12"/>
        <v>1394</v>
      </c>
      <c r="P818" s="30"/>
    </row>
    <row r="819" spans="2:16" ht="16.5" x14ac:dyDescent="0.25">
      <c r="B819" s="36">
        <v>35005</v>
      </c>
      <c r="C819" s="37" t="s">
        <v>814</v>
      </c>
      <c r="D819" s="3" t="s">
        <v>490</v>
      </c>
      <c r="E819" s="38">
        <v>900</v>
      </c>
      <c r="F819" s="31">
        <v>183</v>
      </c>
      <c r="G819" s="35" t="s">
        <v>0</v>
      </c>
      <c r="H819" s="30">
        <v>43905</v>
      </c>
      <c r="I819" s="43">
        <f t="shared" si="12"/>
        <v>900</v>
      </c>
      <c r="P819" s="30"/>
    </row>
    <row r="820" spans="2:16" ht="16.5" x14ac:dyDescent="0.25">
      <c r="B820" s="36">
        <v>35024</v>
      </c>
      <c r="C820" s="37" t="s">
        <v>815</v>
      </c>
      <c r="D820" s="3" t="s">
        <v>198</v>
      </c>
      <c r="E820" s="38">
        <v>992</v>
      </c>
      <c r="F820" s="31">
        <v>178</v>
      </c>
      <c r="G820" s="35" t="s">
        <v>0</v>
      </c>
      <c r="H820" s="30">
        <v>43604</v>
      </c>
      <c r="I820" s="43">
        <f t="shared" si="12"/>
        <v>992</v>
      </c>
      <c r="P820" s="30"/>
    </row>
    <row r="821" spans="2:16" ht="16.5" x14ac:dyDescent="0.25">
      <c r="B821" s="36">
        <v>30204</v>
      </c>
      <c r="C821" s="37" t="s">
        <v>816</v>
      </c>
      <c r="D821" s="3" t="s">
        <v>48</v>
      </c>
      <c r="E821" s="38">
        <v>1036</v>
      </c>
      <c r="F821" s="31">
        <v>292</v>
      </c>
      <c r="G821" s="35" t="s">
        <v>0</v>
      </c>
      <c r="H821" s="30">
        <v>40278</v>
      </c>
      <c r="I821" s="43">
        <f t="shared" si="12"/>
        <v>1036</v>
      </c>
      <c r="P821" s="30"/>
    </row>
    <row r="822" spans="2:16" ht="16.5" x14ac:dyDescent="0.25">
      <c r="B822" s="36">
        <v>28800</v>
      </c>
      <c r="C822" s="37" t="s">
        <v>817</v>
      </c>
      <c r="D822" s="3" t="s">
        <v>48</v>
      </c>
      <c r="E822" s="38">
        <v>737</v>
      </c>
      <c r="F822" s="31">
        <v>303</v>
      </c>
      <c r="G822" s="35" t="s">
        <v>0</v>
      </c>
      <c r="H822" s="30">
        <v>39900</v>
      </c>
      <c r="I822" s="43">
        <f t="shared" si="12"/>
        <v>737</v>
      </c>
      <c r="P822" s="30"/>
    </row>
    <row r="823" spans="2:16" ht="16.5" x14ac:dyDescent="0.25">
      <c r="B823" s="36">
        <v>93726</v>
      </c>
      <c r="C823" s="37" t="s">
        <v>818</v>
      </c>
      <c r="D823" s="3" t="s">
        <v>519</v>
      </c>
      <c r="E823" s="38">
        <v>1111</v>
      </c>
      <c r="F823" s="31">
        <v>168</v>
      </c>
      <c r="G823" s="35" t="s">
        <v>36</v>
      </c>
      <c r="H823" s="30">
        <v>43562</v>
      </c>
      <c r="I823" s="43">
        <f t="shared" si="12"/>
        <v>1111</v>
      </c>
      <c r="P823" s="30"/>
    </row>
    <row r="824" spans="2:16" ht="16.5" x14ac:dyDescent="0.25">
      <c r="B824" s="36">
        <v>134259</v>
      </c>
      <c r="C824" s="37" t="s">
        <v>4256</v>
      </c>
      <c r="D824" s="3" t="s">
        <v>111</v>
      </c>
      <c r="E824" s="38">
        <v>1456</v>
      </c>
      <c r="F824" s="31">
        <v>75</v>
      </c>
      <c r="G824" s="35" t="s">
        <v>10</v>
      </c>
      <c r="H824" s="30">
        <v>45046</v>
      </c>
      <c r="I824" s="43">
        <f t="shared" si="12"/>
        <v>1456</v>
      </c>
      <c r="P824" s="30"/>
    </row>
    <row r="825" spans="2:16" ht="16.5" x14ac:dyDescent="0.25">
      <c r="B825" s="36">
        <v>26916</v>
      </c>
      <c r="C825" s="37" t="s">
        <v>819</v>
      </c>
      <c r="D825" s="3" t="s">
        <v>162</v>
      </c>
      <c r="E825" s="38">
        <v>1263</v>
      </c>
      <c r="F825" s="31">
        <v>75</v>
      </c>
      <c r="G825" s="35" t="s">
        <v>0</v>
      </c>
      <c r="H825" s="30">
        <v>45018</v>
      </c>
      <c r="I825" s="43">
        <f t="shared" si="12"/>
        <v>1263</v>
      </c>
      <c r="P825" s="30"/>
    </row>
    <row r="826" spans="2:16" ht="16.5" x14ac:dyDescent="0.25">
      <c r="B826" s="36">
        <v>28055</v>
      </c>
      <c r="C826" s="37" t="s">
        <v>820</v>
      </c>
      <c r="D826" s="3" t="s">
        <v>162</v>
      </c>
      <c r="E826" s="38">
        <v>937</v>
      </c>
      <c r="F826" s="31">
        <v>311</v>
      </c>
      <c r="G826" s="35" t="s">
        <v>0</v>
      </c>
      <c r="H826" s="30">
        <v>39586</v>
      </c>
      <c r="I826" s="43">
        <f t="shared" si="12"/>
        <v>937</v>
      </c>
      <c r="P826" s="30"/>
    </row>
    <row r="827" spans="2:16" ht="16.5" x14ac:dyDescent="0.25">
      <c r="B827" s="36">
        <v>27543</v>
      </c>
      <c r="C827" s="37" t="s">
        <v>821</v>
      </c>
      <c r="D827" s="3" t="s">
        <v>125</v>
      </c>
      <c r="E827" s="38">
        <v>1288</v>
      </c>
      <c r="F827" s="31">
        <v>43</v>
      </c>
      <c r="G827" s="35" t="s">
        <v>0</v>
      </c>
      <c r="H827" s="30">
        <v>45046</v>
      </c>
      <c r="I827" s="43">
        <f t="shared" si="12"/>
        <v>1288</v>
      </c>
      <c r="P827" s="30"/>
    </row>
    <row r="828" spans="2:16" ht="16.5" x14ac:dyDescent="0.25">
      <c r="B828" s="36">
        <v>27895</v>
      </c>
      <c r="C828" s="37" t="s">
        <v>822</v>
      </c>
      <c r="D828" s="3" t="s">
        <v>340</v>
      </c>
      <c r="E828" s="38">
        <v>632</v>
      </c>
      <c r="F828" s="31">
        <v>330</v>
      </c>
      <c r="G828" s="35" t="s">
        <v>0</v>
      </c>
      <c r="H828" s="30">
        <v>39207</v>
      </c>
      <c r="I828" s="43">
        <f t="shared" si="12"/>
        <v>632</v>
      </c>
      <c r="P828" s="30"/>
    </row>
    <row r="829" spans="2:16" ht="16.5" x14ac:dyDescent="0.25">
      <c r="B829" s="36">
        <v>27595</v>
      </c>
      <c r="C829" s="37" t="s">
        <v>823</v>
      </c>
      <c r="D829" s="3" t="s">
        <v>50</v>
      </c>
      <c r="E829" s="38">
        <v>1491</v>
      </c>
      <c r="F829" s="31">
        <v>113</v>
      </c>
      <c r="G829" s="35" t="s">
        <v>0</v>
      </c>
      <c r="H829" s="30">
        <v>44654</v>
      </c>
      <c r="I829" s="43">
        <f t="shared" si="12"/>
        <v>1491</v>
      </c>
      <c r="P829" s="30"/>
    </row>
    <row r="830" spans="2:16" ht="16.5" x14ac:dyDescent="0.25">
      <c r="B830" s="36">
        <v>108250</v>
      </c>
      <c r="C830" s="37" t="s">
        <v>824</v>
      </c>
      <c r="D830" s="3" t="s">
        <v>42</v>
      </c>
      <c r="E830" s="38">
        <v>352</v>
      </c>
      <c r="F830" s="31">
        <v>159</v>
      </c>
      <c r="G830" s="35" t="s">
        <v>0</v>
      </c>
      <c r="H830" s="30">
        <v>43849</v>
      </c>
      <c r="I830" s="43">
        <f t="shared" si="12"/>
        <v>352</v>
      </c>
      <c r="P830" s="30"/>
    </row>
    <row r="831" spans="2:16" ht="16.5" x14ac:dyDescent="0.25">
      <c r="B831" s="36">
        <v>104761</v>
      </c>
      <c r="C831" s="37" t="s">
        <v>825</v>
      </c>
      <c r="D831" s="3" t="s">
        <v>42</v>
      </c>
      <c r="E831" s="38">
        <v>1205</v>
      </c>
      <c r="F831" s="31">
        <v>51</v>
      </c>
      <c r="G831" s="35" t="s">
        <v>0</v>
      </c>
      <c r="H831" s="30">
        <v>45032</v>
      </c>
      <c r="I831" s="43">
        <f t="shared" si="12"/>
        <v>1205</v>
      </c>
      <c r="P831" s="30"/>
    </row>
    <row r="832" spans="2:16" ht="16.5" x14ac:dyDescent="0.25">
      <c r="B832" s="36">
        <v>75490</v>
      </c>
      <c r="C832" s="37" t="s">
        <v>826</v>
      </c>
      <c r="D832" s="3" t="s">
        <v>308</v>
      </c>
      <c r="E832" s="38">
        <v>579</v>
      </c>
      <c r="F832" s="31">
        <v>235</v>
      </c>
      <c r="G832" s="35" t="s">
        <v>0</v>
      </c>
      <c r="H832" s="30">
        <v>42070</v>
      </c>
      <c r="I832" s="43">
        <f t="shared" si="12"/>
        <v>579</v>
      </c>
      <c r="P832" s="30"/>
    </row>
    <row r="833" spans="2:16" ht="16.5" x14ac:dyDescent="0.25">
      <c r="B833" s="36">
        <v>28003</v>
      </c>
      <c r="C833" s="37" t="s">
        <v>827</v>
      </c>
      <c r="D833" s="3" t="s">
        <v>185</v>
      </c>
      <c r="E833" s="38">
        <v>1910</v>
      </c>
      <c r="F833" s="31">
        <v>231</v>
      </c>
      <c r="G833" s="35" t="s">
        <v>0</v>
      </c>
      <c r="H833" s="30">
        <v>42470</v>
      </c>
      <c r="I833" s="43">
        <f t="shared" si="12"/>
        <v>1910</v>
      </c>
      <c r="P833" s="30"/>
    </row>
    <row r="834" spans="2:16" ht="16.5" x14ac:dyDescent="0.25">
      <c r="B834" s="36">
        <v>27540</v>
      </c>
      <c r="C834" s="37" t="s">
        <v>828</v>
      </c>
      <c r="D834" s="3" t="s">
        <v>185</v>
      </c>
      <c r="E834" s="38">
        <v>1235</v>
      </c>
      <c r="F834" s="31">
        <v>297</v>
      </c>
      <c r="G834" s="35" t="s">
        <v>0</v>
      </c>
      <c r="H834" s="30">
        <v>40229</v>
      </c>
      <c r="I834" s="43">
        <f t="shared" si="12"/>
        <v>1235</v>
      </c>
      <c r="P834" s="30"/>
    </row>
    <row r="835" spans="2:16" ht="16.5" x14ac:dyDescent="0.25">
      <c r="B835" s="36">
        <v>27539</v>
      </c>
      <c r="C835" s="37" t="s">
        <v>829</v>
      </c>
      <c r="D835" s="3" t="s">
        <v>185</v>
      </c>
      <c r="E835" s="38">
        <v>1285</v>
      </c>
      <c r="F835" s="31">
        <v>254</v>
      </c>
      <c r="G835" s="35" t="s">
        <v>0</v>
      </c>
      <c r="H835" s="30">
        <v>41650</v>
      </c>
      <c r="I835" s="43">
        <f t="shared" si="12"/>
        <v>1285</v>
      </c>
      <c r="P835" s="30"/>
    </row>
    <row r="836" spans="2:16" ht="16.5" x14ac:dyDescent="0.25">
      <c r="B836" s="36">
        <v>134661</v>
      </c>
      <c r="C836" s="37" t="s">
        <v>4257</v>
      </c>
      <c r="D836" s="3" t="s">
        <v>151</v>
      </c>
      <c r="E836" s="38">
        <v>1461</v>
      </c>
      <c r="F836" s="31">
        <v>457</v>
      </c>
      <c r="G836" s="35" t="s">
        <v>0</v>
      </c>
      <c r="H836" s="30">
        <v>44122</v>
      </c>
      <c r="I836" s="43">
        <f t="shared" si="12"/>
        <v>1461</v>
      </c>
      <c r="P836" s="30"/>
    </row>
    <row r="837" spans="2:16" ht="16.5" x14ac:dyDescent="0.25">
      <c r="B837" s="36">
        <v>27328</v>
      </c>
      <c r="C837" s="37" t="s">
        <v>830</v>
      </c>
      <c r="D837" s="3" t="s">
        <v>201</v>
      </c>
      <c r="E837" s="38">
        <v>1416</v>
      </c>
      <c r="F837" s="31">
        <v>184</v>
      </c>
      <c r="G837" s="35" t="s">
        <v>0</v>
      </c>
      <c r="H837" s="30">
        <v>43191</v>
      </c>
      <c r="I837" s="43">
        <f t="shared" ref="I837:I900" si="13">E837</f>
        <v>1416</v>
      </c>
      <c r="P837" s="30"/>
    </row>
    <row r="838" spans="2:16" ht="16.5" x14ac:dyDescent="0.25">
      <c r="B838" s="36">
        <v>137095</v>
      </c>
      <c r="C838" s="37" t="s">
        <v>4369</v>
      </c>
      <c r="D838" s="3" t="s">
        <v>151</v>
      </c>
      <c r="E838" s="38">
        <v>337</v>
      </c>
      <c r="F838" s="31">
        <v>61</v>
      </c>
      <c r="G838" s="35" t="s">
        <v>0</v>
      </c>
      <c r="H838" s="30">
        <v>45053</v>
      </c>
      <c r="I838" s="43">
        <f t="shared" si="13"/>
        <v>337</v>
      </c>
      <c r="P838" s="30"/>
    </row>
    <row r="839" spans="2:16" ht="16.5" x14ac:dyDescent="0.25">
      <c r="B839" s="36">
        <v>28325</v>
      </c>
      <c r="C839" s="37" t="s">
        <v>831</v>
      </c>
      <c r="D839" s="3" t="s">
        <v>219</v>
      </c>
      <c r="E839" s="38">
        <v>1414</v>
      </c>
      <c r="F839" s="31">
        <v>281</v>
      </c>
      <c r="G839" s="35" t="s">
        <v>0</v>
      </c>
      <c r="H839" s="30">
        <v>42070</v>
      </c>
      <c r="I839" s="43">
        <f t="shared" si="13"/>
        <v>1414</v>
      </c>
      <c r="P839" s="30"/>
    </row>
    <row r="840" spans="2:16" ht="16.5" x14ac:dyDescent="0.25">
      <c r="B840" s="36">
        <v>134662</v>
      </c>
      <c r="C840" s="37" t="s">
        <v>4258</v>
      </c>
      <c r="D840" s="3" t="s">
        <v>151</v>
      </c>
      <c r="E840" s="38">
        <v>519</v>
      </c>
      <c r="F840" s="31">
        <v>60</v>
      </c>
      <c r="G840" s="35" t="s">
        <v>0</v>
      </c>
      <c r="H840" s="30">
        <v>45046</v>
      </c>
      <c r="I840" s="43">
        <f t="shared" si="13"/>
        <v>519</v>
      </c>
      <c r="P840" s="30"/>
    </row>
    <row r="841" spans="2:16" ht="16.5" x14ac:dyDescent="0.25">
      <c r="B841" s="36">
        <v>41423</v>
      </c>
      <c r="C841" s="37" t="s">
        <v>832</v>
      </c>
      <c r="D841" s="3" t="s">
        <v>136</v>
      </c>
      <c r="E841" s="38">
        <v>1027</v>
      </c>
      <c r="F841" s="31">
        <v>245</v>
      </c>
      <c r="G841" s="35" t="s">
        <v>0</v>
      </c>
      <c r="H841" s="30">
        <v>41909</v>
      </c>
      <c r="I841" s="43">
        <f t="shared" si="13"/>
        <v>1027</v>
      </c>
      <c r="P841" s="30"/>
    </row>
    <row r="842" spans="2:16" ht="16.5" x14ac:dyDescent="0.25">
      <c r="B842" s="36">
        <v>35352</v>
      </c>
      <c r="C842" s="37" t="s">
        <v>833</v>
      </c>
      <c r="D842" s="3" t="s">
        <v>136</v>
      </c>
      <c r="E842" s="38">
        <v>335</v>
      </c>
      <c r="F842" s="31">
        <v>237</v>
      </c>
      <c r="G842" s="35" t="s">
        <v>0</v>
      </c>
      <c r="H842" s="30">
        <v>42091</v>
      </c>
      <c r="I842" s="43">
        <f t="shared" si="13"/>
        <v>335</v>
      </c>
      <c r="P842" s="30"/>
    </row>
    <row r="843" spans="2:16" ht="16.5" x14ac:dyDescent="0.25">
      <c r="B843" s="36">
        <v>29261</v>
      </c>
      <c r="C843" s="37" t="s">
        <v>834</v>
      </c>
      <c r="D843" s="3" t="s">
        <v>136</v>
      </c>
      <c r="E843" s="38">
        <v>405</v>
      </c>
      <c r="F843" s="31">
        <v>270</v>
      </c>
      <c r="G843" s="35" t="s">
        <v>0</v>
      </c>
      <c r="H843" s="30">
        <v>40965</v>
      </c>
      <c r="I843" s="43">
        <f t="shared" si="13"/>
        <v>405</v>
      </c>
      <c r="P843" s="30"/>
    </row>
    <row r="844" spans="2:16" ht="16.5" x14ac:dyDescent="0.25">
      <c r="B844" s="36">
        <v>35082</v>
      </c>
      <c r="C844" s="37" t="s">
        <v>835</v>
      </c>
      <c r="D844" s="3" t="s">
        <v>48</v>
      </c>
      <c r="E844" s="38">
        <v>751</v>
      </c>
      <c r="F844" s="31">
        <v>283</v>
      </c>
      <c r="G844" s="35" t="s">
        <v>19</v>
      </c>
      <c r="H844" s="30">
        <v>40593</v>
      </c>
      <c r="I844" s="43">
        <f t="shared" si="13"/>
        <v>751</v>
      </c>
      <c r="P844" s="30"/>
    </row>
    <row r="845" spans="2:16" ht="16.5" x14ac:dyDescent="0.25">
      <c r="B845" s="36">
        <v>29153</v>
      </c>
      <c r="C845" s="37" t="s">
        <v>836</v>
      </c>
      <c r="D845" s="3" t="s">
        <v>46</v>
      </c>
      <c r="E845" s="38">
        <v>645</v>
      </c>
      <c r="F845" s="31">
        <v>110</v>
      </c>
      <c r="G845" s="35" t="s">
        <v>0</v>
      </c>
      <c r="H845" s="30">
        <v>44885</v>
      </c>
      <c r="I845" s="43">
        <f t="shared" si="13"/>
        <v>645</v>
      </c>
      <c r="P845" s="30"/>
    </row>
    <row r="846" spans="2:16" ht="16.5" x14ac:dyDescent="0.25">
      <c r="B846" s="36">
        <v>35033</v>
      </c>
      <c r="C846" s="37" t="s">
        <v>837</v>
      </c>
      <c r="D846" s="3" t="s">
        <v>306</v>
      </c>
      <c r="E846" s="38">
        <v>406</v>
      </c>
      <c r="F846" s="31">
        <v>132</v>
      </c>
      <c r="G846" s="35" t="s">
        <v>0</v>
      </c>
      <c r="H846" s="30">
        <v>44675</v>
      </c>
      <c r="I846" s="43">
        <f t="shared" si="13"/>
        <v>406</v>
      </c>
      <c r="P846" s="30"/>
    </row>
    <row r="847" spans="2:16" ht="16.5" x14ac:dyDescent="0.25">
      <c r="B847" s="36">
        <v>113139</v>
      </c>
      <c r="C847" s="37" t="s">
        <v>4190</v>
      </c>
      <c r="D847" s="3" t="s">
        <v>1085</v>
      </c>
      <c r="E847" s="38">
        <v>900</v>
      </c>
      <c r="F847" s="31">
        <v>61</v>
      </c>
      <c r="G847" s="35" t="s">
        <v>0</v>
      </c>
      <c r="H847" s="30">
        <v>45039</v>
      </c>
      <c r="I847" s="43">
        <f t="shared" si="13"/>
        <v>900</v>
      </c>
      <c r="P847" s="30"/>
    </row>
    <row r="848" spans="2:16" ht="16.5" x14ac:dyDescent="0.25">
      <c r="B848" s="36">
        <v>28714</v>
      </c>
      <c r="C848" s="37" t="s">
        <v>838</v>
      </c>
      <c r="D848" s="3" t="s">
        <v>136</v>
      </c>
      <c r="E848" s="38">
        <v>579</v>
      </c>
      <c r="F848" s="31">
        <v>314</v>
      </c>
      <c r="G848" s="35" t="s">
        <v>0</v>
      </c>
      <c r="H848" s="30">
        <v>39711</v>
      </c>
      <c r="I848" s="43">
        <f t="shared" si="13"/>
        <v>579</v>
      </c>
      <c r="P848" s="30"/>
    </row>
    <row r="849" spans="2:16" ht="16.5" x14ac:dyDescent="0.25">
      <c r="B849" s="36">
        <v>28044</v>
      </c>
      <c r="C849" s="37" t="s">
        <v>839</v>
      </c>
      <c r="D849" s="3" t="s">
        <v>490</v>
      </c>
      <c r="E849" s="38">
        <v>770</v>
      </c>
      <c r="F849" s="31">
        <v>112</v>
      </c>
      <c r="G849" s="35" t="s">
        <v>0</v>
      </c>
      <c r="H849" s="30">
        <v>44899</v>
      </c>
      <c r="I849" s="43">
        <f t="shared" si="13"/>
        <v>770</v>
      </c>
      <c r="P849" s="30"/>
    </row>
    <row r="850" spans="2:16" ht="16.5" x14ac:dyDescent="0.25">
      <c r="B850" s="36">
        <v>75486</v>
      </c>
      <c r="C850" s="37" t="s">
        <v>840</v>
      </c>
      <c r="D850" s="3" t="s">
        <v>457</v>
      </c>
      <c r="E850" s="38">
        <v>572</v>
      </c>
      <c r="F850" s="31">
        <v>66</v>
      </c>
      <c r="G850" s="35" t="s">
        <v>0</v>
      </c>
      <c r="H850" s="30">
        <v>45053</v>
      </c>
      <c r="I850" s="43">
        <f t="shared" si="13"/>
        <v>572</v>
      </c>
      <c r="P850" s="30"/>
    </row>
    <row r="851" spans="2:16" ht="16.5" x14ac:dyDescent="0.25">
      <c r="B851" s="36">
        <v>85397</v>
      </c>
      <c r="C851" s="37" t="s">
        <v>841</v>
      </c>
      <c r="D851" s="3" t="s">
        <v>113</v>
      </c>
      <c r="E851" s="38">
        <v>1240</v>
      </c>
      <c r="F851" s="31">
        <v>47</v>
      </c>
      <c r="G851" s="35" t="s">
        <v>0</v>
      </c>
      <c r="H851" s="30">
        <v>45053</v>
      </c>
      <c r="I851" s="43">
        <f t="shared" si="13"/>
        <v>1240</v>
      </c>
      <c r="P851" s="30"/>
    </row>
    <row r="852" spans="2:16" ht="16.5" x14ac:dyDescent="0.25">
      <c r="B852" s="36">
        <v>98383</v>
      </c>
      <c r="C852" s="37" t="s">
        <v>842</v>
      </c>
      <c r="D852" s="3" t="s">
        <v>189</v>
      </c>
      <c r="E852" s="38">
        <v>703</v>
      </c>
      <c r="F852" s="31">
        <v>59</v>
      </c>
      <c r="G852" s="35" t="s">
        <v>0</v>
      </c>
      <c r="H852" s="30">
        <v>45081</v>
      </c>
      <c r="I852" s="43">
        <f t="shared" si="13"/>
        <v>703</v>
      </c>
      <c r="P852" s="30"/>
    </row>
    <row r="853" spans="2:16" ht="16.5" x14ac:dyDescent="0.25">
      <c r="B853" s="36">
        <v>31834</v>
      </c>
      <c r="C853" s="37" t="s">
        <v>843</v>
      </c>
      <c r="D853" s="3" t="s">
        <v>90</v>
      </c>
      <c r="E853" s="38">
        <v>743</v>
      </c>
      <c r="F853" s="31">
        <v>305</v>
      </c>
      <c r="G853" s="35" t="s">
        <v>0</v>
      </c>
      <c r="H853" s="30">
        <v>40111</v>
      </c>
      <c r="I853" s="43">
        <f t="shared" si="13"/>
        <v>743</v>
      </c>
      <c r="P853" s="30"/>
    </row>
    <row r="854" spans="2:16" ht="16.5" x14ac:dyDescent="0.25">
      <c r="B854" s="36">
        <v>77214</v>
      </c>
      <c r="C854" s="37" t="s">
        <v>844</v>
      </c>
      <c r="D854" s="3" t="s">
        <v>109</v>
      </c>
      <c r="E854" s="38">
        <v>693</v>
      </c>
      <c r="F854" s="31">
        <v>254</v>
      </c>
      <c r="G854" s="35" t="s">
        <v>0</v>
      </c>
      <c r="H854" s="30">
        <v>41973</v>
      </c>
      <c r="I854" s="43">
        <f t="shared" si="13"/>
        <v>693</v>
      </c>
      <c r="P854" s="30"/>
    </row>
    <row r="855" spans="2:16" ht="16.5" x14ac:dyDescent="0.25">
      <c r="B855" s="36">
        <v>39159</v>
      </c>
      <c r="C855" s="37" t="s">
        <v>845</v>
      </c>
      <c r="D855" s="3" t="s">
        <v>151</v>
      </c>
      <c r="E855" s="38">
        <v>1484</v>
      </c>
      <c r="F855" s="31">
        <v>58</v>
      </c>
      <c r="G855" s="35" t="s">
        <v>0</v>
      </c>
      <c r="H855" s="30">
        <v>45046</v>
      </c>
      <c r="I855" s="43">
        <f t="shared" si="13"/>
        <v>1484</v>
      </c>
      <c r="P855" s="30"/>
    </row>
    <row r="856" spans="2:16" ht="16.5" x14ac:dyDescent="0.25">
      <c r="B856" s="36">
        <v>28444</v>
      </c>
      <c r="C856" s="37" t="s">
        <v>846</v>
      </c>
      <c r="D856" s="3" t="s">
        <v>138</v>
      </c>
      <c r="E856" s="38">
        <v>2268</v>
      </c>
      <c r="F856" s="31">
        <v>289</v>
      </c>
      <c r="G856" s="35" t="s">
        <v>16</v>
      </c>
      <c r="H856" s="30">
        <v>40648</v>
      </c>
      <c r="I856" s="43">
        <f t="shared" si="13"/>
        <v>2268</v>
      </c>
      <c r="P856" s="30"/>
    </row>
    <row r="857" spans="2:16" ht="16.5" x14ac:dyDescent="0.25">
      <c r="B857" s="36">
        <v>27660</v>
      </c>
      <c r="C857" s="37" t="s">
        <v>847</v>
      </c>
      <c r="D857" s="3" t="s">
        <v>266</v>
      </c>
      <c r="E857" s="38">
        <v>850</v>
      </c>
      <c r="F857" s="31">
        <v>291</v>
      </c>
      <c r="G857" s="35" t="s">
        <v>0</v>
      </c>
      <c r="H857" s="30">
        <v>40453</v>
      </c>
      <c r="I857" s="43">
        <f t="shared" si="13"/>
        <v>850</v>
      </c>
      <c r="P857" s="30"/>
    </row>
    <row r="858" spans="2:16" ht="16.5" x14ac:dyDescent="0.25">
      <c r="B858" s="36">
        <v>35025</v>
      </c>
      <c r="C858" s="37" t="s">
        <v>848</v>
      </c>
      <c r="D858" s="3" t="s">
        <v>55</v>
      </c>
      <c r="E858" s="38">
        <v>1302</v>
      </c>
      <c r="F858" s="31">
        <v>56</v>
      </c>
      <c r="G858" s="35" t="s">
        <v>0</v>
      </c>
      <c r="H858" s="30">
        <v>45032</v>
      </c>
      <c r="I858" s="43">
        <f t="shared" si="13"/>
        <v>1302</v>
      </c>
      <c r="P858" s="30"/>
    </row>
    <row r="859" spans="2:16" ht="16.5" x14ac:dyDescent="0.25">
      <c r="B859" s="36">
        <v>28805</v>
      </c>
      <c r="C859" s="37" t="s">
        <v>849</v>
      </c>
      <c r="D859" s="3" t="s">
        <v>192</v>
      </c>
      <c r="E859" s="38">
        <v>931</v>
      </c>
      <c r="F859" s="31">
        <v>95</v>
      </c>
      <c r="G859" s="35" t="s">
        <v>0</v>
      </c>
      <c r="H859" s="30">
        <v>44850</v>
      </c>
      <c r="I859" s="43">
        <f t="shared" si="13"/>
        <v>931</v>
      </c>
      <c r="P859" s="30"/>
    </row>
    <row r="860" spans="2:16" ht="16.5" x14ac:dyDescent="0.25">
      <c r="B860" s="36">
        <v>62281</v>
      </c>
      <c r="C860" s="37" t="s">
        <v>4259</v>
      </c>
      <c r="D860" s="3" t="s">
        <v>63</v>
      </c>
      <c r="E860" s="38">
        <v>2087</v>
      </c>
      <c r="F860" s="39">
        <v>61</v>
      </c>
      <c r="G860" s="1" t="s">
        <v>8</v>
      </c>
      <c r="H860" s="30">
        <v>45004</v>
      </c>
      <c r="I860" s="43">
        <f t="shared" si="13"/>
        <v>2087</v>
      </c>
      <c r="P860" s="30"/>
    </row>
    <row r="861" spans="2:16" ht="16.5" x14ac:dyDescent="0.25">
      <c r="B861" s="36">
        <v>27082</v>
      </c>
      <c r="C861" s="37" t="s">
        <v>850</v>
      </c>
      <c r="D861" s="3" t="s">
        <v>198</v>
      </c>
      <c r="E861" s="38">
        <v>1615</v>
      </c>
      <c r="F861" s="31">
        <v>172</v>
      </c>
      <c r="G861" s="35" t="s">
        <v>0</v>
      </c>
      <c r="H861" s="30">
        <v>43513</v>
      </c>
      <c r="I861" s="43">
        <f t="shared" si="13"/>
        <v>1615</v>
      </c>
      <c r="P861" s="30"/>
    </row>
    <row r="862" spans="2:16" ht="16.5" x14ac:dyDescent="0.25">
      <c r="B862" s="36">
        <v>26999</v>
      </c>
      <c r="C862" s="37" t="s">
        <v>851</v>
      </c>
      <c r="D862" s="3" t="s">
        <v>147</v>
      </c>
      <c r="E862" s="38">
        <v>1158</v>
      </c>
      <c r="F862" s="31">
        <v>319</v>
      </c>
      <c r="G862" s="35" t="s">
        <v>0</v>
      </c>
      <c r="H862" s="30">
        <v>39501</v>
      </c>
      <c r="I862" s="43">
        <f t="shared" si="13"/>
        <v>1158</v>
      </c>
      <c r="P862" s="30"/>
    </row>
    <row r="863" spans="2:16" ht="16.5" x14ac:dyDescent="0.25">
      <c r="B863" s="36">
        <v>95618</v>
      </c>
      <c r="C863" s="37" t="s">
        <v>852</v>
      </c>
      <c r="D863" s="3" t="s">
        <v>151</v>
      </c>
      <c r="E863" s="38">
        <v>67</v>
      </c>
      <c r="F863" s="31">
        <v>203</v>
      </c>
      <c r="G863" s="35" t="s">
        <v>0</v>
      </c>
      <c r="H863" s="30">
        <v>42813</v>
      </c>
      <c r="I863" s="43">
        <f t="shared" si="13"/>
        <v>67</v>
      </c>
      <c r="P863" s="30"/>
    </row>
    <row r="864" spans="2:16" ht="16.5" x14ac:dyDescent="0.25">
      <c r="B864" s="36">
        <v>62916</v>
      </c>
      <c r="C864" s="37" t="s">
        <v>853</v>
      </c>
      <c r="D864" s="3" t="s">
        <v>176</v>
      </c>
      <c r="E864" s="38">
        <v>274</v>
      </c>
      <c r="F864" s="31">
        <v>225</v>
      </c>
      <c r="G864" s="35" t="s">
        <v>0</v>
      </c>
      <c r="H864" s="30">
        <v>42316</v>
      </c>
      <c r="I864" s="43">
        <f t="shared" si="13"/>
        <v>274</v>
      </c>
      <c r="P864" s="30"/>
    </row>
    <row r="865" spans="2:16" ht="16.5" x14ac:dyDescent="0.25">
      <c r="B865" s="36">
        <v>72073</v>
      </c>
      <c r="C865" s="37" t="s">
        <v>854</v>
      </c>
      <c r="D865" s="3" t="s">
        <v>63</v>
      </c>
      <c r="E865" s="38">
        <v>652</v>
      </c>
      <c r="F865" s="31">
        <v>263</v>
      </c>
      <c r="G865" s="35" t="s">
        <v>0</v>
      </c>
      <c r="H865" s="30">
        <v>41755</v>
      </c>
      <c r="I865" s="43">
        <f t="shared" si="13"/>
        <v>652</v>
      </c>
      <c r="P865" s="30"/>
    </row>
    <row r="866" spans="2:16" ht="16.5" x14ac:dyDescent="0.25">
      <c r="B866" s="36">
        <v>103209</v>
      </c>
      <c r="C866" s="37" t="s">
        <v>855</v>
      </c>
      <c r="D866" s="3" t="s">
        <v>57</v>
      </c>
      <c r="E866" s="38">
        <v>584</v>
      </c>
      <c r="F866" s="31">
        <v>61</v>
      </c>
      <c r="G866" s="35" t="s">
        <v>0</v>
      </c>
      <c r="H866" s="30">
        <v>45081</v>
      </c>
      <c r="I866" s="43">
        <f t="shared" si="13"/>
        <v>584</v>
      </c>
      <c r="P866" s="30"/>
    </row>
    <row r="867" spans="2:16" ht="16.5" x14ac:dyDescent="0.25">
      <c r="B867" s="36">
        <v>27080</v>
      </c>
      <c r="C867" s="37" t="s">
        <v>856</v>
      </c>
      <c r="D867" s="3" t="s">
        <v>97</v>
      </c>
      <c r="E867" s="38">
        <v>1257</v>
      </c>
      <c r="F867" s="31">
        <v>39</v>
      </c>
      <c r="G867" s="35" t="s">
        <v>0</v>
      </c>
      <c r="H867" s="30">
        <v>45053</v>
      </c>
      <c r="I867" s="43">
        <f t="shared" si="13"/>
        <v>1257</v>
      </c>
      <c r="P867" s="30"/>
    </row>
    <row r="868" spans="2:16" ht="16.5" x14ac:dyDescent="0.25">
      <c r="B868" s="36">
        <v>46198</v>
      </c>
      <c r="C868" s="37" t="s">
        <v>857</v>
      </c>
      <c r="D868" s="3" t="s">
        <v>176</v>
      </c>
      <c r="E868" s="38">
        <v>615</v>
      </c>
      <c r="F868" s="31">
        <v>204</v>
      </c>
      <c r="G868" s="35" t="s">
        <v>0</v>
      </c>
      <c r="H868" s="30">
        <v>43079</v>
      </c>
      <c r="I868" s="43">
        <f t="shared" si="13"/>
        <v>615</v>
      </c>
      <c r="P868" s="30"/>
    </row>
    <row r="869" spans="2:16" ht="16.5" x14ac:dyDescent="0.25">
      <c r="B869" s="36">
        <v>115925</v>
      </c>
      <c r="C869" s="37" t="s">
        <v>4187</v>
      </c>
      <c r="D869" s="3" t="s">
        <v>97</v>
      </c>
      <c r="E869" s="38">
        <v>1202</v>
      </c>
      <c r="F869" s="31">
        <v>39</v>
      </c>
      <c r="G869" s="35" t="s">
        <v>0</v>
      </c>
      <c r="H869" s="30">
        <v>45053</v>
      </c>
      <c r="I869" s="43">
        <f t="shared" si="13"/>
        <v>1202</v>
      </c>
      <c r="P869" s="30"/>
    </row>
    <row r="870" spans="2:16" ht="16.5" x14ac:dyDescent="0.25">
      <c r="B870" s="36">
        <v>39786</v>
      </c>
      <c r="C870" s="37" t="s">
        <v>858</v>
      </c>
      <c r="D870" s="3" t="s">
        <v>162</v>
      </c>
      <c r="E870" s="38">
        <v>1153</v>
      </c>
      <c r="F870" s="31">
        <v>231</v>
      </c>
      <c r="G870" s="35" t="s">
        <v>0</v>
      </c>
      <c r="H870" s="30">
        <v>42119</v>
      </c>
      <c r="I870" s="43">
        <f t="shared" si="13"/>
        <v>1153</v>
      </c>
      <c r="P870" s="30"/>
    </row>
    <row r="871" spans="2:16" ht="16.5" x14ac:dyDescent="0.25">
      <c r="B871" s="36">
        <v>36877</v>
      </c>
      <c r="C871" s="37" t="s">
        <v>859</v>
      </c>
      <c r="D871" s="3" t="s">
        <v>162</v>
      </c>
      <c r="E871" s="38">
        <v>1449</v>
      </c>
      <c r="F871" s="31">
        <v>257</v>
      </c>
      <c r="G871" s="35" t="s">
        <v>0</v>
      </c>
      <c r="H871" s="30">
        <v>41531</v>
      </c>
      <c r="I871" s="43">
        <f t="shared" si="13"/>
        <v>1449</v>
      </c>
      <c r="P871" s="30"/>
    </row>
    <row r="872" spans="2:16" ht="16.5" x14ac:dyDescent="0.25">
      <c r="B872" s="36">
        <v>69803</v>
      </c>
      <c r="C872" s="37" t="s">
        <v>860</v>
      </c>
      <c r="D872" s="3" t="s">
        <v>63</v>
      </c>
      <c r="E872" s="38">
        <v>1519</v>
      </c>
      <c r="F872" s="31">
        <v>135</v>
      </c>
      <c r="G872" s="35" t="s">
        <v>0</v>
      </c>
      <c r="H872" s="30">
        <v>44136</v>
      </c>
      <c r="I872" s="43">
        <f t="shared" si="13"/>
        <v>1519</v>
      </c>
      <c r="P872" s="30"/>
    </row>
    <row r="873" spans="2:16" ht="16.5" x14ac:dyDescent="0.25">
      <c r="B873" s="36">
        <v>60895</v>
      </c>
      <c r="C873" s="37" t="s">
        <v>861</v>
      </c>
      <c r="D873" s="3" t="s">
        <v>106</v>
      </c>
      <c r="E873" s="38">
        <v>1251</v>
      </c>
      <c r="F873" s="31">
        <v>51</v>
      </c>
      <c r="G873" s="35" t="s">
        <v>0</v>
      </c>
      <c r="H873" s="30">
        <v>45046</v>
      </c>
      <c r="I873" s="43">
        <f t="shared" si="13"/>
        <v>1251</v>
      </c>
      <c r="P873" s="30"/>
    </row>
    <row r="874" spans="2:16" ht="16.5" x14ac:dyDescent="0.25">
      <c r="B874" s="36">
        <v>63388</v>
      </c>
      <c r="C874" s="37" t="s">
        <v>862</v>
      </c>
      <c r="D874" s="3" t="s">
        <v>118</v>
      </c>
      <c r="E874" s="38">
        <v>346</v>
      </c>
      <c r="F874" s="31">
        <v>273</v>
      </c>
      <c r="G874" s="35" t="s">
        <v>0</v>
      </c>
      <c r="H874" s="30">
        <v>41230</v>
      </c>
      <c r="I874" s="43">
        <f t="shared" si="13"/>
        <v>346</v>
      </c>
      <c r="P874" s="30"/>
    </row>
    <row r="875" spans="2:16" ht="16.5" x14ac:dyDescent="0.25">
      <c r="B875" s="36">
        <v>28233</v>
      </c>
      <c r="C875" s="37" t="s">
        <v>863</v>
      </c>
      <c r="D875" s="3" t="s">
        <v>156</v>
      </c>
      <c r="E875" s="38">
        <v>775</v>
      </c>
      <c r="F875" s="31">
        <v>237</v>
      </c>
      <c r="G875" s="35" t="s">
        <v>0</v>
      </c>
      <c r="H875" s="30">
        <v>42638</v>
      </c>
      <c r="I875" s="43">
        <f t="shared" si="13"/>
        <v>775</v>
      </c>
      <c r="P875" s="30"/>
    </row>
    <row r="876" spans="2:16" ht="16.5" x14ac:dyDescent="0.25">
      <c r="B876" s="36">
        <v>65296</v>
      </c>
      <c r="C876" s="37" t="s">
        <v>864</v>
      </c>
      <c r="D876" s="3" t="s">
        <v>255</v>
      </c>
      <c r="E876" s="38">
        <v>299</v>
      </c>
      <c r="F876" s="31">
        <v>256</v>
      </c>
      <c r="G876" s="35" t="s">
        <v>10</v>
      </c>
      <c r="H876" s="30">
        <v>41581</v>
      </c>
      <c r="I876" s="43">
        <f t="shared" si="13"/>
        <v>299</v>
      </c>
      <c r="P876" s="30"/>
    </row>
    <row r="877" spans="2:16" ht="16.5" x14ac:dyDescent="0.25">
      <c r="B877" s="36">
        <v>27581</v>
      </c>
      <c r="C877" s="37" t="s">
        <v>865</v>
      </c>
      <c r="D877" s="3" t="s">
        <v>52</v>
      </c>
      <c r="E877" s="38">
        <v>1361</v>
      </c>
      <c r="F877" s="31">
        <v>150</v>
      </c>
      <c r="G877" s="35" t="s">
        <v>0</v>
      </c>
      <c r="H877" s="30">
        <v>44094</v>
      </c>
      <c r="I877" s="43">
        <f t="shared" si="13"/>
        <v>1361</v>
      </c>
      <c r="P877" s="30"/>
    </row>
    <row r="878" spans="2:16" ht="16.5" x14ac:dyDescent="0.25">
      <c r="B878" s="36">
        <v>28369</v>
      </c>
      <c r="C878" s="37" t="s">
        <v>866</v>
      </c>
      <c r="D878" s="3" t="s">
        <v>55</v>
      </c>
      <c r="E878" s="38">
        <v>988</v>
      </c>
      <c r="F878" s="31">
        <v>207</v>
      </c>
      <c r="G878" s="35" t="s">
        <v>0</v>
      </c>
      <c r="H878" s="30">
        <v>43177</v>
      </c>
      <c r="I878" s="43">
        <f t="shared" si="13"/>
        <v>988</v>
      </c>
      <c r="P878" s="30"/>
    </row>
    <row r="879" spans="2:16" ht="16.5" x14ac:dyDescent="0.25">
      <c r="B879" s="36">
        <v>137093</v>
      </c>
      <c r="C879" s="37" t="s">
        <v>4370</v>
      </c>
      <c r="D879" s="3" t="s">
        <v>77</v>
      </c>
      <c r="E879" s="38">
        <v>953</v>
      </c>
      <c r="F879" s="31">
        <v>68</v>
      </c>
      <c r="G879" s="35" t="s">
        <v>0</v>
      </c>
      <c r="H879" s="30">
        <v>45018</v>
      </c>
      <c r="I879" s="43">
        <f t="shared" si="13"/>
        <v>953</v>
      </c>
      <c r="P879" s="30"/>
    </row>
    <row r="880" spans="2:16" ht="16.5" x14ac:dyDescent="0.25">
      <c r="B880" s="36">
        <v>27867</v>
      </c>
      <c r="C880" s="37" t="s">
        <v>867</v>
      </c>
      <c r="D880" s="3" t="s">
        <v>57</v>
      </c>
      <c r="E880" s="38">
        <v>1282</v>
      </c>
      <c r="F880" s="31">
        <v>302</v>
      </c>
      <c r="G880" s="35" t="s">
        <v>0</v>
      </c>
      <c r="H880" s="30">
        <v>40306</v>
      </c>
      <c r="I880" s="43">
        <f t="shared" si="13"/>
        <v>1282</v>
      </c>
      <c r="P880" s="30"/>
    </row>
    <row r="881" spans="2:16" ht="16.5" x14ac:dyDescent="0.25">
      <c r="B881" s="36">
        <v>137094</v>
      </c>
      <c r="C881" s="37" t="s">
        <v>4371</v>
      </c>
      <c r="D881" s="3" t="s">
        <v>77</v>
      </c>
      <c r="E881" s="38">
        <v>1333</v>
      </c>
      <c r="F881" s="31">
        <v>43</v>
      </c>
      <c r="G881" s="35" t="s">
        <v>0</v>
      </c>
      <c r="H881" s="30">
        <v>45053</v>
      </c>
      <c r="I881" s="43">
        <f t="shared" si="13"/>
        <v>1333</v>
      </c>
      <c r="P881" s="30"/>
    </row>
    <row r="882" spans="2:16" ht="16.5" x14ac:dyDescent="0.25">
      <c r="B882" s="36">
        <v>27156</v>
      </c>
      <c r="C882" s="37" t="s">
        <v>868</v>
      </c>
      <c r="D882" s="3" t="s">
        <v>125</v>
      </c>
      <c r="E882" s="38">
        <v>1578</v>
      </c>
      <c r="F882" s="31">
        <v>81</v>
      </c>
      <c r="G882" s="35" t="s">
        <v>0</v>
      </c>
      <c r="H882" s="30">
        <v>44955</v>
      </c>
      <c r="I882" s="43">
        <f t="shared" si="13"/>
        <v>1578</v>
      </c>
      <c r="P882" s="30"/>
    </row>
    <row r="883" spans="2:16" ht="16.5" x14ac:dyDescent="0.25">
      <c r="B883" s="36">
        <v>86111</v>
      </c>
      <c r="C883" s="37" t="s">
        <v>869</v>
      </c>
      <c r="D883" s="3" t="s">
        <v>125</v>
      </c>
      <c r="E883" s="38">
        <v>870</v>
      </c>
      <c r="F883" s="39">
        <v>98</v>
      </c>
      <c r="G883" s="1" t="s">
        <v>0</v>
      </c>
      <c r="H883" s="30">
        <v>44983</v>
      </c>
      <c r="I883" s="43">
        <f t="shared" si="13"/>
        <v>870</v>
      </c>
      <c r="P883" s="30"/>
    </row>
    <row r="884" spans="2:16" ht="16.5" x14ac:dyDescent="0.25">
      <c r="B884" s="36">
        <v>148398</v>
      </c>
      <c r="C884" s="37" t="s">
        <v>4591</v>
      </c>
      <c r="D884" s="3" t="s">
        <v>189</v>
      </c>
      <c r="E884" s="38">
        <v>541</v>
      </c>
      <c r="F884" s="31">
        <v>89</v>
      </c>
      <c r="G884" s="35" t="s">
        <v>0</v>
      </c>
      <c r="H884" s="30">
        <v>45032</v>
      </c>
      <c r="I884" s="43">
        <f t="shared" si="13"/>
        <v>541</v>
      </c>
      <c r="P884" s="30"/>
    </row>
    <row r="885" spans="2:16" ht="16.5" x14ac:dyDescent="0.25">
      <c r="B885" s="36">
        <v>86105</v>
      </c>
      <c r="C885" s="37" t="s">
        <v>870</v>
      </c>
      <c r="D885" s="3" t="s">
        <v>288</v>
      </c>
      <c r="E885" s="38">
        <v>186</v>
      </c>
      <c r="F885" s="31">
        <v>226</v>
      </c>
      <c r="G885" s="35" t="s">
        <v>0</v>
      </c>
      <c r="H885" s="30">
        <v>42498</v>
      </c>
      <c r="I885" s="43">
        <f t="shared" si="13"/>
        <v>186</v>
      </c>
      <c r="P885" s="30"/>
    </row>
    <row r="886" spans="2:16" ht="16.5" x14ac:dyDescent="0.25">
      <c r="B886" s="36">
        <v>78528</v>
      </c>
      <c r="C886" s="37" t="s">
        <v>871</v>
      </c>
      <c r="D886" s="3" t="s">
        <v>48</v>
      </c>
      <c r="E886" s="38">
        <v>1816</v>
      </c>
      <c r="F886" s="31">
        <v>261</v>
      </c>
      <c r="G886" s="35" t="s">
        <v>5</v>
      </c>
      <c r="H886" s="30">
        <v>42056</v>
      </c>
      <c r="I886" s="43">
        <f t="shared" si="13"/>
        <v>1816</v>
      </c>
      <c r="P886" s="30"/>
    </row>
    <row r="887" spans="2:16" ht="16.5" x14ac:dyDescent="0.25">
      <c r="B887" s="36">
        <v>51355</v>
      </c>
      <c r="C887" s="37" t="s">
        <v>872</v>
      </c>
      <c r="D887" s="3" t="s">
        <v>48</v>
      </c>
      <c r="E887" s="38">
        <v>648</v>
      </c>
      <c r="F887" s="31">
        <v>254</v>
      </c>
      <c r="G887" s="35" t="s">
        <v>0</v>
      </c>
      <c r="H887" s="30">
        <v>41546</v>
      </c>
      <c r="I887" s="43">
        <f t="shared" si="13"/>
        <v>648</v>
      </c>
      <c r="P887" s="30"/>
    </row>
    <row r="888" spans="2:16" ht="16.5" x14ac:dyDescent="0.25">
      <c r="B888" s="36">
        <v>137934</v>
      </c>
      <c r="C888" s="37" t="s">
        <v>4372</v>
      </c>
      <c r="D888" s="3" t="s">
        <v>340</v>
      </c>
      <c r="E888" s="38">
        <v>618</v>
      </c>
      <c r="F888" s="31">
        <v>55</v>
      </c>
      <c r="G888" s="35" t="s">
        <v>0</v>
      </c>
      <c r="H888" s="30">
        <v>45053</v>
      </c>
      <c r="I888" s="43">
        <f t="shared" si="13"/>
        <v>618</v>
      </c>
      <c r="P888" s="30"/>
    </row>
    <row r="889" spans="2:16" ht="16.5" x14ac:dyDescent="0.25">
      <c r="B889" s="36">
        <v>29577</v>
      </c>
      <c r="C889" s="37" t="s">
        <v>873</v>
      </c>
      <c r="D889" s="3" t="s">
        <v>90</v>
      </c>
      <c r="E889" s="38">
        <v>2341</v>
      </c>
      <c r="F889" s="31">
        <v>240</v>
      </c>
      <c r="G889" s="35" t="s">
        <v>0</v>
      </c>
      <c r="H889" s="30">
        <v>45046</v>
      </c>
      <c r="I889" s="43">
        <f t="shared" si="13"/>
        <v>2341</v>
      </c>
      <c r="P889" s="30"/>
    </row>
    <row r="890" spans="2:16" ht="16.5" x14ac:dyDescent="0.25">
      <c r="B890" s="36">
        <v>29374</v>
      </c>
      <c r="C890" s="37" t="s">
        <v>874</v>
      </c>
      <c r="D890" s="3" t="s">
        <v>89</v>
      </c>
      <c r="E890" s="38">
        <v>750</v>
      </c>
      <c r="F890" s="31">
        <v>345</v>
      </c>
      <c r="G890" s="35" t="s">
        <v>0</v>
      </c>
      <c r="H890" s="30">
        <v>39508</v>
      </c>
      <c r="I890" s="43">
        <f t="shared" si="13"/>
        <v>750</v>
      </c>
      <c r="P890" s="30"/>
    </row>
    <row r="891" spans="2:16" ht="16.5" x14ac:dyDescent="0.25">
      <c r="B891" s="36">
        <v>28424</v>
      </c>
      <c r="C891" s="37" t="s">
        <v>875</v>
      </c>
      <c r="D891" s="3" t="s">
        <v>44</v>
      </c>
      <c r="E891" s="38">
        <v>1936</v>
      </c>
      <c r="F891" s="31">
        <v>320</v>
      </c>
      <c r="G891" s="35" t="s">
        <v>0</v>
      </c>
      <c r="H891" s="30">
        <v>41349</v>
      </c>
      <c r="I891" s="43">
        <f t="shared" si="13"/>
        <v>1936</v>
      </c>
      <c r="P891" s="30"/>
    </row>
    <row r="892" spans="2:16" ht="16.5" x14ac:dyDescent="0.25">
      <c r="B892" s="36">
        <v>31382</v>
      </c>
      <c r="C892" s="37" t="s">
        <v>876</v>
      </c>
      <c r="D892" s="3" t="s">
        <v>123</v>
      </c>
      <c r="E892" s="38">
        <v>455</v>
      </c>
      <c r="F892" s="31">
        <v>283</v>
      </c>
      <c r="G892" s="35" t="s">
        <v>0</v>
      </c>
      <c r="H892" s="30">
        <v>40636</v>
      </c>
      <c r="I892" s="43">
        <f t="shared" si="13"/>
        <v>455</v>
      </c>
      <c r="P892" s="30"/>
    </row>
    <row r="893" spans="2:16" ht="16.5" x14ac:dyDescent="0.25">
      <c r="B893" s="36">
        <v>28422</v>
      </c>
      <c r="C893" s="37" t="s">
        <v>877</v>
      </c>
      <c r="D893" s="3" t="s">
        <v>356</v>
      </c>
      <c r="E893" s="38">
        <v>1695</v>
      </c>
      <c r="F893" s="31">
        <v>95</v>
      </c>
      <c r="G893" s="35" t="s">
        <v>0</v>
      </c>
      <c r="H893" s="30">
        <v>44864</v>
      </c>
      <c r="I893" s="43">
        <f t="shared" si="13"/>
        <v>1695</v>
      </c>
      <c r="P893" s="30"/>
    </row>
    <row r="894" spans="2:16" ht="16.5" x14ac:dyDescent="0.25">
      <c r="B894" s="36">
        <v>134260</v>
      </c>
      <c r="C894" s="37" t="s">
        <v>4260</v>
      </c>
      <c r="D894" s="3" t="s">
        <v>147</v>
      </c>
      <c r="E894" s="38">
        <v>1391</v>
      </c>
      <c r="F894" s="31">
        <v>146</v>
      </c>
      <c r="G894" s="35" t="s">
        <v>10</v>
      </c>
      <c r="H894" s="30">
        <v>44136</v>
      </c>
      <c r="I894" s="43">
        <f t="shared" si="13"/>
        <v>1391</v>
      </c>
      <c r="P894" s="30"/>
    </row>
    <row r="895" spans="2:16" ht="16.5" x14ac:dyDescent="0.25">
      <c r="B895" s="36">
        <v>113155</v>
      </c>
      <c r="C895" s="37" t="s">
        <v>4180</v>
      </c>
      <c r="D895" s="3" t="s">
        <v>1085</v>
      </c>
      <c r="E895" s="38">
        <v>860</v>
      </c>
      <c r="F895" s="31">
        <v>51</v>
      </c>
      <c r="G895" s="35" t="s">
        <v>0</v>
      </c>
      <c r="H895" s="30">
        <v>45053</v>
      </c>
      <c r="I895" s="43">
        <f t="shared" si="13"/>
        <v>860</v>
      </c>
      <c r="P895" s="30"/>
    </row>
    <row r="896" spans="2:16" ht="16.5" x14ac:dyDescent="0.25">
      <c r="B896" s="36">
        <v>138161</v>
      </c>
      <c r="C896" s="37" t="s">
        <v>4373</v>
      </c>
      <c r="D896" s="3" t="s">
        <v>278</v>
      </c>
      <c r="E896" s="38">
        <v>259</v>
      </c>
      <c r="F896" s="31">
        <v>145</v>
      </c>
      <c r="G896" s="35" t="s">
        <v>0</v>
      </c>
      <c r="H896" s="30">
        <v>44997</v>
      </c>
      <c r="I896" s="43">
        <f t="shared" si="13"/>
        <v>259</v>
      </c>
      <c r="P896" s="30"/>
    </row>
    <row r="897" spans="2:16" ht="16.5" x14ac:dyDescent="0.25">
      <c r="B897" s="36">
        <v>26988</v>
      </c>
      <c r="C897" s="37" t="s">
        <v>878</v>
      </c>
      <c r="D897" s="3" t="s">
        <v>219</v>
      </c>
      <c r="E897" s="38">
        <v>1070</v>
      </c>
      <c r="F897" s="31">
        <v>142</v>
      </c>
      <c r="G897" s="35" t="s">
        <v>0</v>
      </c>
      <c r="H897" s="30">
        <v>44122</v>
      </c>
      <c r="I897" s="43">
        <f t="shared" si="13"/>
        <v>1070</v>
      </c>
      <c r="P897" s="30"/>
    </row>
    <row r="898" spans="2:16" ht="16.5" x14ac:dyDescent="0.25">
      <c r="B898" s="36">
        <v>42220</v>
      </c>
      <c r="C898" s="37" t="s">
        <v>879</v>
      </c>
      <c r="D898" s="3" t="s">
        <v>219</v>
      </c>
      <c r="E898" s="38">
        <v>272</v>
      </c>
      <c r="F898" s="31">
        <v>260</v>
      </c>
      <c r="G898" s="35" t="s">
        <v>0</v>
      </c>
      <c r="H898" s="30">
        <v>41349</v>
      </c>
      <c r="I898" s="43">
        <f t="shared" si="13"/>
        <v>272</v>
      </c>
      <c r="P898" s="30"/>
    </row>
    <row r="899" spans="2:16" ht="16.5" x14ac:dyDescent="0.25">
      <c r="B899" s="36">
        <v>41419</v>
      </c>
      <c r="C899" s="37" t="s">
        <v>880</v>
      </c>
      <c r="D899" s="3" t="s">
        <v>219</v>
      </c>
      <c r="E899" s="38">
        <v>914</v>
      </c>
      <c r="F899" s="31">
        <v>227</v>
      </c>
      <c r="G899" s="35" t="s">
        <v>0</v>
      </c>
      <c r="H899" s="30">
        <v>42323</v>
      </c>
      <c r="I899" s="43">
        <f t="shared" si="13"/>
        <v>914</v>
      </c>
      <c r="P899" s="30"/>
    </row>
    <row r="900" spans="2:16" ht="16.5" x14ac:dyDescent="0.25">
      <c r="B900" s="36">
        <v>26989</v>
      </c>
      <c r="C900" s="37" t="s">
        <v>881</v>
      </c>
      <c r="D900" s="3" t="s">
        <v>219</v>
      </c>
      <c r="E900" s="38">
        <v>879</v>
      </c>
      <c r="F900" s="31">
        <v>161</v>
      </c>
      <c r="G900" s="35" t="s">
        <v>0</v>
      </c>
      <c r="H900" s="30">
        <v>44122</v>
      </c>
      <c r="I900" s="43">
        <f t="shared" si="13"/>
        <v>879</v>
      </c>
      <c r="P900" s="30"/>
    </row>
    <row r="901" spans="2:16" ht="16.5" x14ac:dyDescent="0.25">
      <c r="B901" s="36">
        <v>29051</v>
      </c>
      <c r="C901" s="37" t="s">
        <v>882</v>
      </c>
      <c r="D901" s="3" t="s">
        <v>113</v>
      </c>
      <c r="E901" s="38">
        <v>1235</v>
      </c>
      <c r="F901" s="31">
        <v>48</v>
      </c>
      <c r="G901" s="35" t="s">
        <v>0</v>
      </c>
      <c r="H901" s="30">
        <v>45046</v>
      </c>
      <c r="I901" s="43">
        <f t="shared" ref="I901:I964" si="14">E901</f>
        <v>1235</v>
      </c>
      <c r="P901" s="30"/>
    </row>
    <row r="902" spans="2:16" ht="16.5" x14ac:dyDescent="0.25">
      <c r="B902" s="36">
        <v>29182</v>
      </c>
      <c r="C902" s="37" t="s">
        <v>883</v>
      </c>
      <c r="D902" s="3" t="s">
        <v>288</v>
      </c>
      <c r="E902" s="38">
        <v>911</v>
      </c>
      <c r="F902" s="31">
        <v>425</v>
      </c>
      <c r="G902" s="35" t="s">
        <v>0</v>
      </c>
      <c r="H902" s="30">
        <v>39557</v>
      </c>
      <c r="I902" s="43">
        <f t="shared" si="14"/>
        <v>911</v>
      </c>
      <c r="P902" s="30"/>
    </row>
    <row r="903" spans="2:16" ht="16.5" x14ac:dyDescent="0.25">
      <c r="B903" s="36">
        <v>27285</v>
      </c>
      <c r="C903" s="37" t="s">
        <v>884</v>
      </c>
      <c r="D903" s="3" t="s">
        <v>44</v>
      </c>
      <c r="E903" s="38">
        <v>1168</v>
      </c>
      <c r="F903" s="31">
        <v>211</v>
      </c>
      <c r="G903" s="35" t="s">
        <v>0</v>
      </c>
      <c r="H903" s="30">
        <v>43121</v>
      </c>
      <c r="I903" s="43">
        <f t="shared" si="14"/>
        <v>1168</v>
      </c>
      <c r="P903" s="30"/>
    </row>
    <row r="904" spans="2:16" ht="16.5" x14ac:dyDescent="0.25">
      <c r="B904" s="36">
        <v>26807</v>
      </c>
      <c r="C904" s="37" t="s">
        <v>885</v>
      </c>
      <c r="D904" s="3" t="s">
        <v>44</v>
      </c>
      <c r="E904" s="38">
        <v>436</v>
      </c>
      <c r="F904" s="31">
        <v>80</v>
      </c>
      <c r="G904" s="35" t="s">
        <v>0</v>
      </c>
      <c r="H904" s="30">
        <v>45032</v>
      </c>
      <c r="I904" s="43">
        <f t="shared" si="14"/>
        <v>436</v>
      </c>
      <c r="P904" s="30"/>
    </row>
    <row r="905" spans="2:16" ht="16.5" x14ac:dyDescent="0.25">
      <c r="B905" s="36">
        <v>68950</v>
      </c>
      <c r="C905" s="37" t="s">
        <v>886</v>
      </c>
      <c r="D905" s="3" t="s">
        <v>337</v>
      </c>
      <c r="E905" s="38">
        <v>955</v>
      </c>
      <c r="F905" s="31">
        <v>196</v>
      </c>
      <c r="G905" s="35" t="s">
        <v>0</v>
      </c>
      <c r="H905" s="30">
        <v>43212</v>
      </c>
      <c r="I905" s="43">
        <f t="shared" si="14"/>
        <v>955</v>
      </c>
      <c r="P905" s="30"/>
    </row>
    <row r="906" spans="2:16" ht="16.5" x14ac:dyDescent="0.25">
      <c r="B906" s="36">
        <v>27184</v>
      </c>
      <c r="C906" s="37" t="s">
        <v>887</v>
      </c>
      <c r="D906" s="3" t="s">
        <v>189</v>
      </c>
      <c r="E906" s="38">
        <v>1221</v>
      </c>
      <c r="F906" s="31">
        <v>66</v>
      </c>
      <c r="G906" s="35" t="s">
        <v>0</v>
      </c>
      <c r="H906" s="30">
        <v>45046</v>
      </c>
      <c r="I906" s="43">
        <f t="shared" si="14"/>
        <v>1221</v>
      </c>
      <c r="P906" s="30"/>
    </row>
    <row r="907" spans="2:16" ht="16.5" x14ac:dyDescent="0.25">
      <c r="B907" s="36">
        <v>69123</v>
      </c>
      <c r="C907" s="37" t="s">
        <v>888</v>
      </c>
      <c r="D907" s="3" t="s">
        <v>71</v>
      </c>
      <c r="E907" s="38">
        <v>294</v>
      </c>
      <c r="F907" s="31">
        <v>232</v>
      </c>
      <c r="G907" s="35" t="s">
        <v>0</v>
      </c>
      <c r="H907" s="30">
        <v>42092</v>
      </c>
      <c r="I907" s="43">
        <f t="shared" si="14"/>
        <v>294</v>
      </c>
      <c r="P907" s="30"/>
    </row>
    <row r="908" spans="2:16" ht="16.5" x14ac:dyDescent="0.25">
      <c r="B908" s="36">
        <v>101433</v>
      </c>
      <c r="C908" s="37" t="s">
        <v>889</v>
      </c>
      <c r="D908" s="3" t="s">
        <v>90</v>
      </c>
      <c r="E908" s="38">
        <v>1349</v>
      </c>
      <c r="F908" s="31">
        <v>87</v>
      </c>
      <c r="G908" s="35" t="s">
        <v>0</v>
      </c>
      <c r="H908" s="30">
        <v>45046</v>
      </c>
      <c r="I908" s="43">
        <f t="shared" si="14"/>
        <v>1349</v>
      </c>
      <c r="P908" s="30"/>
    </row>
    <row r="909" spans="2:16" ht="16.5" x14ac:dyDescent="0.25">
      <c r="B909" s="36">
        <v>85225</v>
      </c>
      <c r="C909" s="37" t="s">
        <v>890</v>
      </c>
      <c r="D909" s="3" t="s">
        <v>97</v>
      </c>
      <c r="E909" s="38">
        <v>749</v>
      </c>
      <c r="F909" s="31">
        <v>192</v>
      </c>
      <c r="G909" s="35" t="s">
        <v>0</v>
      </c>
      <c r="H909" s="30">
        <v>43177</v>
      </c>
      <c r="I909" s="43">
        <f t="shared" si="14"/>
        <v>749</v>
      </c>
      <c r="P909" s="30"/>
    </row>
    <row r="910" spans="2:16" ht="16.5" x14ac:dyDescent="0.25">
      <c r="B910" s="36">
        <v>101983</v>
      </c>
      <c r="C910" s="37" t="s">
        <v>891</v>
      </c>
      <c r="D910" s="3" t="s">
        <v>52</v>
      </c>
      <c r="E910" s="38">
        <v>1278</v>
      </c>
      <c r="F910" s="31">
        <v>58</v>
      </c>
      <c r="G910" s="35" t="s">
        <v>0</v>
      </c>
      <c r="H910" s="30">
        <v>45046</v>
      </c>
      <c r="I910" s="43">
        <f t="shared" si="14"/>
        <v>1278</v>
      </c>
      <c r="P910" s="30"/>
    </row>
    <row r="911" spans="2:16" ht="16.5" x14ac:dyDescent="0.25">
      <c r="B911" s="36">
        <v>28098</v>
      </c>
      <c r="C911" s="37" t="s">
        <v>892</v>
      </c>
      <c r="D911" s="3" t="s">
        <v>42</v>
      </c>
      <c r="E911" s="38">
        <v>1123</v>
      </c>
      <c r="F911" s="39">
        <v>338</v>
      </c>
      <c r="G911" s="1" t="s">
        <v>0</v>
      </c>
      <c r="H911" s="30">
        <v>39515</v>
      </c>
      <c r="I911" s="43">
        <f t="shared" si="14"/>
        <v>1123</v>
      </c>
      <c r="P911" s="30"/>
    </row>
    <row r="912" spans="2:16" ht="16.5" x14ac:dyDescent="0.25">
      <c r="B912" s="36">
        <v>27865</v>
      </c>
      <c r="C912" s="37" t="s">
        <v>893</v>
      </c>
      <c r="D912" s="3" t="s">
        <v>519</v>
      </c>
      <c r="E912" s="38">
        <v>1455</v>
      </c>
      <c r="F912" s="31">
        <v>65</v>
      </c>
      <c r="G912" s="35" t="s">
        <v>0</v>
      </c>
      <c r="H912" s="30">
        <v>45046</v>
      </c>
      <c r="I912" s="43">
        <f t="shared" si="14"/>
        <v>1455</v>
      </c>
      <c r="P912" s="30"/>
    </row>
    <row r="913" spans="2:16" ht="16.5" x14ac:dyDescent="0.25">
      <c r="B913" s="36">
        <v>113946</v>
      </c>
      <c r="C913" s="37" t="s">
        <v>4059</v>
      </c>
      <c r="D913" s="3" t="s">
        <v>162</v>
      </c>
      <c r="E913" s="38">
        <v>162</v>
      </c>
      <c r="F913" s="31">
        <v>193</v>
      </c>
      <c r="G913" s="35" t="s">
        <v>0</v>
      </c>
      <c r="H913" s="30">
        <v>43751</v>
      </c>
      <c r="I913" s="43">
        <f t="shared" si="14"/>
        <v>162</v>
      </c>
      <c r="P913" s="30"/>
    </row>
    <row r="914" spans="2:16" ht="16.5" x14ac:dyDescent="0.25">
      <c r="B914" s="36">
        <v>31151</v>
      </c>
      <c r="C914" s="37" t="s">
        <v>894</v>
      </c>
      <c r="D914" s="3" t="s">
        <v>340</v>
      </c>
      <c r="E914" s="38">
        <v>934</v>
      </c>
      <c r="F914" s="31">
        <v>61</v>
      </c>
      <c r="G914" s="35" t="s">
        <v>0</v>
      </c>
      <c r="H914" s="30">
        <v>45004</v>
      </c>
      <c r="I914" s="43">
        <f t="shared" si="14"/>
        <v>934</v>
      </c>
      <c r="P914" s="30"/>
    </row>
    <row r="915" spans="2:16" ht="16.5" x14ac:dyDescent="0.25">
      <c r="B915" s="36">
        <v>28345</v>
      </c>
      <c r="C915" s="37" t="s">
        <v>895</v>
      </c>
      <c r="D915" s="3" t="s">
        <v>519</v>
      </c>
      <c r="E915" s="38">
        <v>1069</v>
      </c>
      <c r="F915" s="31">
        <v>207</v>
      </c>
      <c r="G915" s="35" t="s">
        <v>0</v>
      </c>
      <c r="H915" s="30">
        <v>42834</v>
      </c>
      <c r="I915" s="43">
        <f t="shared" si="14"/>
        <v>1069</v>
      </c>
      <c r="P915" s="30"/>
    </row>
    <row r="916" spans="2:16" ht="16.5" x14ac:dyDescent="0.25">
      <c r="B916" s="36">
        <v>42676</v>
      </c>
      <c r="C916" s="37" t="s">
        <v>896</v>
      </c>
      <c r="D916" s="3" t="s">
        <v>457</v>
      </c>
      <c r="E916" s="38">
        <v>796</v>
      </c>
      <c r="F916" s="39">
        <v>292</v>
      </c>
      <c r="G916" s="1" t="s">
        <v>0</v>
      </c>
      <c r="H916" s="30">
        <v>40621</v>
      </c>
      <c r="I916" s="43">
        <f t="shared" si="14"/>
        <v>796</v>
      </c>
      <c r="P916" s="30"/>
    </row>
    <row r="917" spans="2:16" ht="16.5" x14ac:dyDescent="0.25">
      <c r="B917" s="36">
        <v>134267</v>
      </c>
      <c r="C917" s="37" t="s">
        <v>4261</v>
      </c>
      <c r="D917" s="3" t="s">
        <v>123</v>
      </c>
      <c r="E917" s="38">
        <v>190</v>
      </c>
      <c r="F917" s="31">
        <v>142</v>
      </c>
      <c r="G917" s="35" t="s">
        <v>0</v>
      </c>
      <c r="H917" s="30">
        <v>44661</v>
      </c>
      <c r="I917" s="43">
        <f t="shared" si="14"/>
        <v>190</v>
      </c>
      <c r="P917" s="30"/>
    </row>
    <row r="918" spans="2:16" ht="16.5" x14ac:dyDescent="0.25">
      <c r="B918" s="36">
        <v>27350</v>
      </c>
      <c r="C918" s="37" t="s">
        <v>897</v>
      </c>
      <c r="D918" s="3" t="s">
        <v>457</v>
      </c>
      <c r="E918" s="38">
        <v>895</v>
      </c>
      <c r="F918" s="31">
        <v>179</v>
      </c>
      <c r="G918" s="35" t="s">
        <v>0</v>
      </c>
      <c r="H918" s="30">
        <v>43541</v>
      </c>
      <c r="I918" s="43">
        <f t="shared" si="14"/>
        <v>895</v>
      </c>
      <c r="P918" s="30"/>
    </row>
    <row r="919" spans="2:16" ht="16.5" x14ac:dyDescent="0.25">
      <c r="B919" s="36">
        <v>65157</v>
      </c>
      <c r="C919" s="37" t="s">
        <v>898</v>
      </c>
      <c r="D919" s="3" t="s">
        <v>52</v>
      </c>
      <c r="E919" s="38">
        <v>1088</v>
      </c>
      <c r="F919" s="31">
        <v>81</v>
      </c>
      <c r="G919" s="35" t="s">
        <v>0</v>
      </c>
      <c r="H919" s="30">
        <v>44899</v>
      </c>
      <c r="I919" s="43">
        <f t="shared" si="14"/>
        <v>1088</v>
      </c>
      <c r="P919" s="30"/>
    </row>
    <row r="920" spans="2:16" ht="16.5" x14ac:dyDescent="0.25">
      <c r="B920" s="36">
        <v>27070</v>
      </c>
      <c r="C920" s="37" t="s">
        <v>899</v>
      </c>
      <c r="D920" s="3" t="s">
        <v>411</v>
      </c>
      <c r="E920" s="38">
        <v>914</v>
      </c>
      <c r="F920" s="31">
        <v>321</v>
      </c>
      <c r="G920" s="35" t="s">
        <v>0</v>
      </c>
      <c r="H920" s="30">
        <v>39480</v>
      </c>
      <c r="I920" s="43">
        <f t="shared" si="14"/>
        <v>914</v>
      </c>
      <c r="P920" s="30"/>
    </row>
    <row r="921" spans="2:16" ht="16.5" x14ac:dyDescent="0.25">
      <c r="B921" s="36">
        <v>29281</v>
      </c>
      <c r="C921" s="37" t="s">
        <v>900</v>
      </c>
      <c r="D921" s="3" t="s">
        <v>83</v>
      </c>
      <c r="E921" s="38">
        <v>715</v>
      </c>
      <c r="F921" s="31">
        <v>270</v>
      </c>
      <c r="G921" s="35" t="s">
        <v>0</v>
      </c>
      <c r="H921" s="30">
        <v>41013</v>
      </c>
      <c r="I921" s="43">
        <f t="shared" si="14"/>
        <v>715</v>
      </c>
      <c r="P921" s="30"/>
    </row>
    <row r="922" spans="2:16" ht="16.5" x14ac:dyDescent="0.25">
      <c r="B922" s="36">
        <v>27236</v>
      </c>
      <c r="C922" s="37" t="s">
        <v>901</v>
      </c>
      <c r="D922" s="3" t="s">
        <v>209</v>
      </c>
      <c r="E922" s="38">
        <v>1819</v>
      </c>
      <c r="F922" s="31">
        <v>56</v>
      </c>
      <c r="G922" s="35" t="s">
        <v>0</v>
      </c>
      <c r="H922" s="30">
        <v>45053</v>
      </c>
      <c r="I922" s="43">
        <f t="shared" si="14"/>
        <v>1819</v>
      </c>
      <c r="P922" s="30"/>
    </row>
    <row r="923" spans="2:16" ht="16.5" x14ac:dyDescent="0.25">
      <c r="B923" s="36">
        <v>27193</v>
      </c>
      <c r="C923" s="37" t="s">
        <v>902</v>
      </c>
      <c r="D923" s="3" t="s">
        <v>209</v>
      </c>
      <c r="E923" s="38">
        <v>753</v>
      </c>
      <c r="F923" s="31">
        <v>52</v>
      </c>
      <c r="G923" s="35" t="s">
        <v>0</v>
      </c>
      <c r="H923" s="30">
        <v>45053</v>
      </c>
      <c r="I923" s="43">
        <f t="shared" si="14"/>
        <v>753</v>
      </c>
      <c r="P923" s="30"/>
    </row>
    <row r="924" spans="2:16" ht="16.5" x14ac:dyDescent="0.25">
      <c r="B924" s="36">
        <v>35354</v>
      </c>
      <c r="C924" s="37" t="s">
        <v>903</v>
      </c>
      <c r="D924" s="3" t="s">
        <v>90</v>
      </c>
      <c r="E924" s="38">
        <v>380</v>
      </c>
      <c r="F924" s="31">
        <v>289</v>
      </c>
      <c r="G924" s="35" t="s">
        <v>0</v>
      </c>
      <c r="H924" s="30">
        <v>40461</v>
      </c>
      <c r="I924" s="43">
        <f t="shared" si="14"/>
        <v>380</v>
      </c>
      <c r="P924" s="30"/>
    </row>
    <row r="925" spans="2:16" ht="16.5" x14ac:dyDescent="0.25">
      <c r="B925" s="36">
        <v>38053</v>
      </c>
      <c r="C925" s="37" t="s">
        <v>904</v>
      </c>
      <c r="D925" s="3" t="s">
        <v>905</v>
      </c>
      <c r="E925" s="38">
        <v>1226</v>
      </c>
      <c r="F925" s="31">
        <v>51</v>
      </c>
      <c r="G925" s="35" t="s">
        <v>0</v>
      </c>
      <c r="H925" s="30">
        <v>45053</v>
      </c>
      <c r="I925" s="43">
        <f t="shared" si="14"/>
        <v>1226</v>
      </c>
      <c r="P925" s="30"/>
    </row>
    <row r="926" spans="2:16" ht="16.5" x14ac:dyDescent="0.25">
      <c r="B926" s="36">
        <v>138170</v>
      </c>
      <c r="C926" s="37" t="s">
        <v>4374</v>
      </c>
      <c r="D926" s="3" t="s">
        <v>905</v>
      </c>
      <c r="E926" s="38">
        <v>257</v>
      </c>
      <c r="F926" s="31">
        <v>57</v>
      </c>
      <c r="G926" s="35" t="s">
        <v>0</v>
      </c>
      <c r="H926" s="30">
        <v>45046</v>
      </c>
      <c r="I926" s="43">
        <f t="shared" si="14"/>
        <v>257</v>
      </c>
      <c r="P926" s="30"/>
    </row>
    <row r="927" spans="2:16" ht="16.5" x14ac:dyDescent="0.25">
      <c r="B927" s="36">
        <v>35055</v>
      </c>
      <c r="C927" s="37" t="s">
        <v>906</v>
      </c>
      <c r="D927" s="3" t="s">
        <v>44</v>
      </c>
      <c r="E927" s="38">
        <v>518</v>
      </c>
      <c r="F927" s="31">
        <v>85</v>
      </c>
      <c r="G927" s="35" t="s">
        <v>0</v>
      </c>
      <c r="H927" s="30">
        <v>44829</v>
      </c>
      <c r="I927" s="43">
        <f t="shared" si="14"/>
        <v>518</v>
      </c>
      <c r="P927" s="30"/>
    </row>
    <row r="928" spans="2:16" ht="16.5" x14ac:dyDescent="0.25">
      <c r="B928" s="36">
        <v>69742</v>
      </c>
      <c r="C928" s="37" t="s">
        <v>907</v>
      </c>
      <c r="D928" s="3" t="s">
        <v>303</v>
      </c>
      <c r="E928" s="38">
        <v>623</v>
      </c>
      <c r="F928" s="31">
        <v>172</v>
      </c>
      <c r="G928" s="35" t="s">
        <v>0</v>
      </c>
      <c r="H928" s="30">
        <v>43513</v>
      </c>
      <c r="I928" s="43">
        <f t="shared" si="14"/>
        <v>623</v>
      </c>
      <c r="P928" s="30"/>
    </row>
    <row r="929" spans="2:16" ht="16.5" x14ac:dyDescent="0.25">
      <c r="B929" s="36">
        <v>29247</v>
      </c>
      <c r="C929" s="37" t="s">
        <v>908</v>
      </c>
      <c r="D929" s="3" t="s">
        <v>106</v>
      </c>
      <c r="E929" s="38">
        <v>1424</v>
      </c>
      <c r="F929" s="31">
        <v>53</v>
      </c>
      <c r="G929" s="35" t="s">
        <v>0</v>
      </c>
      <c r="H929" s="30">
        <v>45046</v>
      </c>
      <c r="I929" s="43">
        <f t="shared" si="14"/>
        <v>1424</v>
      </c>
      <c r="P929" s="30"/>
    </row>
    <row r="930" spans="2:16" ht="16.5" x14ac:dyDescent="0.25">
      <c r="B930" s="36">
        <v>39372</v>
      </c>
      <c r="C930" s="37" t="s">
        <v>909</v>
      </c>
      <c r="D930" s="3" t="s">
        <v>48</v>
      </c>
      <c r="E930" s="38">
        <v>1799</v>
      </c>
      <c r="F930" s="31">
        <v>50</v>
      </c>
      <c r="G930" s="35" t="s">
        <v>0</v>
      </c>
      <c r="H930" s="30">
        <v>45053</v>
      </c>
      <c r="I930" s="43">
        <f t="shared" si="14"/>
        <v>1799</v>
      </c>
      <c r="P930" s="30"/>
    </row>
    <row r="931" spans="2:16" ht="16.5" x14ac:dyDescent="0.25">
      <c r="B931" s="36">
        <v>29074</v>
      </c>
      <c r="C931" s="37" t="s">
        <v>910</v>
      </c>
      <c r="D931" s="3" t="s">
        <v>48</v>
      </c>
      <c r="E931" s="38">
        <v>1392</v>
      </c>
      <c r="F931" s="31">
        <v>325</v>
      </c>
      <c r="G931" s="35" t="s">
        <v>0</v>
      </c>
      <c r="H931" s="30">
        <v>41286</v>
      </c>
      <c r="I931" s="43">
        <f t="shared" si="14"/>
        <v>1392</v>
      </c>
      <c r="P931" s="30"/>
    </row>
    <row r="932" spans="2:16" ht="16.5" x14ac:dyDescent="0.25">
      <c r="B932" s="36">
        <v>27335</v>
      </c>
      <c r="C932" s="37" t="s">
        <v>911</v>
      </c>
      <c r="D932" s="3" t="s">
        <v>57</v>
      </c>
      <c r="E932" s="38">
        <v>818</v>
      </c>
      <c r="F932" s="31">
        <v>269</v>
      </c>
      <c r="G932" s="35" t="s">
        <v>0</v>
      </c>
      <c r="H932" s="30">
        <v>41034</v>
      </c>
      <c r="I932" s="43">
        <f t="shared" si="14"/>
        <v>818</v>
      </c>
      <c r="P932" s="30"/>
    </row>
    <row r="933" spans="2:16" ht="16.5" x14ac:dyDescent="0.25">
      <c r="B933" s="36">
        <v>27934</v>
      </c>
      <c r="C933" s="37" t="s">
        <v>912</v>
      </c>
      <c r="D933" s="3" t="s">
        <v>176</v>
      </c>
      <c r="E933" s="38">
        <v>807</v>
      </c>
      <c r="F933" s="31">
        <v>269</v>
      </c>
      <c r="G933" s="35" t="s">
        <v>0</v>
      </c>
      <c r="H933" s="30">
        <v>41965</v>
      </c>
      <c r="I933" s="43">
        <f t="shared" si="14"/>
        <v>807</v>
      </c>
      <c r="P933" s="30"/>
    </row>
    <row r="934" spans="2:16" ht="16.5" x14ac:dyDescent="0.25">
      <c r="B934" s="36">
        <v>28082</v>
      </c>
      <c r="C934" s="37" t="s">
        <v>913</v>
      </c>
      <c r="D934" s="3" t="s">
        <v>176</v>
      </c>
      <c r="E934" s="38">
        <v>999</v>
      </c>
      <c r="F934" s="31">
        <v>339</v>
      </c>
      <c r="G934" s="35" t="s">
        <v>0</v>
      </c>
      <c r="H934" s="30">
        <v>38997</v>
      </c>
      <c r="I934" s="43">
        <f t="shared" si="14"/>
        <v>999</v>
      </c>
      <c r="P934" s="30"/>
    </row>
    <row r="935" spans="2:16" ht="16.5" x14ac:dyDescent="0.25">
      <c r="B935" s="36">
        <v>27915</v>
      </c>
      <c r="C935" s="37" t="s">
        <v>914</v>
      </c>
      <c r="D935" s="3" t="s">
        <v>176</v>
      </c>
      <c r="E935" s="38">
        <v>371</v>
      </c>
      <c r="F935" s="31">
        <v>148</v>
      </c>
      <c r="G935" s="35" t="s">
        <v>0</v>
      </c>
      <c r="H935" s="30">
        <v>45025</v>
      </c>
      <c r="I935" s="43">
        <f t="shared" si="14"/>
        <v>371</v>
      </c>
      <c r="P935" s="30"/>
    </row>
    <row r="936" spans="2:16" ht="16.5" x14ac:dyDescent="0.25">
      <c r="B936" s="36">
        <v>27949</v>
      </c>
      <c r="C936" s="37" t="s">
        <v>915</v>
      </c>
      <c r="D936" s="3" t="s">
        <v>192</v>
      </c>
      <c r="E936" s="38">
        <v>1302</v>
      </c>
      <c r="F936" s="31">
        <v>266</v>
      </c>
      <c r="G936" s="35" t="s">
        <v>0</v>
      </c>
      <c r="H936" s="30">
        <v>41685</v>
      </c>
      <c r="I936" s="43">
        <f t="shared" si="14"/>
        <v>1302</v>
      </c>
      <c r="P936" s="30"/>
    </row>
    <row r="937" spans="2:16" ht="16.5" x14ac:dyDescent="0.25">
      <c r="B937" s="36">
        <v>29216</v>
      </c>
      <c r="C937" s="37" t="s">
        <v>916</v>
      </c>
      <c r="D937" s="3" t="s">
        <v>389</v>
      </c>
      <c r="E937" s="38">
        <v>1309</v>
      </c>
      <c r="F937" s="31">
        <v>274</v>
      </c>
      <c r="G937" s="35" t="s">
        <v>0</v>
      </c>
      <c r="H937" s="30">
        <v>41034</v>
      </c>
      <c r="I937" s="43">
        <f t="shared" si="14"/>
        <v>1309</v>
      </c>
      <c r="P937" s="30"/>
    </row>
    <row r="938" spans="2:16" ht="16.5" x14ac:dyDescent="0.25">
      <c r="B938" s="36">
        <v>27690</v>
      </c>
      <c r="C938" s="37" t="s">
        <v>917</v>
      </c>
      <c r="D938" s="3" t="s">
        <v>111</v>
      </c>
      <c r="E938" s="38">
        <v>875</v>
      </c>
      <c r="F938" s="31">
        <v>54</v>
      </c>
      <c r="G938" s="35" t="s">
        <v>0</v>
      </c>
      <c r="H938" s="30">
        <v>45053</v>
      </c>
      <c r="I938" s="43">
        <f t="shared" si="14"/>
        <v>875</v>
      </c>
      <c r="P938" s="30"/>
    </row>
    <row r="939" spans="2:16" ht="16.5" x14ac:dyDescent="0.25">
      <c r="B939" s="36">
        <v>28109</v>
      </c>
      <c r="C939" s="37" t="s">
        <v>918</v>
      </c>
      <c r="D939" s="3" t="s">
        <v>42</v>
      </c>
      <c r="E939" s="38">
        <v>933</v>
      </c>
      <c r="F939" s="31">
        <v>319</v>
      </c>
      <c r="G939" s="35" t="s">
        <v>0</v>
      </c>
      <c r="H939" s="30">
        <v>40082</v>
      </c>
      <c r="I939" s="43">
        <f t="shared" si="14"/>
        <v>933</v>
      </c>
      <c r="P939" s="30"/>
    </row>
    <row r="940" spans="2:16" ht="16.5" x14ac:dyDescent="0.25">
      <c r="B940" s="36">
        <v>27578</v>
      </c>
      <c r="C940" s="37" t="s">
        <v>919</v>
      </c>
      <c r="D940" s="3" t="s">
        <v>288</v>
      </c>
      <c r="E940" s="38">
        <v>843</v>
      </c>
      <c r="F940" s="31">
        <v>90</v>
      </c>
      <c r="G940" s="35" t="s">
        <v>0</v>
      </c>
      <c r="H940" s="30">
        <v>44983</v>
      </c>
      <c r="I940" s="43">
        <f t="shared" si="14"/>
        <v>843</v>
      </c>
      <c r="P940" s="30"/>
    </row>
    <row r="941" spans="2:16" ht="16.5" x14ac:dyDescent="0.25">
      <c r="B941" s="36">
        <v>37018</v>
      </c>
      <c r="C941" s="37" t="s">
        <v>920</v>
      </c>
      <c r="D941" s="3" t="s">
        <v>288</v>
      </c>
      <c r="E941" s="38">
        <v>756</v>
      </c>
      <c r="F941" s="31">
        <v>264</v>
      </c>
      <c r="G941" s="35" t="s">
        <v>0</v>
      </c>
      <c r="H941" s="30">
        <v>41895</v>
      </c>
      <c r="I941" s="43">
        <f t="shared" si="14"/>
        <v>756</v>
      </c>
      <c r="P941" s="30"/>
    </row>
    <row r="942" spans="2:16" ht="16.5" x14ac:dyDescent="0.25">
      <c r="B942" s="36">
        <v>134270</v>
      </c>
      <c r="C942" s="37" t="s">
        <v>4262</v>
      </c>
      <c r="D942" s="3" t="s">
        <v>177</v>
      </c>
      <c r="E942" s="38">
        <v>997</v>
      </c>
      <c r="F942" s="31">
        <v>67</v>
      </c>
      <c r="G942" s="35" t="s">
        <v>0</v>
      </c>
      <c r="H942" s="30">
        <v>45053</v>
      </c>
      <c r="I942" s="43">
        <f t="shared" si="14"/>
        <v>997</v>
      </c>
      <c r="P942" s="30"/>
    </row>
    <row r="943" spans="2:16" ht="16.5" x14ac:dyDescent="0.25">
      <c r="B943" s="36">
        <v>104481</v>
      </c>
      <c r="C943" s="37" t="s">
        <v>921</v>
      </c>
      <c r="D943" s="3" t="s">
        <v>42</v>
      </c>
      <c r="E943" s="38">
        <v>867</v>
      </c>
      <c r="F943" s="31">
        <v>116</v>
      </c>
      <c r="G943" s="35" t="s">
        <v>0</v>
      </c>
      <c r="H943" s="30">
        <v>44514</v>
      </c>
      <c r="I943" s="43">
        <f t="shared" si="14"/>
        <v>867</v>
      </c>
      <c r="P943" s="30"/>
    </row>
    <row r="944" spans="2:16" ht="16.5" x14ac:dyDescent="0.25">
      <c r="B944" s="36">
        <v>105525</v>
      </c>
      <c r="C944" s="37" t="s">
        <v>922</v>
      </c>
      <c r="D944" s="3" t="s">
        <v>42</v>
      </c>
      <c r="E944" s="38">
        <v>307</v>
      </c>
      <c r="F944" s="31">
        <v>140</v>
      </c>
      <c r="G944" s="35" t="s">
        <v>0</v>
      </c>
      <c r="H944" s="30">
        <v>44136</v>
      </c>
      <c r="I944" s="43">
        <f t="shared" si="14"/>
        <v>307</v>
      </c>
      <c r="P944" s="30"/>
    </row>
    <row r="945" spans="2:16" ht="16.5" x14ac:dyDescent="0.25">
      <c r="B945" s="36">
        <v>27811</v>
      </c>
      <c r="C945" s="37" t="s">
        <v>923</v>
      </c>
      <c r="D945" s="3" t="s">
        <v>52</v>
      </c>
      <c r="E945" s="38">
        <v>1510</v>
      </c>
      <c r="F945" s="31">
        <v>303</v>
      </c>
      <c r="G945" s="35" t="s">
        <v>0</v>
      </c>
      <c r="H945" s="30">
        <v>40152</v>
      </c>
      <c r="I945" s="43">
        <f t="shared" si="14"/>
        <v>1510</v>
      </c>
      <c r="P945" s="30"/>
    </row>
    <row r="946" spans="2:16" ht="16.5" x14ac:dyDescent="0.25">
      <c r="B946" s="36">
        <v>35041</v>
      </c>
      <c r="C946" s="37" t="s">
        <v>923</v>
      </c>
      <c r="D946" s="3" t="s">
        <v>52</v>
      </c>
      <c r="E946" s="38">
        <v>1389</v>
      </c>
      <c r="F946" s="31">
        <v>194</v>
      </c>
      <c r="G946" s="35" t="s">
        <v>0</v>
      </c>
      <c r="H946" s="30">
        <v>45011</v>
      </c>
      <c r="I946" s="43">
        <f t="shared" si="14"/>
        <v>1389</v>
      </c>
      <c r="P946" s="30"/>
    </row>
    <row r="947" spans="2:16" ht="16.5" x14ac:dyDescent="0.25">
      <c r="B947" s="36">
        <v>28388</v>
      </c>
      <c r="C947" s="37" t="s">
        <v>924</v>
      </c>
      <c r="D947" s="3" t="s">
        <v>371</v>
      </c>
      <c r="E947" s="38">
        <v>992</v>
      </c>
      <c r="F947" s="31">
        <v>52</v>
      </c>
      <c r="G947" s="35" t="s">
        <v>0</v>
      </c>
      <c r="H947" s="30">
        <v>45039</v>
      </c>
      <c r="I947" s="43">
        <f t="shared" si="14"/>
        <v>992</v>
      </c>
      <c r="P947" s="30"/>
    </row>
    <row r="948" spans="2:16" ht="16.5" x14ac:dyDescent="0.25">
      <c r="B948" s="36">
        <v>144347</v>
      </c>
      <c r="C948" s="37" t="s">
        <v>4592</v>
      </c>
      <c r="D948" s="3" t="s">
        <v>73</v>
      </c>
      <c r="E948" s="38">
        <v>614</v>
      </c>
      <c r="F948" s="31">
        <v>165</v>
      </c>
      <c r="G948" s="35" t="s">
        <v>0</v>
      </c>
      <c r="H948" s="30">
        <v>44836</v>
      </c>
      <c r="I948" s="43">
        <f t="shared" si="14"/>
        <v>614</v>
      </c>
      <c r="P948" s="30"/>
    </row>
    <row r="949" spans="2:16" ht="16.5" x14ac:dyDescent="0.25">
      <c r="B949" s="36">
        <v>29807</v>
      </c>
      <c r="C949" s="37" t="s">
        <v>4375</v>
      </c>
      <c r="D949" s="3" t="s">
        <v>426</v>
      </c>
      <c r="E949" s="38">
        <v>1058</v>
      </c>
      <c r="F949" s="31">
        <v>168</v>
      </c>
      <c r="G949" s="35" t="s">
        <v>0</v>
      </c>
      <c r="H949" s="30">
        <v>44675</v>
      </c>
      <c r="I949" s="43">
        <f t="shared" si="14"/>
        <v>1058</v>
      </c>
      <c r="P949" s="30"/>
    </row>
    <row r="950" spans="2:16" ht="16.5" x14ac:dyDescent="0.25">
      <c r="B950" s="36">
        <v>39151</v>
      </c>
      <c r="C950" s="37" t="s">
        <v>925</v>
      </c>
      <c r="D950" s="3" t="s">
        <v>926</v>
      </c>
      <c r="E950" s="38">
        <v>485</v>
      </c>
      <c r="F950" s="31">
        <v>275</v>
      </c>
      <c r="G950" s="35" t="s">
        <v>0</v>
      </c>
      <c r="H950" s="30">
        <v>40838</v>
      </c>
      <c r="I950" s="43">
        <f t="shared" si="14"/>
        <v>485</v>
      </c>
      <c r="P950" s="30"/>
    </row>
    <row r="951" spans="2:16" ht="16.5" x14ac:dyDescent="0.25">
      <c r="B951" s="36">
        <v>60791</v>
      </c>
      <c r="C951" s="37" t="s">
        <v>4376</v>
      </c>
      <c r="D951" s="3" t="s">
        <v>147</v>
      </c>
      <c r="E951" s="38">
        <v>1462</v>
      </c>
      <c r="F951" s="31">
        <v>53</v>
      </c>
      <c r="G951" s="35" t="s">
        <v>0</v>
      </c>
      <c r="H951" s="30">
        <v>45046</v>
      </c>
      <c r="I951" s="43">
        <f t="shared" si="14"/>
        <v>1462</v>
      </c>
      <c r="P951" s="30"/>
    </row>
    <row r="952" spans="2:16" ht="16.5" x14ac:dyDescent="0.25">
      <c r="B952" s="36">
        <v>28146</v>
      </c>
      <c r="C952" s="37" t="s">
        <v>927</v>
      </c>
      <c r="D952" s="3" t="s">
        <v>209</v>
      </c>
      <c r="E952" s="38">
        <v>1470</v>
      </c>
      <c r="F952" s="31">
        <v>293</v>
      </c>
      <c r="G952" s="35" t="s">
        <v>0</v>
      </c>
      <c r="H952" s="30">
        <v>41713</v>
      </c>
      <c r="I952" s="43">
        <f t="shared" si="14"/>
        <v>1470</v>
      </c>
      <c r="P952" s="30"/>
    </row>
    <row r="953" spans="2:16" ht="16.5" x14ac:dyDescent="0.25">
      <c r="B953" s="36">
        <v>27496</v>
      </c>
      <c r="C953" s="37" t="s">
        <v>928</v>
      </c>
      <c r="D953" s="3" t="s">
        <v>223</v>
      </c>
      <c r="E953" s="38">
        <v>1070</v>
      </c>
      <c r="F953" s="31">
        <v>54</v>
      </c>
      <c r="G953" s="35" t="s">
        <v>0</v>
      </c>
      <c r="H953" s="30">
        <v>45039</v>
      </c>
      <c r="I953" s="43">
        <f t="shared" si="14"/>
        <v>1070</v>
      </c>
      <c r="P953" s="30"/>
    </row>
    <row r="954" spans="2:16" ht="16.5" x14ac:dyDescent="0.25">
      <c r="B954" s="36">
        <v>143716</v>
      </c>
      <c r="C954" s="37" t="s">
        <v>4593</v>
      </c>
      <c r="D954" s="3" t="s">
        <v>346</v>
      </c>
      <c r="E954" s="38">
        <v>398</v>
      </c>
      <c r="F954" s="31">
        <v>105</v>
      </c>
      <c r="G954" s="35" t="s">
        <v>0</v>
      </c>
      <c r="H954" s="30">
        <v>44976</v>
      </c>
      <c r="I954" s="43">
        <f t="shared" si="14"/>
        <v>398</v>
      </c>
      <c r="P954" s="30"/>
    </row>
    <row r="955" spans="2:16" ht="16.5" x14ac:dyDescent="0.25">
      <c r="B955" s="36">
        <v>28350</v>
      </c>
      <c r="C955" s="37" t="s">
        <v>929</v>
      </c>
      <c r="D955" s="3" t="s">
        <v>151</v>
      </c>
      <c r="E955" s="38">
        <v>677</v>
      </c>
      <c r="F955" s="31">
        <v>199</v>
      </c>
      <c r="G955" s="35" t="s">
        <v>0</v>
      </c>
      <c r="H955" s="30">
        <v>43051</v>
      </c>
      <c r="I955" s="43">
        <f t="shared" si="14"/>
        <v>677</v>
      </c>
      <c r="P955" s="30"/>
    </row>
    <row r="956" spans="2:16" ht="16.5" x14ac:dyDescent="0.25">
      <c r="B956" s="36">
        <v>86850</v>
      </c>
      <c r="C956" s="37" t="s">
        <v>930</v>
      </c>
      <c r="D956" s="3" t="s">
        <v>48</v>
      </c>
      <c r="E956" s="38">
        <v>1332</v>
      </c>
      <c r="F956" s="31">
        <v>33</v>
      </c>
      <c r="G956" s="35" t="s">
        <v>0</v>
      </c>
      <c r="H956" s="30">
        <v>45074</v>
      </c>
      <c r="I956" s="43">
        <f t="shared" si="14"/>
        <v>1332</v>
      </c>
      <c r="P956" s="30"/>
    </row>
    <row r="957" spans="2:16" ht="16.5" x14ac:dyDescent="0.25">
      <c r="B957" s="36">
        <v>29799</v>
      </c>
      <c r="C957" s="37" t="s">
        <v>931</v>
      </c>
      <c r="D957" s="3" t="s">
        <v>426</v>
      </c>
      <c r="E957" s="38">
        <v>1541</v>
      </c>
      <c r="F957" s="31">
        <v>52</v>
      </c>
      <c r="G957" s="35" t="s">
        <v>0</v>
      </c>
      <c r="H957" s="30">
        <v>45039</v>
      </c>
      <c r="I957" s="43">
        <f t="shared" si="14"/>
        <v>1541</v>
      </c>
      <c r="P957" s="30"/>
    </row>
    <row r="958" spans="2:16" ht="16.5" x14ac:dyDescent="0.25">
      <c r="B958" s="36">
        <v>39130</v>
      </c>
      <c r="C958" s="37" t="s">
        <v>932</v>
      </c>
      <c r="D958" s="3" t="s">
        <v>926</v>
      </c>
      <c r="E958" s="38">
        <v>1239</v>
      </c>
      <c r="F958" s="31">
        <v>53</v>
      </c>
      <c r="G958" s="35" t="s">
        <v>0</v>
      </c>
      <c r="H958" s="30">
        <v>45039</v>
      </c>
      <c r="I958" s="43">
        <f t="shared" si="14"/>
        <v>1239</v>
      </c>
      <c r="P958" s="30"/>
    </row>
    <row r="959" spans="2:16" ht="16.5" x14ac:dyDescent="0.25">
      <c r="B959" s="36">
        <v>50024</v>
      </c>
      <c r="C959" s="37" t="s">
        <v>933</v>
      </c>
      <c r="D959" s="3" t="s">
        <v>183</v>
      </c>
      <c r="E959" s="38">
        <v>312</v>
      </c>
      <c r="F959" s="31">
        <v>198</v>
      </c>
      <c r="G959" s="35" t="s">
        <v>0</v>
      </c>
      <c r="H959" s="30">
        <v>43401</v>
      </c>
      <c r="I959" s="43">
        <f t="shared" si="14"/>
        <v>312</v>
      </c>
      <c r="P959" s="30"/>
    </row>
    <row r="960" spans="2:16" ht="16.5" x14ac:dyDescent="0.25">
      <c r="B960" s="36">
        <v>39267</v>
      </c>
      <c r="C960" s="37" t="s">
        <v>934</v>
      </c>
      <c r="D960" s="3" t="s">
        <v>346</v>
      </c>
      <c r="E960" s="38">
        <v>539</v>
      </c>
      <c r="F960" s="31">
        <v>63</v>
      </c>
      <c r="G960" s="35" t="s">
        <v>0</v>
      </c>
      <c r="H960" s="30">
        <v>45053</v>
      </c>
      <c r="I960" s="43">
        <f t="shared" si="14"/>
        <v>539</v>
      </c>
      <c r="P960" s="30"/>
    </row>
    <row r="961" spans="2:16" ht="16.5" x14ac:dyDescent="0.25">
      <c r="B961" s="36">
        <v>30740</v>
      </c>
      <c r="C961" s="37" t="s">
        <v>935</v>
      </c>
      <c r="D961" s="3" t="s">
        <v>426</v>
      </c>
      <c r="E961" s="38">
        <v>1637</v>
      </c>
      <c r="F961" s="31">
        <v>48</v>
      </c>
      <c r="G961" s="35" t="s">
        <v>0</v>
      </c>
      <c r="H961" s="30">
        <v>45032</v>
      </c>
      <c r="I961" s="43">
        <f t="shared" si="14"/>
        <v>1637</v>
      </c>
      <c r="P961" s="30"/>
    </row>
    <row r="962" spans="2:16" ht="16.5" x14ac:dyDescent="0.25">
      <c r="B962" s="36">
        <v>29665</v>
      </c>
      <c r="C962" s="37" t="s">
        <v>936</v>
      </c>
      <c r="D962" s="3" t="s">
        <v>426</v>
      </c>
      <c r="E962" s="38">
        <v>1509</v>
      </c>
      <c r="F962" s="31">
        <v>54</v>
      </c>
      <c r="G962" s="35" t="s">
        <v>0</v>
      </c>
      <c r="H962" s="30">
        <v>45046</v>
      </c>
      <c r="I962" s="43">
        <f t="shared" si="14"/>
        <v>1509</v>
      </c>
      <c r="P962" s="30"/>
    </row>
    <row r="963" spans="2:16" ht="16.5" x14ac:dyDescent="0.25">
      <c r="B963" s="36">
        <v>64570</v>
      </c>
      <c r="C963" s="37" t="s">
        <v>937</v>
      </c>
      <c r="D963" s="3" t="s">
        <v>189</v>
      </c>
      <c r="E963" s="38">
        <v>325</v>
      </c>
      <c r="F963" s="31">
        <v>146</v>
      </c>
      <c r="G963" s="35" t="s">
        <v>0</v>
      </c>
      <c r="H963" s="30">
        <v>44829</v>
      </c>
      <c r="I963" s="43">
        <f t="shared" si="14"/>
        <v>325</v>
      </c>
      <c r="P963" s="30"/>
    </row>
    <row r="964" spans="2:16" ht="16.5" x14ac:dyDescent="0.25">
      <c r="B964" s="36">
        <v>27505</v>
      </c>
      <c r="C964" s="37" t="s">
        <v>938</v>
      </c>
      <c r="D964" s="3" t="s">
        <v>371</v>
      </c>
      <c r="E964" s="38">
        <v>967</v>
      </c>
      <c r="F964" s="31">
        <v>192</v>
      </c>
      <c r="G964" s="35" t="s">
        <v>0</v>
      </c>
      <c r="H964" s="30">
        <v>43870</v>
      </c>
      <c r="I964" s="43">
        <f t="shared" si="14"/>
        <v>967</v>
      </c>
      <c r="P964" s="30"/>
    </row>
    <row r="965" spans="2:16" ht="16.5" x14ac:dyDescent="0.25">
      <c r="B965" s="36">
        <v>31313</v>
      </c>
      <c r="C965" s="37" t="s">
        <v>939</v>
      </c>
      <c r="D965" s="3" t="s">
        <v>426</v>
      </c>
      <c r="E965" s="38">
        <v>2198</v>
      </c>
      <c r="F965" s="31">
        <v>258</v>
      </c>
      <c r="G965" s="35" t="s">
        <v>0</v>
      </c>
      <c r="H965" s="30">
        <v>42785</v>
      </c>
      <c r="I965" s="43">
        <f t="shared" ref="I965:I1028" si="15">E965</f>
        <v>2198</v>
      </c>
      <c r="P965" s="30"/>
    </row>
    <row r="966" spans="2:16" ht="16.5" x14ac:dyDescent="0.25">
      <c r="B966" s="36">
        <v>27044</v>
      </c>
      <c r="C966" s="37" t="s">
        <v>940</v>
      </c>
      <c r="D966" s="3" t="s">
        <v>359</v>
      </c>
      <c r="E966" s="38">
        <v>1403</v>
      </c>
      <c r="F966" s="31">
        <v>283</v>
      </c>
      <c r="G966" s="35" t="s">
        <v>0</v>
      </c>
      <c r="H966" s="30">
        <v>40628</v>
      </c>
      <c r="I966" s="43">
        <f t="shared" si="15"/>
        <v>1403</v>
      </c>
      <c r="P966" s="30"/>
    </row>
    <row r="967" spans="2:16" ht="16.5" x14ac:dyDescent="0.25">
      <c r="B967" s="36">
        <v>89979</v>
      </c>
      <c r="C967" s="37" t="s">
        <v>941</v>
      </c>
      <c r="D967" s="3" t="s">
        <v>95</v>
      </c>
      <c r="E967" s="38">
        <v>518</v>
      </c>
      <c r="F967" s="31">
        <v>92</v>
      </c>
      <c r="G967" s="35" t="s">
        <v>0</v>
      </c>
      <c r="H967" s="30">
        <v>45032</v>
      </c>
      <c r="I967" s="43">
        <f t="shared" si="15"/>
        <v>518</v>
      </c>
      <c r="P967" s="30"/>
    </row>
    <row r="968" spans="2:16" ht="16.5" x14ac:dyDescent="0.25">
      <c r="B968" s="36">
        <v>26757</v>
      </c>
      <c r="C968" s="37" t="s">
        <v>942</v>
      </c>
      <c r="D968" s="3" t="s">
        <v>50</v>
      </c>
      <c r="E968" s="38">
        <v>1106</v>
      </c>
      <c r="F968" s="31">
        <v>318</v>
      </c>
      <c r="G968" s="35" t="s">
        <v>0</v>
      </c>
      <c r="H968" s="30">
        <v>39355</v>
      </c>
      <c r="I968" s="43">
        <f t="shared" si="15"/>
        <v>1106</v>
      </c>
      <c r="P968" s="30"/>
    </row>
    <row r="969" spans="2:16" ht="16.5" x14ac:dyDescent="0.25">
      <c r="B969" s="36">
        <v>28081</v>
      </c>
      <c r="C969" s="37" t="s">
        <v>943</v>
      </c>
      <c r="D969" s="3" t="s">
        <v>219</v>
      </c>
      <c r="E969" s="38">
        <v>1153</v>
      </c>
      <c r="F969" s="31">
        <v>138</v>
      </c>
      <c r="G969" s="35" t="s">
        <v>0</v>
      </c>
      <c r="H969" s="30">
        <v>44122</v>
      </c>
      <c r="I969" s="43">
        <f t="shared" si="15"/>
        <v>1153</v>
      </c>
      <c r="P969" s="30"/>
    </row>
    <row r="970" spans="2:16" ht="16.5" x14ac:dyDescent="0.25">
      <c r="B970" s="36">
        <v>76821</v>
      </c>
      <c r="C970" s="37" t="s">
        <v>944</v>
      </c>
      <c r="D970" s="3" t="s">
        <v>48</v>
      </c>
      <c r="E970" s="38">
        <v>709</v>
      </c>
      <c r="F970" s="31">
        <v>146</v>
      </c>
      <c r="G970" s="35" t="s">
        <v>0</v>
      </c>
      <c r="H970" s="30">
        <v>44122</v>
      </c>
      <c r="I970" s="43">
        <f t="shared" si="15"/>
        <v>709</v>
      </c>
      <c r="P970" s="30"/>
    </row>
    <row r="971" spans="2:16" ht="16.5" x14ac:dyDescent="0.25">
      <c r="B971" s="36">
        <v>33967</v>
      </c>
      <c r="C971" s="37" t="s">
        <v>945</v>
      </c>
      <c r="D971" s="3" t="s">
        <v>123</v>
      </c>
      <c r="E971" s="38">
        <v>627</v>
      </c>
      <c r="F971" s="31">
        <v>307</v>
      </c>
      <c r="G971" s="35" t="s">
        <v>0</v>
      </c>
      <c r="H971" s="30">
        <v>40111</v>
      </c>
      <c r="I971" s="43">
        <f t="shared" si="15"/>
        <v>627</v>
      </c>
      <c r="P971" s="30"/>
    </row>
    <row r="972" spans="2:16" ht="16.5" x14ac:dyDescent="0.25">
      <c r="B972" s="36">
        <v>28736</v>
      </c>
      <c r="C972" s="37" t="s">
        <v>946</v>
      </c>
      <c r="D972" s="3" t="s">
        <v>192</v>
      </c>
      <c r="E972" s="38">
        <v>391</v>
      </c>
      <c r="F972" s="31">
        <v>336</v>
      </c>
      <c r="G972" s="35" t="s">
        <v>0</v>
      </c>
      <c r="H972" s="30">
        <v>39145</v>
      </c>
      <c r="I972" s="43">
        <f t="shared" si="15"/>
        <v>391</v>
      </c>
      <c r="P972" s="30"/>
    </row>
    <row r="973" spans="2:16" ht="16.5" x14ac:dyDescent="0.25">
      <c r="B973" s="36">
        <v>27132</v>
      </c>
      <c r="C973" s="37" t="s">
        <v>947</v>
      </c>
      <c r="D973" s="3" t="s">
        <v>42</v>
      </c>
      <c r="E973" s="38">
        <v>680</v>
      </c>
      <c r="F973" s="31">
        <v>247</v>
      </c>
      <c r="G973" s="35" t="s">
        <v>0</v>
      </c>
      <c r="H973" s="30">
        <v>42435</v>
      </c>
      <c r="I973" s="43">
        <f t="shared" si="15"/>
        <v>680</v>
      </c>
      <c r="P973" s="30"/>
    </row>
    <row r="974" spans="2:16" ht="16.5" x14ac:dyDescent="0.25">
      <c r="B974" s="36">
        <v>28737</v>
      </c>
      <c r="C974" s="37" t="s">
        <v>948</v>
      </c>
      <c r="D974" s="3" t="s">
        <v>192</v>
      </c>
      <c r="E974" s="38">
        <v>516</v>
      </c>
      <c r="F974" s="31">
        <v>330</v>
      </c>
      <c r="G974" s="35" t="s">
        <v>0</v>
      </c>
      <c r="H974" s="30">
        <v>39145</v>
      </c>
      <c r="I974" s="43">
        <f t="shared" si="15"/>
        <v>516</v>
      </c>
      <c r="P974" s="30"/>
    </row>
    <row r="975" spans="2:16" ht="16.5" x14ac:dyDescent="0.25">
      <c r="B975" s="36">
        <v>85151</v>
      </c>
      <c r="C975" s="37" t="s">
        <v>949</v>
      </c>
      <c r="D975" s="3" t="s">
        <v>73</v>
      </c>
      <c r="E975" s="38">
        <v>697</v>
      </c>
      <c r="F975" s="31">
        <v>71</v>
      </c>
      <c r="G975" s="35" t="s">
        <v>0</v>
      </c>
      <c r="H975" s="30">
        <v>44976</v>
      </c>
      <c r="I975" s="43">
        <f t="shared" si="15"/>
        <v>697</v>
      </c>
      <c r="P975" s="30"/>
    </row>
    <row r="976" spans="2:16" ht="16.5" x14ac:dyDescent="0.25">
      <c r="B976" s="36">
        <v>76987</v>
      </c>
      <c r="C976" s="37" t="s">
        <v>950</v>
      </c>
      <c r="D976" s="3" t="s">
        <v>90</v>
      </c>
      <c r="E976" s="38">
        <v>615</v>
      </c>
      <c r="F976" s="31">
        <v>249</v>
      </c>
      <c r="G976" s="35" t="s">
        <v>0</v>
      </c>
      <c r="H976" s="30">
        <v>41959</v>
      </c>
      <c r="I976" s="43">
        <f t="shared" si="15"/>
        <v>615</v>
      </c>
      <c r="P976" s="30"/>
    </row>
    <row r="977" spans="2:16" ht="16.5" x14ac:dyDescent="0.25">
      <c r="B977" s="36">
        <v>27791</v>
      </c>
      <c r="C977" s="37" t="s">
        <v>951</v>
      </c>
      <c r="D977" s="3" t="s">
        <v>167</v>
      </c>
      <c r="E977" s="38">
        <v>1093</v>
      </c>
      <c r="F977" s="31">
        <v>54</v>
      </c>
      <c r="G977" s="35" t="s">
        <v>0</v>
      </c>
      <c r="H977" s="30">
        <v>45053</v>
      </c>
      <c r="I977" s="43">
        <f t="shared" si="15"/>
        <v>1093</v>
      </c>
      <c r="P977" s="30"/>
    </row>
    <row r="978" spans="2:16" ht="16.5" x14ac:dyDescent="0.25">
      <c r="B978" s="36">
        <v>51439</v>
      </c>
      <c r="C978" s="37" t="s">
        <v>952</v>
      </c>
      <c r="D978" s="3" t="s">
        <v>48</v>
      </c>
      <c r="E978" s="38">
        <v>1402</v>
      </c>
      <c r="F978" s="31">
        <v>245</v>
      </c>
      <c r="G978" s="35" t="s">
        <v>0</v>
      </c>
      <c r="H978" s="30">
        <v>41720</v>
      </c>
      <c r="I978" s="43">
        <f t="shared" si="15"/>
        <v>1402</v>
      </c>
      <c r="P978" s="30"/>
    </row>
    <row r="979" spans="2:16" ht="16.5" x14ac:dyDescent="0.25">
      <c r="B979" s="36">
        <v>55679</v>
      </c>
      <c r="C979" s="37" t="s">
        <v>953</v>
      </c>
      <c r="D979" s="3" t="s">
        <v>48</v>
      </c>
      <c r="E979" s="38">
        <v>353</v>
      </c>
      <c r="F979" s="31">
        <v>249</v>
      </c>
      <c r="G979" s="35" t="s">
        <v>0</v>
      </c>
      <c r="H979" s="30">
        <v>41651</v>
      </c>
      <c r="I979" s="43">
        <f t="shared" si="15"/>
        <v>353</v>
      </c>
      <c r="P979" s="30"/>
    </row>
    <row r="980" spans="2:16" ht="16.5" x14ac:dyDescent="0.25">
      <c r="B980" s="36">
        <v>134244</v>
      </c>
      <c r="C980" s="37" t="s">
        <v>4263</v>
      </c>
      <c r="D980" s="3" t="s">
        <v>91</v>
      </c>
      <c r="E980" s="38">
        <v>635</v>
      </c>
      <c r="F980" s="31">
        <v>62</v>
      </c>
      <c r="G980" s="35" t="s">
        <v>0</v>
      </c>
      <c r="H980" s="30">
        <v>45053</v>
      </c>
      <c r="I980" s="43">
        <f t="shared" si="15"/>
        <v>635</v>
      </c>
      <c r="P980" s="30"/>
    </row>
    <row r="981" spans="2:16" ht="16.5" x14ac:dyDescent="0.25">
      <c r="B981" s="36">
        <v>85088</v>
      </c>
      <c r="C981" s="37" t="s">
        <v>954</v>
      </c>
      <c r="D981" s="3" t="s">
        <v>255</v>
      </c>
      <c r="E981" s="38">
        <v>398</v>
      </c>
      <c r="F981" s="31">
        <v>138</v>
      </c>
      <c r="G981" s="35" t="s">
        <v>0</v>
      </c>
      <c r="H981" s="30">
        <v>44696</v>
      </c>
      <c r="I981" s="43">
        <f t="shared" si="15"/>
        <v>398</v>
      </c>
      <c r="P981" s="30"/>
    </row>
    <row r="982" spans="2:16" ht="16.5" x14ac:dyDescent="0.25">
      <c r="B982" s="36">
        <v>87061</v>
      </c>
      <c r="C982" s="37" t="s">
        <v>955</v>
      </c>
      <c r="D982" s="3" t="s">
        <v>490</v>
      </c>
      <c r="E982" s="38">
        <v>1224</v>
      </c>
      <c r="F982" s="31">
        <v>57</v>
      </c>
      <c r="G982" s="35" t="s">
        <v>0</v>
      </c>
      <c r="H982" s="30">
        <v>45053</v>
      </c>
      <c r="I982" s="43">
        <f t="shared" si="15"/>
        <v>1224</v>
      </c>
      <c r="P982" s="30"/>
    </row>
    <row r="983" spans="2:16" ht="16.5" x14ac:dyDescent="0.25">
      <c r="B983" s="36">
        <v>29336</v>
      </c>
      <c r="C983" s="37" t="s">
        <v>956</v>
      </c>
      <c r="D983" s="3" t="s">
        <v>48</v>
      </c>
      <c r="E983" s="38">
        <v>500</v>
      </c>
      <c r="F983" s="31">
        <v>349</v>
      </c>
      <c r="G983" s="35" t="s">
        <v>0</v>
      </c>
      <c r="H983" s="30">
        <v>39355</v>
      </c>
      <c r="I983" s="43">
        <f t="shared" si="15"/>
        <v>500</v>
      </c>
      <c r="P983" s="30"/>
    </row>
    <row r="984" spans="2:16" ht="16.5" x14ac:dyDescent="0.25">
      <c r="B984" s="36">
        <v>28185</v>
      </c>
      <c r="C984" s="37" t="s">
        <v>957</v>
      </c>
      <c r="D984" s="3" t="s">
        <v>125</v>
      </c>
      <c r="E984" s="38">
        <v>745</v>
      </c>
      <c r="F984" s="31">
        <v>174</v>
      </c>
      <c r="G984" s="35" t="s">
        <v>0</v>
      </c>
      <c r="H984" s="30">
        <v>43884</v>
      </c>
      <c r="I984" s="43">
        <f t="shared" si="15"/>
        <v>745</v>
      </c>
      <c r="P984" s="30"/>
    </row>
    <row r="985" spans="2:16" ht="16.5" x14ac:dyDescent="0.25">
      <c r="B985" s="36">
        <v>65435</v>
      </c>
      <c r="C985" s="37" t="s">
        <v>958</v>
      </c>
      <c r="D985" s="3" t="s">
        <v>299</v>
      </c>
      <c r="E985" s="38">
        <v>1186</v>
      </c>
      <c r="F985" s="31">
        <v>60</v>
      </c>
      <c r="G985" s="35" t="s">
        <v>0</v>
      </c>
      <c r="H985" s="30">
        <v>45046</v>
      </c>
      <c r="I985" s="43">
        <f t="shared" si="15"/>
        <v>1186</v>
      </c>
      <c r="P985" s="30"/>
    </row>
    <row r="986" spans="2:16" ht="16.5" x14ac:dyDescent="0.25">
      <c r="B986" s="36">
        <v>28746</v>
      </c>
      <c r="C986" s="37" t="s">
        <v>959</v>
      </c>
      <c r="D986" s="3" t="s">
        <v>50</v>
      </c>
      <c r="E986" s="38">
        <v>809</v>
      </c>
      <c r="F986" s="31">
        <v>301</v>
      </c>
      <c r="G986" s="35" t="s">
        <v>0</v>
      </c>
      <c r="H986" s="30">
        <v>40096</v>
      </c>
      <c r="I986" s="43">
        <f t="shared" si="15"/>
        <v>809</v>
      </c>
      <c r="P986" s="30"/>
    </row>
    <row r="987" spans="2:16" ht="16.5" x14ac:dyDescent="0.25">
      <c r="B987" s="36">
        <v>101484</v>
      </c>
      <c r="C987" s="37" t="s">
        <v>960</v>
      </c>
      <c r="D987" s="3" t="s">
        <v>50</v>
      </c>
      <c r="E987" s="38">
        <v>1017</v>
      </c>
      <c r="F987" s="31">
        <v>46</v>
      </c>
      <c r="G987" s="35" t="s">
        <v>0</v>
      </c>
      <c r="H987" s="30">
        <v>45053</v>
      </c>
      <c r="I987" s="43">
        <f t="shared" si="15"/>
        <v>1017</v>
      </c>
      <c r="P987" s="30"/>
    </row>
    <row r="988" spans="2:16" ht="16.5" x14ac:dyDescent="0.25">
      <c r="B988" s="36">
        <v>28694</v>
      </c>
      <c r="C988" s="37" t="s">
        <v>961</v>
      </c>
      <c r="D988" s="3" t="s">
        <v>104</v>
      </c>
      <c r="E988" s="38">
        <v>401</v>
      </c>
      <c r="F988" s="31">
        <v>351</v>
      </c>
      <c r="G988" s="35" t="s">
        <v>0</v>
      </c>
      <c r="H988" s="30">
        <v>39131</v>
      </c>
      <c r="I988" s="43">
        <f t="shared" si="15"/>
        <v>401</v>
      </c>
      <c r="P988" s="30"/>
    </row>
    <row r="989" spans="2:16" ht="16.5" x14ac:dyDescent="0.25">
      <c r="B989" s="36">
        <v>145707</v>
      </c>
      <c r="C989" s="37" t="s">
        <v>4594</v>
      </c>
      <c r="D989" s="3" t="s">
        <v>123</v>
      </c>
      <c r="E989" s="38">
        <v>283</v>
      </c>
      <c r="F989" s="31">
        <v>48</v>
      </c>
      <c r="G989" s="35" t="s">
        <v>0</v>
      </c>
      <c r="H989" s="30">
        <v>45032</v>
      </c>
      <c r="I989" s="43">
        <f t="shared" si="15"/>
        <v>283</v>
      </c>
      <c r="P989" s="30"/>
    </row>
    <row r="990" spans="2:16" ht="16.5" x14ac:dyDescent="0.25">
      <c r="B990" s="36">
        <v>35014</v>
      </c>
      <c r="C990" s="37" t="s">
        <v>962</v>
      </c>
      <c r="D990" s="3" t="s">
        <v>278</v>
      </c>
      <c r="E990" s="38">
        <v>1172</v>
      </c>
      <c r="F990" s="31">
        <v>52</v>
      </c>
      <c r="G990" s="35" t="s">
        <v>0</v>
      </c>
      <c r="H990" s="30">
        <v>45046</v>
      </c>
      <c r="I990" s="43">
        <f t="shared" si="15"/>
        <v>1172</v>
      </c>
      <c r="P990" s="30"/>
    </row>
    <row r="991" spans="2:16" ht="16.5" x14ac:dyDescent="0.25">
      <c r="B991" s="36">
        <v>96788</v>
      </c>
      <c r="C991" s="37" t="s">
        <v>963</v>
      </c>
      <c r="D991" s="3" t="s">
        <v>138</v>
      </c>
      <c r="E991" s="38">
        <v>387</v>
      </c>
      <c r="F991" s="31">
        <v>203</v>
      </c>
      <c r="G991" s="35" t="s">
        <v>2</v>
      </c>
      <c r="H991" s="30">
        <v>42911</v>
      </c>
      <c r="I991" s="43">
        <f t="shared" si="15"/>
        <v>387</v>
      </c>
      <c r="P991" s="30"/>
    </row>
    <row r="992" spans="2:16" ht="16.5" x14ac:dyDescent="0.25">
      <c r="B992" s="36">
        <v>29033</v>
      </c>
      <c r="C992" s="37" t="s">
        <v>964</v>
      </c>
      <c r="D992" s="3" t="s">
        <v>42</v>
      </c>
      <c r="E992" s="38">
        <v>669</v>
      </c>
      <c r="F992" s="31">
        <v>270</v>
      </c>
      <c r="G992" s="35" t="s">
        <v>0</v>
      </c>
      <c r="H992" s="30">
        <v>41216</v>
      </c>
      <c r="I992" s="43">
        <f t="shared" si="15"/>
        <v>669</v>
      </c>
      <c r="P992" s="30"/>
    </row>
    <row r="993" spans="2:16" ht="16.5" x14ac:dyDescent="0.25">
      <c r="B993" s="36">
        <v>51438</v>
      </c>
      <c r="C993" s="37" t="s">
        <v>965</v>
      </c>
      <c r="D993" s="3" t="s">
        <v>337</v>
      </c>
      <c r="E993" s="38">
        <v>1546</v>
      </c>
      <c r="F993" s="31">
        <v>52</v>
      </c>
      <c r="G993" s="35" t="s">
        <v>0</v>
      </c>
      <c r="H993" s="30">
        <v>45053</v>
      </c>
      <c r="I993" s="43">
        <f t="shared" si="15"/>
        <v>1546</v>
      </c>
      <c r="P993" s="30"/>
    </row>
    <row r="994" spans="2:16" ht="16.5" x14ac:dyDescent="0.25">
      <c r="B994" s="36">
        <v>27960</v>
      </c>
      <c r="C994" s="37" t="s">
        <v>966</v>
      </c>
      <c r="D994" s="3" t="s">
        <v>109</v>
      </c>
      <c r="E994" s="38">
        <v>1728</v>
      </c>
      <c r="F994" s="31">
        <v>216</v>
      </c>
      <c r="G994" s="35" t="s">
        <v>0</v>
      </c>
      <c r="H994" s="30">
        <v>42827</v>
      </c>
      <c r="I994" s="43">
        <f t="shared" si="15"/>
        <v>1728</v>
      </c>
      <c r="P994" s="30"/>
    </row>
    <row r="995" spans="2:16" ht="16.5" x14ac:dyDescent="0.25">
      <c r="B995" s="36">
        <v>27955</v>
      </c>
      <c r="C995" s="37" t="s">
        <v>967</v>
      </c>
      <c r="D995" s="3" t="s">
        <v>48</v>
      </c>
      <c r="E995" s="38">
        <v>1034</v>
      </c>
      <c r="F995" s="31">
        <v>72</v>
      </c>
      <c r="G995" s="35" t="s">
        <v>0</v>
      </c>
      <c r="H995" s="30">
        <v>44948</v>
      </c>
      <c r="I995" s="43">
        <f t="shared" si="15"/>
        <v>1034</v>
      </c>
      <c r="P995" s="30"/>
    </row>
    <row r="996" spans="2:16" ht="16.5" x14ac:dyDescent="0.25">
      <c r="B996" s="36">
        <v>134569</v>
      </c>
      <c r="C996" s="37" t="s">
        <v>4264</v>
      </c>
      <c r="D996" s="3" t="s">
        <v>120</v>
      </c>
      <c r="E996" s="38">
        <v>493</v>
      </c>
      <c r="F996" s="31">
        <v>71</v>
      </c>
      <c r="G996" s="35" t="s">
        <v>0</v>
      </c>
      <c r="H996" s="30">
        <v>45046</v>
      </c>
      <c r="I996" s="43">
        <f t="shared" si="15"/>
        <v>493</v>
      </c>
      <c r="P996" s="30"/>
    </row>
    <row r="997" spans="2:16" ht="16.5" x14ac:dyDescent="0.25">
      <c r="B997" s="36">
        <v>134694</v>
      </c>
      <c r="C997" s="37" t="s">
        <v>4265</v>
      </c>
      <c r="D997" s="3" t="s">
        <v>120</v>
      </c>
      <c r="E997" s="38">
        <v>306</v>
      </c>
      <c r="F997" s="31">
        <v>104</v>
      </c>
      <c r="G997" s="35" t="s">
        <v>0</v>
      </c>
      <c r="H997" s="30">
        <v>45046</v>
      </c>
      <c r="I997" s="43">
        <f t="shared" si="15"/>
        <v>306</v>
      </c>
      <c r="P997" s="30"/>
    </row>
    <row r="998" spans="2:16" ht="16.5" x14ac:dyDescent="0.25">
      <c r="B998" s="36">
        <v>108105</v>
      </c>
      <c r="C998" s="37" t="s">
        <v>968</v>
      </c>
      <c r="D998" s="3" t="s">
        <v>140</v>
      </c>
      <c r="E998" s="38">
        <v>376</v>
      </c>
      <c r="F998" s="31">
        <v>60</v>
      </c>
      <c r="G998" s="35" t="s">
        <v>0</v>
      </c>
      <c r="H998" s="30">
        <v>45039</v>
      </c>
      <c r="I998" s="43">
        <f t="shared" si="15"/>
        <v>376</v>
      </c>
      <c r="P998" s="30"/>
    </row>
    <row r="999" spans="2:16" ht="16.5" x14ac:dyDescent="0.25">
      <c r="B999" s="36">
        <v>27076</v>
      </c>
      <c r="C999" s="37" t="s">
        <v>969</v>
      </c>
      <c r="D999" s="3" t="s">
        <v>457</v>
      </c>
      <c r="E999" s="38">
        <v>837</v>
      </c>
      <c r="F999" s="31">
        <v>82</v>
      </c>
      <c r="G999" s="35" t="s">
        <v>0</v>
      </c>
      <c r="H999" s="30">
        <v>45032</v>
      </c>
      <c r="I999" s="43">
        <f t="shared" si="15"/>
        <v>837</v>
      </c>
      <c r="P999" s="30"/>
    </row>
    <row r="1000" spans="2:16" ht="16.5" x14ac:dyDescent="0.25">
      <c r="B1000" s="36">
        <v>105260</v>
      </c>
      <c r="C1000" s="37" t="s">
        <v>970</v>
      </c>
      <c r="D1000" s="3" t="s">
        <v>42</v>
      </c>
      <c r="E1000" s="38">
        <v>559</v>
      </c>
      <c r="F1000" s="31">
        <v>146</v>
      </c>
      <c r="G1000" s="35" t="s">
        <v>0</v>
      </c>
      <c r="H1000" s="30">
        <v>44101</v>
      </c>
      <c r="I1000" s="43">
        <f t="shared" si="15"/>
        <v>559</v>
      </c>
      <c r="P1000" s="30"/>
    </row>
    <row r="1001" spans="2:16" ht="16.5" x14ac:dyDescent="0.25">
      <c r="B1001" s="36">
        <v>27463</v>
      </c>
      <c r="C1001" s="37" t="s">
        <v>971</v>
      </c>
      <c r="D1001" s="3" t="s">
        <v>288</v>
      </c>
      <c r="E1001" s="38">
        <v>1431</v>
      </c>
      <c r="F1001" s="31">
        <v>73</v>
      </c>
      <c r="G1001" s="35" t="s">
        <v>0</v>
      </c>
      <c r="H1001" s="30">
        <v>45046</v>
      </c>
      <c r="I1001" s="43">
        <f t="shared" si="15"/>
        <v>1431</v>
      </c>
      <c r="P1001" s="30"/>
    </row>
    <row r="1002" spans="2:16" ht="16.5" x14ac:dyDescent="0.25">
      <c r="B1002" s="36">
        <v>26837</v>
      </c>
      <c r="C1002" s="37" t="s">
        <v>972</v>
      </c>
      <c r="D1002" s="3" t="s">
        <v>106</v>
      </c>
      <c r="E1002" s="38">
        <v>1942</v>
      </c>
      <c r="F1002" s="31">
        <v>84</v>
      </c>
      <c r="G1002" s="35" t="s">
        <v>0</v>
      </c>
      <c r="H1002" s="30">
        <v>45011</v>
      </c>
      <c r="I1002" s="43">
        <f t="shared" si="15"/>
        <v>1942</v>
      </c>
      <c r="P1002" s="30"/>
    </row>
    <row r="1003" spans="2:16" ht="16.5" x14ac:dyDescent="0.25">
      <c r="B1003" s="36">
        <v>134246</v>
      </c>
      <c r="C1003" s="37" t="s">
        <v>4266</v>
      </c>
      <c r="D1003" s="3" t="s">
        <v>48</v>
      </c>
      <c r="E1003" s="38">
        <v>1564</v>
      </c>
      <c r="F1003" s="31">
        <v>48</v>
      </c>
      <c r="G1003" s="35" t="s">
        <v>8</v>
      </c>
      <c r="H1003" s="30">
        <v>45053</v>
      </c>
      <c r="I1003" s="43">
        <f t="shared" si="15"/>
        <v>1564</v>
      </c>
      <c r="P1003" s="30"/>
    </row>
    <row r="1004" spans="2:16" ht="16.5" x14ac:dyDescent="0.25">
      <c r="B1004" s="36">
        <v>27667</v>
      </c>
      <c r="C1004" s="37" t="s">
        <v>973</v>
      </c>
      <c r="D1004" s="3" t="s">
        <v>306</v>
      </c>
      <c r="E1004" s="38">
        <v>699</v>
      </c>
      <c r="F1004" s="31">
        <v>73</v>
      </c>
      <c r="G1004" s="35" t="s">
        <v>0</v>
      </c>
      <c r="H1004" s="30">
        <v>44892</v>
      </c>
      <c r="I1004" s="43">
        <f t="shared" si="15"/>
        <v>699</v>
      </c>
      <c r="P1004" s="30"/>
    </row>
    <row r="1005" spans="2:16" ht="16.5" x14ac:dyDescent="0.25">
      <c r="B1005" s="36">
        <v>31205</v>
      </c>
      <c r="C1005" s="37" t="s">
        <v>974</v>
      </c>
      <c r="D1005" s="3" t="s">
        <v>48</v>
      </c>
      <c r="E1005" s="38">
        <v>840</v>
      </c>
      <c r="F1005" s="31">
        <v>292</v>
      </c>
      <c r="G1005" s="35" t="s">
        <v>10</v>
      </c>
      <c r="H1005" s="30">
        <v>40285</v>
      </c>
      <c r="I1005" s="43">
        <f t="shared" si="15"/>
        <v>840</v>
      </c>
      <c r="P1005" s="30"/>
    </row>
    <row r="1006" spans="2:16" ht="16.5" x14ac:dyDescent="0.25">
      <c r="B1006" s="36">
        <v>110647</v>
      </c>
      <c r="C1006" s="37" t="s">
        <v>975</v>
      </c>
      <c r="D1006" s="3" t="s">
        <v>176</v>
      </c>
      <c r="E1006" s="38">
        <v>1089</v>
      </c>
      <c r="F1006" s="31">
        <v>51</v>
      </c>
      <c r="G1006" s="35" t="s">
        <v>0</v>
      </c>
      <c r="H1006" s="30">
        <v>45053</v>
      </c>
      <c r="I1006" s="43">
        <f t="shared" si="15"/>
        <v>1089</v>
      </c>
      <c r="P1006" s="30"/>
    </row>
    <row r="1007" spans="2:16" ht="16.5" x14ac:dyDescent="0.25">
      <c r="B1007" s="36">
        <v>103598</v>
      </c>
      <c r="C1007" s="37" t="s">
        <v>976</v>
      </c>
      <c r="D1007" s="3" t="s">
        <v>176</v>
      </c>
      <c r="E1007" s="38">
        <v>696</v>
      </c>
      <c r="F1007" s="31">
        <v>74</v>
      </c>
      <c r="G1007" s="35" t="s">
        <v>0</v>
      </c>
      <c r="H1007" s="30">
        <v>45032</v>
      </c>
      <c r="I1007" s="43">
        <f t="shared" si="15"/>
        <v>696</v>
      </c>
      <c r="P1007" s="30"/>
    </row>
    <row r="1008" spans="2:16" ht="16.5" x14ac:dyDescent="0.25">
      <c r="B1008" s="36">
        <v>68786</v>
      </c>
      <c r="C1008" s="37" t="s">
        <v>977</v>
      </c>
      <c r="D1008" s="3" t="s">
        <v>490</v>
      </c>
      <c r="E1008" s="38">
        <v>968</v>
      </c>
      <c r="F1008" s="31">
        <v>203</v>
      </c>
      <c r="G1008" s="35" t="s">
        <v>0</v>
      </c>
      <c r="H1008" s="30">
        <v>42855</v>
      </c>
      <c r="I1008" s="43">
        <f t="shared" si="15"/>
        <v>968</v>
      </c>
      <c r="P1008" s="30"/>
    </row>
    <row r="1009" spans="2:16" ht="16.5" x14ac:dyDescent="0.25">
      <c r="B1009" s="36">
        <v>27532</v>
      </c>
      <c r="C1009" s="37" t="s">
        <v>978</v>
      </c>
      <c r="D1009" s="3" t="s">
        <v>490</v>
      </c>
      <c r="E1009" s="38">
        <v>1205</v>
      </c>
      <c r="F1009" s="31">
        <v>50</v>
      </c>
      <c r="G1009" s="35" t="s">
        <v>0</v>
      </c>
      <c r="H1009" s="30">
        <v>45053</v>
      </c>
      <c r="I1009" s="43">
        <f t="shared" si="15"/>
        <v>1205</v>
      </c>
      <c r="P1009" s="30"/>
    </row>
    <row r="1010" spans="2:16" ht="16.5" x14ac:dyDescent="0.25">
      <c r="B1010" s="36">
        <v>35136</v>
      </c>
      <c r="C1010" s="37" t="s">
        <v>979</v>
      </c>
      <c r="D1010" s="3" t="s">
        <v>95</v>
      </c>
      <c r="E1010" s="38">
        <v>959</v>
      </c>
      <c r="F1010" s="31">
        <v>255</v>
      </c>
      <c r="G1010" s="35" t="s">
        <v>0</v>
      </c>
      <c r="H1010" s="30">
        <v>41398</v>
      </c>
      <c r="I1010" s="43">
        <f t="shared" si="15"/>
        <v>959</v>
      </c>
      <c r="P1010" s="30"/>
    </row>
    <row r="1011" spans="2:16" ht="16.5" x14ac:dyDescent="0.25">
      <c r="B1011" s="36">
        <v>76339</v>
      </c>
      <c r="C1011" s="37" t="s">
        <v>980</v>
      </c>
      <c r="D1011" s="3" t="s">
        <v>151</v>
      </c>
      <c r="E1011" s="38">
        <v>279</v>
      </c>
      <c r="F1011" s="31">
        <v>239</v>
      </c>
      <c r="G1011" s="35" t="s">
        <v>0</v>
      </c>
      <c r="H1011" s="30">
        <v>42133</v>
      </c>
      <c r="I1011" s="43">
        <f t="shared" si="15"/>
        <v>279</v>
      </c>
      <c r="P1011" s="30"/>
    </row>
    <row r="1012" spans="2:16" ht="16.5" x14ac:dyDescent="0.25">
      <c r="B1012" s="36">
        <v>27649</v>
      </c>
      <c r="C1012" s="37" t="s">
        <v>981</v>
      </c>
      <c r="D1012" s="3" t="s">
        <v>383</v>
      </c>
      <c r="E1012" s="38">
        <v>1084</v>
      </c>
      <c r="F1012" s="31">
        <v>53</v>
      </c>
      <c r="G1012" s="35" t="s">
        <v>0</v>
      </c>
      <c r="H1012" s="30">
        <v>45046</v>
      </c>
      <c r="I1012" s="43">
        <f t="shared" si="15"/>
        <v>1084</v>
      </c>
      <c r="P1012" s="30"/>
    </row>
    <row r="1013" spans="2:16" ht="16.5" x14ac:dyDescent="0.25">
      <c r="B1013" s="36">
        <v>85919</v>
      </c>
      <c r="C1013" s="37" t="s">
        <v>982</v>
      </c>
      <c r="D1013" s="3" t="s">
        <v>59</v>
      </c>
      <c r="E1013" s="38">
        <v>1230</v>
      </c>
      <c r="F1013" s="31">
        <v>42</v>
      </c>
      <c r="G1013" s="35" t="s">
        <v>0</v>
      </c>
      <c r="H1013" s="30">
        <v>45081</v>
      </c>
      <c r="I1013" s="43">
        <f t="shared" si="15"/>
        <v>1230</v>
      </c>
      <c r="P1013" s="30"/>
    </row>
    <row r="1014" spans="2:16" ht="16.5" x14ac:dyDescent="0.25">
      <c r="B1014" s="36">
        <v>147763</v>
      </c>
      <c r="C1014" s="37" t="s">
        <v>4595</v>
      </c>
      <c r="D1014" s="3" t="s">
        <v>303</v>
      </c>
      <c r="E1014" s="38">
        <v>121</v>
      </c>
      <c r="F1014" s="31">
        <v>109</v>
      </c>
      <c r="G1014" s="35" t="s">
        <v>0</v>
      </c>
      <c r="H1014" s="30">
        <v>45004</v>
      </c>
      <c r="I1014" s="43">
        <f t="shared" si="15"/>
        <v>121</v>
      </c>
      <c r="P1014" s="30"/>
    </row>
    <row r="1015" spans="2:16" ht="16.5" x14ac:dyDescent="0.25">
      <c r="B1015" s="36">
        <v>49659</v>
      </c>
      <c r="C1015" s="37" t="s">
        <v>983</v>
      </c>
      <c r="D1015" s="3" t="s">
        <v>63</v>
      </c>
      <c r="E1015" s="38">
        <v>1352</v>
      </c>
      <c r="F1015" s="31">
        <v>135</v>
      </c>
      <c r="G1015" s="35" t="s">
        <v>0</v>
      </c>
      <c r="H1015" s="30">
        <v>44136</v>
      </c>
      <c r="I1015" s="43">
        <f t="shared" si="15"/>
        <v>1352</v>
      </c>
      <c r="P1015" s="30"/>
    </row>
    <row r="1016" spans="2:16" ht="16.5" x14ac:dyDescent="0.25">
      <c r="B1016" s="36">
        <v>28488</v>
      </c>
      <c r="C1016" s="37" t="s">
        <v>984</v>
      </c>
      <c r="D1016" s="3" t="s">
        <v>93</v>
      </c>
      <c r="E1016" s="38">
        <v>746</v>
      </c>
      <c r="F1016" s="31">
        <v>273</v>
      </c>
      <c r="G1016" s="35" t="s">
        <v>0</v>
      </c>
      <c r="H1016" s="30">
        <v>41034</v>
      </c>
      <c r="I1016" s="43">
        <f t="shared" si="15"/>
        <v>746</v>
      </c>
      <c r="P1016" s="30"/>
    </row>
    <row r="1017" spans="2:16" ht="16.5" x14ac:dyDescent="0.25">
      <c r="B1017" s="36">
        <v>62317</v>
      </c>
      <c r="C1017" s="37" t="s">
        <v>985</v>
      </c>
      <c r="D1017" s="3" t="s">
        <v>63</v>
      </c>
      <c r="E1017" s="38">
        <v>781</v>
      </c>
      <c r="F1017" s="31">
        <v>250</v>
      </c>
      <c r="G1017" s="35" t="s">
        <v>0</v>
      </c>
      <c r="H1017" s="30">
        <v>41650</v>
      </c>
      <c r="I1017" s="43">
        <f t="shared" si="15"/>
        <v>781</v>
      </c>
      <c r="P1017" s="30"/>
    </row>
    <row r="1018" spans="2:16" ht="16.5" x14ac:dyDescent="0.25">
      <c r="B1018" s="36">
        <v>27446</v>
      </c>
      <c r="C1018" s="37" t="s">
        <v>986</v>
      </c>
      <c r="D1018" s="3" t="s">
        <v>109</v>
      </c>
      <c r="E1018" s="38">
        <v>905</v>
      </c>
      <c r="F1018" s="31">
        <v>57</v>
      </c>
      <c r="G1018" s="35" t="s">
        <v>0</v>
      </c>
      <c r="H1018" s="30">
        <v>45004</v>
      </c>
      <c r="I1018" s="43">
        <f t="shared" si="15"/>
        <v>905</v>
      </c>
      <c r="P1018" s="30"/>
    </row>
    <row r="1019" spans="2:16" ht="16.5" x14ac:dyDescent="0.25">
      <c r="B1019" s="36">
        <v>27445</v>
      </c>
      <c r="C1019" s="37" t="s">
        <v>987</v>
      </c>
      <c r="D1019" s="3" t="s">
        <v>109</v>
      </c>
      <c r="E1019" s="38">
        <v>1687</v>
      </c>
      <c r="F1019" s="31">
        <v>50</v>
      </c>
      <c r="G1019" s="35" t="s">
        <v>0</v>
      </c>
      <c r="H1019" s="30">
        <v>45039</v>
      </c>
      <c r="I1019" s="43">
        <f t="shared" si="15"/>
        <v>1687</v>
      </c>
      <c r="P1019" s="30"/>
    </row>
    <row r="1020" spans="2:16" ht="16.5" x14ac:dyDescent="0.25">
      <c r="B1020" s="36">
        <v>28127</v>
      </c>
      <c r="C1020" s="37" t="s">
        <v>988</v>
      </c>
      <c r="D1020" s="3" t="s">
        <v>91</v>
      </c>
      <c r="E1020" s="38">
        <v>864</v>
      </c>
      <c r="F1020" s="31">
        <v>143</v>
      </c>
      <c r="G1020" s="35" t="s">
        <v>0</v>
      </c>
      <c r="H1020" s="30">
        <v>44129</v>
      </c>
      <c r="I1020" s="43">
        <f t="shared" si="15"/>
        <v>864</v>
      </c>
      <c r="P1020" s="30"/>
    </row>
    <row r="1021" spans="2:16" ht="16.5" x14ac:dyDescent="0.25">
      <c r="B1021" s="36">
        <v>39156</v>
      </c>
      <c r="C1021" s="37" t="s">
        <v>989</v>
      </c>
      <c r="D1021" s="3" t="s">
        <v>205</v>
      </c>
      <c r="E1021" s="38">
        <v>1208</v>
      </c>
      <c r="F1021" s="31">
        <v>186</v>
      </c>
      <c r="G1021" s="35" t="s">
        <v>0</v>
      </c>
      <c r="H1021" s="30">
        <v>43205</v>
      </c>
      <c r="I1021" s="43">
        <f t="shared" si="15"/>
        <v>1208</v>
      </c>
      <c r="P1021" s="30"/>
    </row>
    <row r="1022" spans="2:16" ht="16.5" x14ac:dyDescent="0.25">
      <c r="B1022" s="36">
        <v>49589</v>
      </c>
      <c r="C1022" s="37" t="s">
        <v>990</v>
      </c>
      <c r="D1022" s="3" t="s">
        <v>109</v>
      </c>
      <c r="E1022" s="38">
        <v>309</v>
      </c>
      <c r="F1022" s="31">
        <v>240</v>
      </c>
      <c r="G1022" s="35" t="s">
        <v>0</v>
      </c>
      <c r="H1022" s="30">
        <v>42050</v>
      </c>
      <c r="I1022" s="43">
        <f t="shared" si="15"/>
        <v>309</v>
      </c>
      <c r="P1022" s="30"/>
    </row>
    <row r="1023" spans="2:16" ht="16.5" x14ac:dyDescent="0.25">
      <c r="B1023" s="36">
        <v>49258</v>
      </c>
      <c r="C1023" s="37" t="s">
        <v>991</v>
      </c>
      <c r="D1023" s="3" t="s">
        <v>120</v>
      </c>
      <c r="E1023" s="38">
        <v>456</v>
      </c>
      <c r="F1023" s="31">
        <v>269</v>
      </c>
      <c r="G1023" s="35" t="s">
        <v>0</v>
      </c>
      <c r="H1023" s="30">
        <v>41650</v>
      </c>
      <c r="I1023" s="43">
        <f t="shared" si="15"/>
        <v>456</v>
      </c>
      <c r="P1023" s="30"/>
    </row>
    <row r="1024" spans="2:16" ht="16.5" x14ac:dyDescent="0.25">
      <c r="B1024" s="36">
        <v>29177</v>
      </c>
      <c r="C1024" s="37" t="s">
        <v>992</v>
      </c>
      <c r="D1024" s="3" t="s">
        <v>120</v>
      </c>
      <c r="E1024" s="38">
        <v>961</v>
      </c>
      <c r="F1024" s="31">
        <v>111</v>
      </c>
      <c r="G1024" s="35" t="s">
        <v>0</v>
      </c>
      <c r="H1024" s="30">
        <v>44850</v>
      </c>
      <c r="I1024" s="43">
        <f t="shared" si="15"/>
        <v>961</v>
      </c>
      <c r="P1024" s="30"/>
    </row>
    <row r="1025" spans="2:16" ht="16.5" x14ac:dyDescent="0.25">
      <c r="B1025" s="36">
        <v>62353</v>
      </c>
      <c r="C1025" s="37" t="s">
        <v>993</v>
      </c>
      <c r="D1025" s="3" t="s">
        <v>106</v>
      </c>
      <c r="E1025" s="38">
        <v>1956</v>
      </c>
      <c r="F1025" s="31">
        <v>45</v>
      </c>
      <c r="G1025" s="35" t="s">
        <v>11</v>
      </c>
      <c r="H1025" s="30">
        <v>45081</v>
      </c>
      <c r="I1025" s="43">
        <f t="shared" si="15"/>
        <v>1956</v>
      </c>
      <c r="P1025" s="30"/>
    </row>
    <row r="1026" spans="2:16" ht="16.5" x14ac:dyDescent="0.25">
      <c r="B1026" s="36">
        <v>49793</v>
      </c>
      <c r="C1026" s="37" t="s">
        <v>994</v>
      </c>
      <c r="D1026" s="3" t="s">
        <v>101</v>
      </c>
      <c r="E1026" s="38">
        <v>663</v>
      </c>
      <c r="F1026" s="39">
        <v>261</v>
      </c>
      <c r="G1026" s="1" t="s">
        <v>0</v>
      </c>
      <c r="H1026" s="30">
        <v>41377</v>
      </c>
      <c r="I1026" s="43">
        <f t="shared" si="15"/>
        <v>663</v>
      </c>
      <c r="P1026" s="30"/>
    </row>
    <row r="1027" spans="2:16" ht="16.5" x14ac:dyDescent="0.25">
      <c r="B1027" s="36">
        <v>95014</v>
      </c>
      <c r="C1027" s="37" t="s">
        <v>995</v>
      </c>
      <c r="D1027" s="3" t="s">
        <v>395</v>
      </c>
      <c r="E1027" s="38">
        <v>1103</v>
      </c>
      <c r="F1027" s="31">
        <v>153</v>
      </c>
      <c r="G1027" s="35" t="s">
        <v>0</v>
      </c>
      <c r="H1027" s="30">
        <v>44486</v>
      </c>
      <c r="I1027" s="43">
        <f t="shared" si="15"/>
        <v>1103</v>
      </c>
      <c r="P1027" s="30"/>
    </row>
    <row r="1028" spans="2:16" ht="16.5" x14ac:dyDescent="0.25">
      <c r="B1028" s="36">
        <v>111423</v>
      </c>
      <c r="C1028" s="37" t="s">
        <v>996</v>
      </c>
      <c r="D1028" s="3" t="s">
        <v>50</v>
      </c>
      <c r="E1028" s="38">
        <v>51</v>
      </c>
      <c r="F1028" s="31">
        <v>108</v>
      </c>
      <c r="G1028" s="35" t="s">
        <v>0</v>
      </c>
      <c r="H1028" s="30">
        <v>44682</v>
      </c>
      <c r="I1028" s="43">
        <f t="shared" si="15"/>
        <v>51</v>
      </c>
      <c r="P1028" s="30"/>
    </row>
    <row r="1029" spans="2:16" ht="16.5" x14ac:dyDescent="0.25">
      <c r="B1029" s="36">
        <v>113275</v>
      </c>
      <c r="C1029" s="37" t="s">
        <v>4142</v>
      </c>
      <c r="D1029" s="3" t="s">
        <v>389</v>
      </c>
      <c r="E1029" s="38">
        <v>691</v>
      </c>
      <c r="F1029" s="31">
        <v>52</v>
      </c>
      <c r="G1029" s="35" t="s">
        <v>0</v>
      </c>
      <c r="H1029" s="30">
        <v>45053</v>
      </c>
      <c r="I1029" s="43">
        <f t="shared" ref="I1029:I1092" si="16">E1029</f>
        <v>691</v>
      </c>
      <c r="P1029" s="30"/>
    </row>
    <row r="1030" spans="2:16" ht="16.5" x14ac:dyDescent="0.25">
      <c r="B1030" s="36">
        <v>29145</v>
      </c>
      <c r="C1030" s="37" t="s">
        <v>997</v>
      </c>
      <c r="D1030" s="3" t="s">
        <v>46</v>
      </c>
      <c r="E1030" s="38">
        <v>1393</v>
      </c>
      <c r="F1030" s="31">
        <v>322</v>
      </c>
      <c r="G1030" s="35" t="s">
        <v>0</v>
      </c>
      <c r="H1030" s="30">
        <v>39354</v>
      </c>
      <c r="I1030" s="43">
        <f t="shared" si="16"/>
        <v>1393</v>
      </c>
      <c r="P1030" s="30"/>
    </row>
    <row r="1031" spans="2:16" ht="16.5" x14ac:dyDescent="0.25">
      <c r="B1031" s="36">
        <v>108971</v>
      </c>
      <c r="C1031" s="37" t="s">
        <v>998</v>
      </c>
      <c r="D1031" s="3" t="s">
        <v>97</v>
      </c>
      <c r="E1031" s="38">
        <v>1154</v>
      </c>
      <c r="F1031" s="31">
        <v>43</v>
      </c>
      <c r="G1031" s="35" t="s">
        <v>0</v>
      </c>
      <c r="H1031" s="30">
        <v>45053</v>
      </c>
      <c r="I1031" s="43">
        <f t="shared" si="16"/>
        <v>1154</v>
      </c>
      <c r="P1031" s="30"/>
    </row>
    <row r="1032" spans="2:16" ht="16.5" x14ac:dyDescent="0.25">
      <c r="B1032" s="36">
        <v>109251</v>
      </c>
      <c r="C1032" s="37" t="s">
        <v>999</v>
      </c>
      <c r="D1032" s="3" t="s">
        <v>97</v>
      </c>
      <c r="E1032" s="38">
        <v>936</v>
      </c>
      <c r="F1032" s="31">
        <v>41</v>
      </c>
      <c r="G1032" s="35" t="s">
        <v>0</v>
      </c>
      <c r="H1032" s="30">
        <v>45081</v>
      </c>
      <c r="I1032" s="43">
        <f t="shared" si="16"/>
        <v>936</v>
      </c>
      <c r="P1032" s="30"/>
    </row>
    <row r="1033" spans="2:16" ht="16.5" x14ac:dyDescent="0.25">
      <c r="B1033" s="36">
        <v>79210</v>
      </c>
      <c r="C1033" s="37" t="s">
        <v>1000</v>
      </c>
      <c r="D1033" s="3" t="s">
        <v>926</v>
      </c>
      <c r="E1033" s="38">
        <v>475</v>
      </c>
      <c r="F1033" s="31">
        <v>212</v>
      </c>
      <c r="G1033" s="35" t="s">
        <v>0</v>
      </c>
      <c r="H1033" s="30">
        <v>42806</v>
      </c>
      <c r="I1033" s="43">
        <f t="shared" si="16"/>
        <v>475</v>
      </c>
      <c r="P1033" s="30"/>
    </row>
    <row r="1034" spans="2:16" ht="16.5" x14ac:dyDescent="0.25">
      <c r="B1034" s="36">
        <v>62779</v>
      </c>
      <c r="C1034" s="37" t="s">
        <v>1001</v>
      </c>
      <c r="D1034" s="3" t="s">
        <v>130</v>
      </c>
      <c r="E1034" s="38">
        <v>896</v>
      </c>
      <c r="F1034" s="31">
        <v>246</v>
      </c>
      <c r="G1034" s="35" t="s">
        <v>0</v>
      </c>
      <c r="H1034" s="30">
        <v>41706</v>
      </c>
      <c r="I1034" s="43">
        <f t="shared" si="16"/>
        <v>896</v>
      </c>
      <c r="P1034" s="30"/>
    </row>
    <row r="1035" spans="2:16" ht="16.5" x14ac:dyDescent="0.25">
      <c r="B1035" s="36">
        <v>65562</v>
      </c>
      <c r="C1035" s="37" t="s">
        <v>1002</v>
      </c>
      <c r="D1035" s="3" t="s">
        <v>130</v>
      </c>
      <c r="E1035" s="38">
        <v>570</v>
      </c>
      <c r="F1035" s="31">
        <v>253</v>
      </c>
      <c r="G1035" s="35" t="s">
        <v>0</v>
      </c>
      <c r="H1035" s="30">
        <v>41713</v>
      </c>
      <c r="I1035" s="43">
        <f t="shared" si="16"/>
        <v>570</v>
      </c>
      <c r="P1035" s="30"/>
    </row>
    <row r="1036" spans="2:16" ht="16.5" x14ac:dyDescent="0.25">
      <c r="B1036" s="36">
        <v>27923</v>
      </c>
      <c r="C1036" s="37" t="s">
        <v>1003</v>
      </c>
      <c r="D1036" s="3" t="s">
        <v>147</v>
      </c>
      <c r="E1036" s="38">
        <v>1588</v>
      </c>
      <c r="F1036" s="31">
        <v>49</v>
      </c>
      <c r="G1036" s="35" t="s">
        <v>0</v>
      </c>
      <c r="H1036" s="30">
        <v>45053</v>
      </c>
      <c r="I1036" s="43">
        <f t="shared" si="16"/>
        <v>1588</v>
      </c>
      <c r="P1036" s="30"/>
    </row>
    <row r="1037" spans="2:16" ht="16.5" x14ac:dyDescent="0.25">
      <c r="B1037" s="36">
        <v>145706</v>
      </c>
      <c r="C1037" s="37" t="s">
        <v>4596</v>
      </c>
      <c r="D1037" s="3" t="s">
        <v>123</v>
      </c>
      <c r="E1037" s="38">
        <v>361</v>
      </c>
      <c r="F1037" s="31">
        <v>61</v>
      </c>
      <c r="G1037" s="35" t="s">
        <v>0</v>
      </c>
      <c r="H1037" s="30">
        <v>44983</v>
      </c>
      <c r="I1037" s="43">
        <f t="shared" si="16"/>
        <v>361</v>
      </c>
      <c r="P1037" s="30"/>
    </row>
    <row r="1038" spans="2:16" ht="16.5" x14ac:dyDescent="0.25">
      <c r="B1038" s="36">
        <v>28784</v>
      </c>
      <c r="C1038" s="37" t="s">
        <v>1004</v>
      </c>
      <c r="D1038" s="3" t="s">
        <v>81</v>
      </c>
      <c r="E1038" s="38">
        <v>384</v>
      </c>
      <c r="F1038" s="31">
        <v>318</v>
      </c>
      <c r="G1038" s="35" t="s">
        <v>0</v>
      </c>
      <c r="H1038" s="30">
        <v>39474</v>
      </c>
      <c r="I1038" s="43">
        <f t="shared" si="16"/>
        <v>384</v>
      </c>
      <c r="P1038" s="30"/>
    </row>
    <row r="1039" spans="2:16" ht="16.5" x14ac:dyDescent="0.25">
      <c r="B1039" s="36">
        <v>62293</v>
      </c>
      <c r="C1039" s="37" t="s">
        <v>1005</v>
      </c>
      <c r="D1039" s="3" t="s">
        <v>81</v>
      </c>
      <c r="E1039" s="38">
        <v>633</v>
      </c>
      <c r="F1039" s="31">
        <v>230</v>
      </c>
      <c r="G1039" s="35" t="s">
        <v>0</v>
      </c>
      <c r="H1039" s="30">
        <v>42119</v>
      </c>
      <c r="I1039" s="43">
        <f t="shared" si="16"/>
        <v>633</v>
      </c>
      <c r="P1039" s="30"/>
    </row>
    <row r="1040" spans="2:16" ht="16.5" x14ac:dyDescent="0.25">
      <c r="B1040" s="36">
        <v>27883</v>
      </c>
      <c r="C1040" s="37" t="s">
        <v>1006</v>
      </c>
      <c r="D1040" s="3" t="s">
        <v>81</v>
      </c>
      <c r="E1040" s="38">
        <v>1232</v>
      </c>
      <c r="F1040" s="31">
        <v>232</v>
      </c>
      <c r="G1040" s="35" t="s">
        <v>0</v>
      </c>
      <c r="H1040" s="30">
        <v>42133</v>
      </c>
      <c r="I1040" s="43">
        <f t="shared" si="16"/>
        <v>1232</v>
      </c>
      <c r="P1040" s="30"/>
    </row>
    <row r="1041" spans="2:16" ht="16.5" x14ac:dyDescent="0.25">
      <c r="B1041" s="36">
        <v>33768</v>
      </c>
      <c r="C1041" s="37" t="s">
        <v>1007</v>
      </c>
      <c r="D1041" s="3" t="s">
        <v>147</v>
      </c>
      <c r="E1041" s="38">
        <v>1052</v>
      </c>
      <c r="F1041" s="31">
        <v>332</v>
      </c>
      <c r="G1041" s="35" t="s">
        <v>0</v>
      </c>
      <c r="H1041" s="30">
        <v>39865</v>
      </c>
      <c r="I1041" s="43">
        <f t="shared" si="16"/>
        <v>1052</v>
      </c>
      <c r="P1041" s="30"/>
    </row>
    <row r="1042" spans="2:16" ht="16.5" x14ac:dyDescent="0.25">
      <c r="B1042" s="36">
        <v>78049</v>
      </c>
      <c r="C1042" s="37" t="s">
        <v>1008</v>
      </c>
      <c r="D1042" s="3" t="s">
        <v>77</v>
      </c>
      <c r="E1042" s="38">
        <v>698</v>
      </c>
      <c r="F1042" s="31">
        <v>236</v>
      </c>
      <c r="G1042" s="35" t="s">
        <v>0</v>
      </c>
      <c r="H1042" s="30">
        <v>42316</v>
      </c>
      <c r="I1042" s="43">
        <f t="shared" si="16"/>
        <v>698</v>
      </c>
      <c r="P1042" s="30"/>
    </row>
    <row r="1043" spans="2:16" ht="16.5" x14ac:dyDescent="0.25">
      <c r="B1043" s="36">
        <v>28136</v>
      </c>
      <c r="C1043" s="37" t="s">
        <v>1009</v>
      </c>
      <c r="D1043" s="3" t="s">
        <v>48</v>
      </c>
      <c r="E1043" s="38">
        <v>1112</v>
      </c>
      <c r="F1043" s="31">
        <v>331</v>
      </c>
      <c r="G1043" s="35" t="s">
        <v>0</v>
      </c>
      <c r="H1043" s="30">
        <v>39046</v>
      </c>
      <c r="I1043" s="43">
        <f t="shared" si="16"/>
        <v>1112</v>
      </c>
      <c r="P1043" s="30"/>
    </row>
    <row r="1044" spans="2:16" ht="16.5" x14ac:dyDescent="0.25">
      <c r="B1044" s="36">
        <v>49268</v>
      </c>
      <c r="C1044" s="37" t="s">
        <v>1010</v>
      </c>
      <c r="D1044" s="3" t="s">
        <v>192</v>
      </c>
      <c r="E1044" s="38">
        <v>1378</v>
      </c>
      <c r="F1044" s="39">
        <v>302</v>
      </c>
      <c r="G1044" s="1" t="s">
        <v>0</v>
      </c>
      <c r="H1044" s="30">
        <v>40817</v>
      </c>
      <c r="I1044" s="43">
        <f t="shared" si="16"/>
        <v>1378</v>
      </c>
      <c r="P1044" s="30"/>
    </row>
    <row r="1045" spans="2:16" ht="16.5" x14ac:dyDescent="0.25">
      <c r="B1045" s="36">
        <v>35541</v>
      </c>
      <c r="C1045" s="37" t="s">
        <v>1011</v>
      </c>
      <c r="D1045" s="3" t="s">
        <v>310</v>
      </c>
      <c r="E1045" s="38">
        <v>473</v>
      </c>
      <c r="F1045" s="31">
        <v>272</v>
      </c>
      <c r="G1045" s="35" t="s">
        <v>0</v>
      </c>
      <c r="H1045" s="30">
        <v>41238</v>
      </c>
      <c r="I1045" s="43">
        <f t="shared" si="16"/>
        <v>473</v>
      </c>
      <c r="P1045" s="30"/>
    </row>
    <row r="1046" spans="2:16" ht="16.5" x14ac:dyDescent="0.25">
      <c r="B1046" s="36">
        <v>114114</v>
      </c>
      <c r="C1046" s="37" t="s">
        <v>4045</v>
      </c>
      <c r="D1046" s="3" t="s">
        <v>91</v>
      </c>
      <c r="E1046" s="38">
        <v>49</v>
      </c>
      <c r="F1046" s="31">
        <v>166</v>
      </c>
      <c r="G1046" s="35" t="s">
        <v>0</v>
      </c>
      <c r="H1046" s="30">
        <v>43758</v>
      </c>
      <c r="I1046" s="43">
        <f t="shared" si="16"/>
        <v>49</v>
      </c>
      <c r="P1046" s="30"/>
    </row>
    <row r="1047" spans="2:16" ht="16.5" x14ac:dyDescent="0.25">
      <c r="B1047" s="36">
        <v>27171</v>
      </c>
      <c r="C1047" s="37" t="s">
        <v>1012</v>
      </c>
      <c r="D1047" s="3" t="s">
        <v>71</v>
      </c>
      <c r="E1047" s="38">
        <v>1513</v>
      </c>
      <c r="F1047" s="31">
        <v>46</v>
      </c>
      <c r="G1047" s="35" t="s">
        <v>0</v>
      </c>
      <c r="H1047" s="30">
        <v>45053</v>
      </c>
      <c r="I1047" s="43">
        <f t="shared" si="16"/>
        <v>1513</v>
      </c>
      <c r="P1047" s="30"/>
    </row>
    <row r="1048" spans="2:16" ht="16.5" x14ac:dyDescent="0.25">
      <c r="B1048" s="36">
        <v>28893</v>
      </c>
      <c r="C1048" s="37" t="s">
        <v>1013</v>
      </c>
      <c r="D1048" s="3" t="s">
        <v>111</v>
      </c>
      <c r="E1048" s="38">
        <v>1585</v>
      </c>
      <c r="F1048" s="31">
        <v>46</v>
      </c>
      <c r="G1048" s="35" t="s">
        <v>0</v>
      </c>
      <c r="H1048" s="30">
        <v>45053</v>
      </c>
      <c r="I1048" s="43">
        <f t="shared" si="16"/>
        <v>1585</v>
      </c>
      <c r="P1048" s="30"/>
    </row>
    <row r="1049" spans="2:16" ht="16.5" x14ac:dyDescent="0.25">
      <c r="B1049" s="36">
        <v>27041</v>
      </c>
      <c r="C1049" s="37" t="s">
        <v>1014</v>
      </c>
      <c r="D1049" s="3" t="s">
        <v>44</v>
      </c>
      <c r="E1049" s="38">
        <v>1036</v>
      </c>
      <c r="F1049" s="31">
        <v>214</v>
      </c>
      <c r="G1049" s="35" t="s">
        <v>0</v>
      </c>
      <c r="H1049" s="30">
        <v>43121</v>
      </c>
      <c r="I1049" s="43">
        <f t="shared" si="16"/>
        <v>1036</v>
      </c>
      <c r="P1049" s="30"/>
    </row>
    <row r="1050" spans="2:16" ht="16.5" x14ac:dyDescent="0.25">
      <c r="B1050" s="36">
        <v>29447</v>
      </c>
      <c r="C1050" s="37" t="s">
        <v>1015</v>
      </c>
      <c r="D1050" s="3" t="s">
        <v>87</v>
      </c>
      <c r="E1050" s="38">
        <v>497</v>
      </c>
      <c r="F1050" s="31">
        <v>279</v>
      </c>
      <c r="G1050" s="35" t="s">
        <v>0</v>
      </c>
      <c r="H1050" s="30">
        <v>40964</v>
      </c>
      <c r="I1050" s="43">
        <f t="shared" si="16"/>
        <v>497</v>
      </c>
      <c r="P1050" s="30"/>
    </row>
    <row r="1051" spans="2:16" ht="16.5" x14ac:dyDescent="0.25">
      <c r="B1051" s="36">
        <v>27997</v>
      </c>
      <c r="C1051" s="37" t="s">
        <v>1016</v>
      </c>
      <c r="D1051" s="3" t="s">
        <v>189</v>
      </c>
      <c r="E1051" s="38">
        <v>1461</v>
      </c>
      <c r="F1051" s="31">
        <v>295</v>
      </c>
      <c r="G1051" s="35" t="s">
        <v>0</v>
      </c>
      <c r="H1051" s="30">
        <v>40145</v>
      </c>
      <c r="I1051" s="43">
        <f t="shared" si="16"/>
        <v>1461</v>
      </c>
      <c r="P1051" s="30"/>
    </row>
    <row r="1052" spans="2:16" ht="16.5" x14ac:dyDescent="0.25">
      <c r="B1052" s="36">
        <v>102130</v>
      </c>
      <c r="C1052" s="37" t="s">
        <v>1017</v>
      </c>
      <c r="D1052" s="3" t="s">
        <v>490</v>
      </c>
      <c r="E1052" s="38">
        <v>541</v>
      </c>
      <c r="F1052" s="31">
        <v>160</v>
      </c>
      <c r="G1052" s="35" t="s">
        <v>0</v>
      </c>
      <c r="H1052" s="30">
        <v>44115</v>
      </c>
      <c r="I1052" s="43">
        <f t="shared" si="16"/>
        <v>541</v>
      </c>
      <c r="P1052" s="30"/>
    </row>
    <row r="1053" spans="2:16" ht="16.5" x14ac:dyDescent="0.25">
      <c r="B1053" s="36">
        <v>77205</v>
      </c>
      <c r="C1053" s="37" t="s">
        <v>1018</v>
      </c>
      <c r="D1053" s="3" t="s">
        <v>125</v>
      </c>
      <c r="E1053" s="38">
        <v>1349</v>
      </c>
      <c r="F1053" s="31">
        <v>60</v>
      </c>
      <c r="G1053" s="35" t="s">
        <v>0</v>
      </c>
      <c r="H1053" s="30">
        <v>45081</v>
      </c>
      <c r="I1053" s="43">
        <f t="shared" si="16"/>
        <v>1349</v>
      </c>
      <c r="P1053" s="30"/>
    </row>
    <row r="1054" spans="2:16" ht="16.5" x14ac:dyDescent="0.25">
      <c r="B1054" s="36">
        <v>27684</v>
      </c>
      <c r="C1054" s="37" t="s">
        <v>1019</v>
      </c>
      <c r="D1054" s="3" t="s">
        <v>130</v>
      </c>
      <c r="E1054" s="38">
        <v>904</v>
      </c>
      <c r="F1054" s="31">
        <v>251</v>
      </c>
      <c r="G1054" s="35" t="s">
        <v>0</v>
      </c>
      <c r="H1054" s="30">
        <v>41937</v>
      </c>
      <c r="I1054" s="43">
        <f t="shared" si="16"/>
        <v>904</v>
      </c>
      <c r="P1054" s="30"/>
    </row>
    <row r="1055" spans="2:16" ht="16.5" x14ac:dyDescent="0.25">
      <c r="B1055" s="36">
        <v>86116</v>
      </c>
      <c r="C1055" s="37" t="s">
        <v>1020</v>
      </c>
      <c r="D1055" s="3" t="s">
        <v>106</v>
      </c>
      <c r="E1055" s="38">
        <v>1665</v>
      </c>
      <c r="F1055" s="39">
        <v>42</v>
      </c>
      <c r="G1055" s="1" t="s">
        <v>0</v>
      </c>
      <c r="H1055" s="30">
        <v>45067</v>
      </c>
      <c r="I1055" s="43">
        <f t="shared" si="16"/>
        <v>1665</v>
      </c>
      <c r="P1055" s="30"/>
    </row>
    <row r="1056" spans="2:16" ht="16.5" x14ac:dyDescent="0.25">
      <c r="B1056" s="36">
        <v>27981</v>
      </c>
      <c r="C1056" s="37" t="s">
        <v>1021</v>
      </c>
      <c r="D1056" s="3" t="s">
        <v>91</v>
      </c>
      <c r="E1056" s="38">
        <v>1410</v>
      </c>
      <c r="F1056" s="31">
        <v>166</v>
      </c>
      <c r="G1056" s="35" t="s">
        <v>0</v>
      </c>
      <c r="H1056" s="30">
        <v>43884</v>
      </c>
      <c r="I1056" s="43">
        <f t="shared" si="16"/>
        <v>1410</v>
      </c>
      <c r="P1056" s="30"/>
    </row>
    <row r="1057" spans="2:16" ht="16.5" x14ac:dyDescent="0.25">
      <c r="B1057" s="36">
        <v>113272</v>
      </c>
      <c r="C1057" s="37" t="s">
        <v>4044</v>
      </c>
      <c r="D1057" s="3" t="s">
        <v>340</v>
      </c>
      <c r="E1057" s="38">
        <v>187</v>
      </c>
      <c r="F1057" s="31">
        <v>135</v>
      </c>
      <c r="G1057" s="35" t="s">
        <v>0</v>
      </c>
      <c r="H1057" s="30">
        <v>44675</v>
      </c>
      <c r="I1057" s="43">
        <f t="shared" si="16"/>
        <v>187</v>
      </c>
      <c r="P1057" s="30"/>
    </row>
    <row r="1058" spans="2:16" ht="16.5" x14ac:dyDescent="0.25">
      <c r="B1058" s="36">
        <v>113427</v>
      </c>
      <c r="C1058" s="37" t="s">
        <v>4062</v>
      </c>
      <c r="D1058" s="3" t="s">
        <v>340</v>
      </c>
      <c r="E1058" s="38">
        <v>379</v>
      </c>
      <c r="F1058" s="31">
        <v>67</v>
      </c>
      <c r="G1058" s="35" t="s">
        <v>0</v>
      </c>
      <c r="H1058" s="30">
        <v>45004</v>
      </c>
      <c r="I1058" s="43">
        <f t="shared" si="16"/>
        <v>379</v>
      </c>
      <c r="P1058" s="30"/>
    </row>
    <row r="1059" spans="2:16" ht="16.5" x14ac:dyDescent="0.25">
      <c r="B1059" s="36">
        <v>35460</v>
      </c>
      <c r="C1059" s="37" t="s">
        <v>1022</v>
      </c>
      <c r="D1059" s="3" t="s">
        <v>314</v>
      </c>
      <c r="E1059" s="38">
        <v>747</v>
      </c>
      <c r="F1059" s="31">
        <v>79</v>
      </c>
      <c r="G1059" s="35" t="s">
        <v>0</v>
      </c>
      <c r="H1059" s="30">
        <v>45039</v>
      </c>
      <c r="I1059" s="43">
        <f t="shared" si="16"/>
        <v>747</v>
      </c>
      <c r="P1059" s="30"/>
    </row>
    <row r="1060" spans="2:16" ht="16.5" x14ac:dyDescent="0.25">
      <c r="B1060" s="36">
        <v>27221</v>
      </c>
      <c r="C1060" s="37" t="s">
        <v>1023</v>
      </c>
      <c r="D1060" s="3" t="s">
        <v>133</v>
      </c>
      <c r="E1060" s="38">
        <v>722</v>
      </c>
      <c r="F1060" s="31">
        <v>79</v>
      </c>
      <c r="G1060" s="35" t="s">
        <v>0</v>
      </c>
      <c r="H1060" s="30">
        <v>45053</v>
      </c>
      <c r="I1060" s="43">
        <f t="shared" si="16"/>
        <v>722</v>
      </c>
      <c r="P1060" s="30"/>
    </row>
    <row r="1061" spans="2:16" ht="16.5" x14ac:dyDescent="0.25">
      <c r="B1061" s="36">
        <v>51877</v>
      </c>
      <c r="C1061" s="37" t="s">
        <v>1024</v>
      </c>
      <c r="D1061" s="3" t="s">
        <v>50</v>
      </c>
      <c r="E1061" s="38">
        <v>989</v>
      </c>
      <c r="F1061" s="31">
        <v>120</v>
      </c>
      <c r="G1061" s="35" t="s">
        <v>0</v>
      </c>
      <c r="H1061" s="30">
        <v>44493</v>
      </c>
      <c r="I1061" s="43">
        <f t="shared" si="16"/>
        <v>989</v>
      </c>
      <c r="P1061" s="30"/>
    </row>
    <row r="1062" spans="2:16" ht="16.5" x14ac:dyDescent="0.25">
      <c r="B1062" s="36">
        <v>108505</v>
      </c>
      <c r="C1062" s="37" t="s">
        <v>1025</v>
      </c>
      <c r="D1062" s="3" t="s">
        <v>77</v>
      </c>
      <c r="E1062" s="38">
        <v>489</v>
      </c>
      <c r="F1062" s="31">
        <v>152</v>
      </c>
      <c r="G1062" s="35" t="s">
        <v>0</v>
      </c>
      <c r="H1062" s="30">
        <v>43905</v>
      </c>
      <c r="I1062" s="43">
        <f t="shared" si="16"/>
        <v>489</v>
      </c>
      <c r="P1062" s="30"/>
    </row>
    <row r="1063" spans="2:16" ht="16.5" x14ac:dyDescent="0.25">
      <c r="B1063" s="36">
        <v>102986</v>
      </c>
      <c r="C1063" s="37" t="s">
        <v>1026</v>
      </c>
      <c r="D1063" s="3" t="s">
        <v>77</v>
      </c>
      <c r="E1063" s="38">
        <v>458</v>
      </c>
      <c r="F1063" s="31">
        <v>151</v>
      </c>
      <c r="G1063" s="35" t="s">
        <v>0</v>
      </c>
      <c r="H1063" s="30">
        <v>43905</v>
      </c>
      <c r="I1063" s="43">
        <f t="shared" si="16"/>
        <v>458</v>
      </c>
      <c r="P1063" s="30"/>
    </row>
    <row r="1064" spans="2:16" ht="16.5" x14ac:dyDescent="0.25">
      <c r="B1064" s="36">
        <v>29026</v>
      </c>
      <c r="C1064" s="37" t="s">
        <v>1027</v>
      </c>
      <c r="D1064" s="3" t="s">
        <v>310</v>
      </c>
      <c r="E1064" s="38">
        <v>589</v>
      </c>
      <c r="F1064" s="31">
        <v>303</v>
      </c>
      <c r="G1064" s="35" t="s">
        <v>0</v>
      </c>
      <c r="H1064" s="30">
        <v>39942</v>
      </c>
      <c r="I1064" s="43">
        <f t="shared" si="16"/>
        <v>589</v>
      </c>
      <c r="P1064" s="30"/>
    </row>
    <row r="1065" spans="2:16" ht="16.5" x14ac:dyDescent="0.25">
      <c r="B1065" s="36">
        <v>28417</v>
      </c>
      <c r="C1065" s="37" t="s">
        <v>1028</v>
      </c>
      <c r="D1065" s="3" t="s">
        <v>48</v>
      </c>
      <c r="E1065" s="38">
        <v>292</v>
      </c>
      <c r="F1065" s="39">
        <v>98</v>
      </c>
      <c r="G1065" s="1" t="s">
        <v>0</v>
      </c>
      <c r="H1065" s="30">
        <v>45053</v>
      </c>
      <c r="I1065" s="43">
        <f t="shared" si="16"/>
        <v>292</v>
      </c>
      <c r="P1065" s="30"/>
    </row>
    <row r="1066" spans="2:16" ht="16.5" x14ac:dyDescent="0.25">
      <c r="B1066" s="36">
        <v>68462</v>
      </c>
      <c r="C1066" s="37" t="s">
        <v>1029</v>
      </c>
      <c r="D1066" s="3" t="s">
        <v>42</v>
      </c>
      <c r="E1066" s="38">
        <v>1116</v>
      </c>
      <c r="F1066" s="31">
        <v>149</v>
      </c>
      <c r="G1066" s="35" t="s">
        <v>0</v>
      </c>
      <c r="H1066" s="30">
        <v>44101</v>
      </c>
      <c r="I1066" s="43">
        <f t="shared" si="16"/>
        <v>1116</v>
      </c>
      <c r="P1066" s="30"/>
    </row>
    <row r="1067" spans="2:16" ht="16.5" x14ac:dyDescent="0.25">
      <c r="B1067" s="36">
        <v>103263</v>
      </c>
      <c r="C1067" s="37" t="s">
        <v>1030</v>
      </c>
      <c r="D1067" s="3" t="s">
        <v>97</v>
      </c>
      <c r="E1067" s="38">
        <v>137</v>
      </c>
      <c r="F1067" s="31">
        <v>149</v>
      </c>
      <c r="G1067" s="35" t="s">
        <v>0</v>
      </c>
      <c r="H1067" s="30">
        <v>44108</v>
      </c>
      <c r="I1067" s="43">
        <f t="shared" si="16"/>
        <v>137</v>
      </c>
      <c r="P1067" s="30"/>
    </row>
    <row r="1068" spans="2:16" ht="16.5" x14ac:dyDescent="0.25">
      <c r="B1068" s="36">
        <v>28443</v>
      </c>
      <c r="C1068" s="37" t="s">
        <v>1031</v>
      </c>
      <c r="D1068" s="3" t="s">
        <v>143</v>
      </c>
      <c r="E1068" s="38">
        <v>1228</v>
      </c>
      <c r="F1068" s="31">
        <v>128</v>
      </c>
      <c r="G1068" s="35" t="s">
        <v>0</v>
      </c>
      <c r="H1068" s="30">
        <v>45032</v>
      </c>
      <c r="I1068" s="43">
        <f t="shared" si="16"/>
        <v>1228</v>
      </c>
      <c r="P1068" s="30"/>
    </row>
    <row r="1069" spans="2:16" ht="16.5" x14ac:dyDescent="0.25">
      <c r="B1069" s="36">
        <v>69506</v>
      </c>
      <c r="C1069" s="37" t="s">
        <v>1032</v>
      </c>
      <c r="D1069" s="3" t="s">
        <v>490</v>
      </c>
      <c r="E1069" s="38">
        <v>684</v>
      </c>
      <c r="F1069" s="31">
        <v>216</v>
      </c>
      <c r="G1069" s="35" t="s">
        <v>0</v>
      </c>
      <c r="H1069" s="30">
        <v>43009</v>
      </c>
      <c r="I1069" s="43">
        <f t="shared" si="16"/>
        <v>684</v>
      </c>
      <c r="P1069" s="30"/>
    </row>
    <row r="1070" spans="2:16" ht="16.5" x14ac:dyDescent="0.25">
      <c r="B1070" s="36">
        <v>37275</v>
      </c>
      <c r="C1070" s="37" t="s">
        <v>1033</v>
      </c>
      <c r="D1070" s="3" t="s">
        <v>120</v>
      </c>
      <c r="E1070" s="38">
        <v>218</v>
      </c>
      <c r="F1070" s="31">
        <v>299</v>
      </c>
      <c r="G1070" s="35" t="s">
        <v>0</v>
      </c>
      <c r="H1070" s="30">
        <v>40565</v>
      </c>
      <c r="I1070" s="43">
        <f t="shared" si="16"/>
        <v>218</v>
      </c>
      <c r="P1070" s="30"/>
    </row>
    <row r="1071" spans="2:16" ht="16.5" x14ac:dyDescent="0.25">
      <c r="B1071" s="36">
        <v>31459</v>
      </c>
      <c r="C1071" s="37" t="s">
        <v>1034</v>
      </c>
      <c r="D1071" s="3" t="s">
        <v>104</v>
      </c>
      <c r="E1071" s="38">
        <v>627</v>
      </c>
      <c r="F1071" s="31">
        <v>300</v>
      </c>
      <c r="G1071" s="35" t="s">
        <v>0</v>
      </c>
      <c r="H1071" s="30">
        <v>40279</v>
      </c>
      <c r="I1071" s="43">
        <f t="shared" si="16"/>
        <v>627</v>
      </c>
      <c r="P1071" s="30"/>
    </row>
    <row r="1072" spans="2:16" ht="16.5" x14ac:dyDescent="0.25">
      <c r="B1072" s="36">
        <v>27687</v>
      </c>
      <c r="C1072" s="37" t="s">
        <v>1035</v>
      </c>
      <c r="D1072" s="3" t="s">
        <v>91</v>
      </c>
      <c r="E1072" s="38">
        <v>1170</v>
      </c>
      <c r="F1072" s="31">
        <v>57</v>
      </c>
      <c r="G1072" s="35" t="s">
        <v>0</v>
      </c>
      <c r="H1072" s="30">
        <v>45011</v>
      </c>
      <c r="I1072" s="43">
        <f t="shared" si="16"/>
        <v>1170</v>
      </c>
      <c r="P1072" s="30"/>
    </row>
    <row r="1073" spans="2:16" ht="16.5" x14ac:dyDescent="0.25">
      <c r="B1073" s="36">
        <v>29040</v>
      </c>
      <c r="C1073" s="37" t="s">
        <v>1036</v>
      </c>
      <c r="D1073" s="3" t="s">
        <v>457</v>
      </c>
      <c r="E1073" s="38">
        <v>663</v>
      </c>
      <c r="F1073" s="31">
        <v>60</v>
      </c>
      <c r="G1073" s="35" t="s">
        <v>0</v>
      </c>
      <c r="H1073" s="30">
        <v>45053</v>
      </c>
      <c r="I1073" s="43">
        <f t="shared" si="16"/>
        <v>663</v>
      </c>
      <c r="P1073" s="30"/>
    </row>
    <row r="1074" spans="2:16" ht="16.5" x14ac:dyDescent="0.25">
      <c r="B1074" s="36">
        <v>28686</v>
      </c>
      <c r="C1074" s="37" t="s">
        <v>1037</v>
      </c>
      <c r="D1074" s="3" t="s">
        <v>52</v>
      </c>
      <c r="E1074" s="38">
        <v>1629</v>
      </c>
      <c r="F1074" s="31">
        <v>47</v>
      </c>
      <c r="G1074" s="35" t="s">
        <v>0</v>
      </c>
      <c r="H1074" s="30">
        <v>45053</v>
      </c>
      <c r="I1074" s="43">
        <f t="shared" si="16"/>
        <v>1629</v>
      </c>
      <c r="P1074" s="30"/>
    </row>
    <row r="1075" spans="2:16" ht="16.5" x14ac:dyDescent="0.25">
      <c r="B1075" s="36">
        <v>35010</v>
      </c>
      <c r="C1075" s="37" t="s">
        <v>1038</v>
      </c>
      <c r="D1075" s="3" t="s">
        <v>52</v>
      </c>
      <c r="E1075" s="38">
        <v>1231</v>
      </c>
      <c r="F1075" s="31">
        <v>192</v>
      </c>
      <c r="G1075" s="35" t="s">
        <v>0</v>
      </c>
      <c r="H1075" s="30">
        <v>44913</v>
      </c>
      <c r="I1075" s="43">
        <f t="shared" si="16"/>
        <v>1231</v>
      </c>
      <c r="P1075" s="30"/>
    </row>
    <row r="1076" spans="2:16" ht="16.5" x14ac:dyDescent="0.25">
      <c r="B1076" s="36">
        <v>95011</v>
      </c>
      <c r="C1076" s="37" t="s">
        <v>1039</v>
      </c>
      <c r="D1076" s="3" t="s">
        <v>52</v>
      </c>
      <c r="E1076" s="38">
        <v>489</v>
      </c>
      <c r="F1076" s="31">
        <v>222</v>
      </c>
      <c r="G1076" s="35" t="s">
        <v>0</v>
      </c>
      <c r="H1076" s="30">
        <v>42652</v>
      </c>
      <c r="I1076" s="43">
        <f t="shared" si="16"/>
        <v>489</v>
      </c>
      <c r="P1076" s="30"/>
    </row>
    <row r="1077" spans="2:16" ht="16.5" x14ac:dyDescent="0.25">
      <c r="B1077" s="36">
        <v>104585</v>
      </c>
      <c r="C1077" s="37" t="s">
        <v>1040</v>
      </c>
      <c r="D1077" s="3" t="s">
        <v>52</v>
      </c>
      <c r="E1077" s="38">
        <v>1283</v>
      </c>
      <c r="F1077" s="31">
        <v>50</v>
      </c>
      <c r="G1077" s="35" t="s">
        <v>0</v>
      </c>
      <c r="H1077" s="30">
        <v>45046</v>
      </c>
      <c r="I1077" s="43">
        <f t="shared" si="16"/>
        <v>1283</v>
      </c>
      <c r="P1077" s="30"/>
    </row>
    <row r="1078" spans="2:16" ht="16.5" x14ac:dyDescent="0.25">
      <c r="B1078" s="36">
        <v>50005</v>
      </c>
      <c r="C1078" s="37" t="s">
        <v>1041</v>
      </c>
      <c r="D1078" s="3" t="s">
        <v>55</v>
      </c>
      <c r="E1078" s="38">
        <v>968</v>
      </c>
      <c r="F1078" s="31">
        <v>249</v>
      </c>
      <c r="G1078" s="35" t="s">
        <v>0</v>
      </c>
      <c r="H1078" s="30">
        <v>43359</v>
      </c>
      <c r="I1078" s="43">
        <f t="shared" si="16"/>
        <v>968</v>
      </c>
      <c r="P1078" s="30"/>
    </row>
    <row r="1079" spans="2:16" ht="16.5" x14ac:dyDescent="0.25">
      <c r="B1079" s="36">
        <v>27440</v>
      </c>
      <c r="C1079" s="37" t="s">
        <v>1042</v>
      </c>
      <c r="D1079" s="3" t="s">
        <v>209</v>
      </c>
      <c r="E1079" s="38">
        <v>1486</v>
      </c>
      <c r="F1079" s="31">
        <v>252</v>
      </c>
      <c r="G1079" s="35" t="s">
        <v>0</v>
      </c>
      <c r="H1079" s="30">
        <v>41692</v>
      </c>
      <c r="I1079" s="43">
        <f t="shared" si="16"/>
        <v>1486</v>
      </c>
      <c r="P1079" s="30"/>
    </row>
    <row r="1080" spans="2:16" ht="16.5" x14ac:dyDescent="0.25">
      <c r="B1080" s="36">
        <v>29204</v>
      </c>
      <c r="C1080" s="37" t="s">
        <v>1043</v>
      </c>
      <c r="D1080" s="3" t="s">
        <v>209</v>
      </c>
      <c r="E1080" s="38">
        <v>1047</v>
      </c>
      <c r="F1080" s="31">
        <v>262</v>
      </c>
      <c r="G1080" s="35" t="s">
        <v>0</v>
      </c>
      <c r="H1080" s="30">
        <v>41650</v>
      </c>
      <c r="I1080" s="43">
        <f t="shared" si="16"/>
        <v>1047</v>
      </c>
      <c r="P1080" s="30"/>
    </row>
    <row r="1081" spans="2:16" ht="16.5" x14ac:dyDescent="0.25">
      <c r="B1081" s="36">
        <v>84989</v>
      </c>
      <c r="C1081" s="37" t="s">
        <v>1044</v>
      </c>
      <c r="D1081" s="3" t="s">
        <v>288</v>
      </c>
      <c r="E1081" s="38">
        <v>725</v>
      </c>
      <c r="F1081" s="31">
        <v>204</v>
      </c>
      <c r="G1081" s="35" t="s">
        <v>0</v>
      </c>
      <c r="H1081" s="30">
        <v>42834</v>
      </c>
      <c r="I1081" s="43">
        <f t="shared" si="16"/>
        <v>725</v>
      </c>
      <c r="P1081" s="30"/>
    </row>
    <row r="1082" spans="2:16" ht="16.5" x14ac:dyDescent="0.25">
      <c r="B1082" s="36">
        <v>85080</v>
      </c>
      <c r="C1082" s="37" t="s">
        <v>1045</v>
      </c>
      <c r="D1082" s="3" t="s">
        <v>288</v>
      </c>
      <c r="E1082" s="38">
        <v>254</v>
      </c>
      <c r="F1082" s="31">
        <v>211</v>
      </c>
      <c r="G1082" s="35" t="s">
        <v>0</v>
      </c>
      <c r="H1082" s="30">
        <v>42694</v>
      </c>
      <c r="I1082" s="43">
        <f t="shared" si="16"/>
        <v>254</v>
      </c>
      <c r="P1082" s="30"/>
    </row>
    <row r="1083" spans="2:16" ht="16.5" x14ac:dyDescent="0.25">
      <c r="B1083" s="36">
        <v>26934</v>
      </c>
      <c r="C1083" s="37" t="s">
        <v>1046</v>
      </c>
      <c r="D1083" s="3" t="s">
        <v>303</v>
      </c>
      <c r="E1083" s="38">
        <v>1234</v>
      </c>
      <c r="F1083" s="31">
        <v>50</v>
      </c>
      <c r="G1083" s="35" t="s">
        <v>0</v>
      </c>
      <c r="H1083" s="30">
        <v>45053</v>
      </c>
      <c r="I1083" s="43">
        <f t="shared" si="16"/>
        <v>1234</v>
      </c>
      <c r="P1083" s="30"/>
    </row>
    <row r="1084" spans="2:16" ht="16.5" x14ac:dyDescent="0.25">
      <c r="B1084" s="36">
        <v>97335</v>
      </c>
      <c r="C1084" s="37" t="s">
        <v>1047</v>
      </c>
      <c r="D1084" s="3" t="s">
        <v>99</v>
      </c>
      <c r="E1084" s="38">
        <v>582</v>
      </c>
      <c r="F1084" s="39">
        <v>56</v>
      </c>
      <c r="G1084" s="1" t="s">
        <v>0</v>
      </c>
      <c r="H1084" s="30">
        <v>45032</v>
      </c>
      <c r="I1084" s="43">
        <f t="shared" si="16"/>
        <v>582</v>
      </c>
      <c r="P1084" s="30"/>
    </row>
    <row r="1085" spans="2:16" ht="16.5" x14ac:dyDescent="0.25">
      <c r="B1085" s="36">
        <v>95392</v>
      </c>
      <c r="C1085" s="37" t="s">
        <v>1048</v>
      </c>
      <c r="D1085" s="3" t="s">
        <v>219</v>
      </c>
      <c r="E1085" s="38">
        <v>121</v>
      </c>
      <c r="F1085" s="31">
        <v>183</v>
      </c>
      <c r="G1085" s="35" t="s">
        <v>0</v>
      </c>
      <c r="H1085" s="30">
        <v>43387</v>
      </c>
      <c r="I1085" s="43">
        <f t="shared" si="16"/>
        <v>121</v>
      </c>
      <c r="P1085" s="30"/>
    </row>
    <row r="1086" spans="2:16" ht="16.5" x14ac:dyDescent="0.25">
      <c r="B1086" s="36">
        <v>50369</v>
      </c>
      <c r="C1086" s="37" t="s">
        <v>1049</v>
      </c>
      <c r="D1086" s="3" t="s">
        <v>95</v>
      </c>
      <c r="E1086" s="38">
        <v>1176</v>
      </c>
      <c r="F1086" s="31">
        <v>286</v>
      </c>
      <c r="G1086" s="35" t="s">
        <v>0</v>
      </c>
      <c r="H1086" s="30">
        <v>40985</v>
      </c>
      <c r="I1086" s="43">
        <f t="shared" si="16"/>
        <v>1176</v>
      </c>
      <c r="P1086" s="30"/>
    </row>
    <row r="1087" spans="2:16" ht="16.5" x14ac:dyDescent="0.25">
      <c r="B1087" s="36">
        <v>27166</v>
      </c>
      <c r="C1087" s="37" t="s">
        <v>1050</v>
      </c>
      <c r="D1087" s="3" t="s">
        <v>677</v>
      </c>
      <c r="E1087" s="38">
        <v>890</v>
      </c>
      <c r="F1087" s="31">
        <v>120</v>
      </c>
      <c r="G1087" s="35" t="s">
        <v>0</v>
      </c>
      <c r="H1087" s="30">
        <v>44675</v>
      </c>
      <c r="I1087" s="43">
        <f t="shared" si="16"/>
        <v>890</v>
      </c>
      <c r="P1087" s="30"/>
    </row>
    <row r="1088" spans="2:16" ht="16.5" x14ac:dyDescent="0.25">
      <c r="B1088" s="36">
        <v>141532</v>
      </c>
      <c r="C1088" s="37" t="s">
        <v>4377</v>
      </c>
      <c r="D1088" s="3" t="s">
        <v>138</v>
      </c>
      <c r="E1088" s="38">
        <v>439</v>
      </c>
      <c r="F1088" s="31">
        <v>54</v>
      </c>
      <c r="G1088" s="35" t="s">
        <v>2</v>
      </c>
      <c r="H1088" s="30">
        <v>45045</v>
      </c>
      <c r="I1088" s="43">
        <f t="shared" si="16"/>
        <v>439</v>
      </c>
      <c r="P1088" s="30"/>
    </row>
    <row r="1089" spans="2:16" ht="16.5" x14ac:dyDescent="0.25">
      <c r="B1089" s="36">
        <v>86104</v>
      </c>
      <c r="C1089" s="37" t="s">
        <v>1051</v>
      </c>
      <c r="D1089" s="3" t="s">
        <v>288</v>
      </c>
      <c r="E1089" s="38">
        <v>267</v>
      </c>
      <c r="F1089" s="31">
        <v>220</v>
      </c>
      <c r="G1089" s="35" t="s">
        <v>0</v>
      </c>
      <c r="H1089" s="30">
        <v>42498</v>
      </c>
      <c r="I1089" s="43">
        <f t="shared" si="16"/>
        <v>267</v>
      </c>
      <c r="P1089" s="30"/>
    </row>
    <row r="1090" spans="2:16" ht="16.5" x14ac:dyDescent="0.25">
      <c r="B1090" s="36">
        <v>46107</v>
      </c>
      <c r="C1090" s="37" t="s">
        <v>4533</v>
      </c>
      <c r="D1090" s="3" t="s">
        <v>55</v>
      </c>
      <c r="E1090" s="38">
        <v>2356</v>
      </c>
      <c r="F1090" s="31">
        <v>54</v>
      </c>
      <c r="G1090" s="35" t="s">
        <v>4534</v>
      </c>
      <c r="H1090" s="30">
        <v>45032</v>
      </c>
      <c r="I1090" s="43">
        <f t="shared" si="16"/>
        <v>2356</v>
      </c>
      <c r="P1090" s="30"/>
    </row>
    <row r="1091" spans="2:16" ht="16.5" x14ac:dyDescent="0.25">
      <c r="B1091" s="36">
        <v>27482</v>
      </c>
      <c r="C1091" s="37" t="s">
        <v>1052</v>
      </c>
      <c r="D1091" s="3" t="s">
        <v>312</v>
      </c>
      <c r="E1091" s="38">
        <v>785</v>
      </c>
      <c r="F1091" s="31">
        <v>59</v>
      </c>
      <c r="G1091" s="35" t="s">
        <v>0</v>
      </c>
      <c r="H1091" s="30">
        <v>45032</v>
      </c>
      <c r="I1091" s="43">
        <f t="shared" si="16"/>
        <v>785</v>
      </c>
      <c r="P1091" s="30"/>
    </row>
    <row r="1092" spans="2:16" ht="16.5" x14ac:dyDescent="0.25">
      <c r="B1092" s="36">
        <v>31648</v>
      </c>
      <c r="C1092" s="37" t="s">
        <v>1053</v>
      </c>
      <c r="D1092" s="3" t="s">
        <v>67</v>
      </c>
      <c r="E1092" s="38">
        <v>301</v>
      </c>
      <c r="F1092" s="31">
        <v>276</v>
      </c>
      <c r="G1092" s="35" t="s">
        <v>0</v>
      </c>
      <c r="H1092" s="30">
        <v>40860</v>
      </c>
      <c r="I1092" s="43">
        <f t="shared" si="16"/>
        <v>301</v>
      </c>
      <c r="P1092" s="30"/>
    </row>
    <row r="1093" spans="2:16" ht="16.5" x14ac:dyDescent="0.25">
      <c r="B1093" s="36">
        <v>28801</v>
      </c>
      <c r="C1093" s="37" t="s">
        <v>1054</v>
      </c>
      <c r="D1093" s="3" t="s">
        <v>67</v>
      </c>
      <c r="E1093" s="38">
        <v>1269</v>
      </c>
      <c r="F1093" s="31">
        <v>53</v>
      </c>
      <c r="G1093" s="35" t="s">
        <v>0</v>
      </c>
      <c r="H1093" s="30">
        <v>45032</v>
      </c>
      <c r="I1093" s="43">
        <f t="shared" ref="I1093:I1156" si="17">E1093</f>
        <v>1269</v>
      </c>
      <c r="P1093" s="30"/>
    </row>
    <row r="1094" spans="2:16" ht="16.5" x14ac:dyDescent="0.25">
      <c r="B1094" s="36">
        <v>33310</v>
      </c>
      <c r="C1094" s="37" t="s">
        <v>1055</v>
      </c>
      <c r="D1094" s="3" t="s">
        <v>109</v>
      </c>
      <c r="E1094" s="38">
        <v>1380</v>
      </c>
      <c r="F1094" s="31">
        <v>246</v>
      </c>
      <c r="G1094" s="35" t="s">
        <v>0</v>
      </c>
      <c r="H1094" s="30">
        <v>41755</v>
      </c>
      <c r="I1094" s="43">
        <f t="shared" si="17"/>
        <v>1380</v>
      </c>
      <c r="P1094" s="30"/>
    </row>
    <row r="1095" spans="2:16" ht="16.5" x14ac:dyDescent="0.25">
      <c r="B1095" s="36">
        <v>29165</v>
      </c>
      <c r="C1095" s="37" t="s">
        <v>1056</v>
      </c>
      <c r="D1095" s="3" t="s">
        <v>143</v>
      </c>
      <c r="E1095" s="38">
        <v>1025</v>
      </c>
      <c r="F1095" s="31">
        <v>69</v>
      </c>
      <c r="G1095" s="35" t="s">
        <v>0</v>
      </c>
      <c r="H1095" s="30">
        <v>45046</v>
      </c>
      <c r="I1095" s="43">
        <f t="shared" si="17"/>
        <v>1025</v>
      </c>
      <c r="P1095" s="30"/>
    </row>
    <row r="1096" spans="2:16" ht="16.5" x14ac:dyDescent="0.25">
      <c r="B1096" s="36">
        <v>50252</v>
      </c>
      <c r="C1096" s="37" t="s">
        <v>1057</v>
      </c>
      <c r="D1096" s="3" t="s">
        <v>83</v>
      </c>
      <c r="E1096" s="38">
        <v>857</v>
      </c>
      <c r="F1096" s="31">
        <v>255</v>
      </c>
      <c r="G1096" s="35" t="s">
        <v>0</v>
      </c>
      <c r="H1096" s="30">
        <v>41419</v>
      </c>
      <c r="I1096" s="43">
        <f t="shared" si="17"/>
        <v>857</v>
      </c>
      <c r="P1096" s="30"/>
    </row>
    <row r="1097" spans="2:16" ht="16.5" x14ac:dyDescent="0.25">
      <c r="B1097" s="36">
        <v>90864</v>
      </c>
      <c r="C1097" s="37" t="s">
        <v>1058</v>
      </c>
      <c r="D1097" s="3" t="s">
        <v>201</v>
      </c>
      <c r="E1097" s="38">
        <v>789</v>
      </c>
      <c r="F1097" s="31">
        <v>255</v>
      </c>
      <c r="G1097" s="35" t="s">
        <v>0</v>
      </c>
      <c r="H1097" s="30">
        <v>42484</v>
      </c>
      <c r="I1097" s="43">
        <f t="shared" si="17"/>
        <v>789</v>
      </c>
      <c r="P1097" s="30"/>
    </row>
    <row r="1098" spans="2:16" ht="16.5" x14ac:dyDescent="0.25">
      <c r="B1098" s="36">
        <v>28096</v>
      </c>
      <c r="C1098" s="37" t="s">
        <v>1059</v>
      </c>
      <c r="D1098" s="3" t="s">
        <v>490</v>
      </c>
      <c r="E1098" s="38">
        <v>1095</v>
      </c>
      <c r="F1098" s="31">
        <v>70</v>
      </c>
      <c r="G1098" s="35" t="s">
        <v>0</v>
      </c>
      <c r="H1098" s="30">
        <v>45004</v>
      </c>
      <c r="I1098" s="43">
        <f t="shared" si="17"/>
        <v>1095</v>
      </c>
      <c r="P1098" s="30"/>
    </row>
    <row r="1099" spans="2:16" ht="16.5" x14ac:dyDescent="0.25">
      <c r="B1099" s="36">
        <v>102984</v>
      </c>
      <c r="C1099" s="37" t="s">
        <v>1060</v>
      </c>
      <c r="D1099" s="3" t="s">
        <v>288</v>
      </c>
      <c r="E1099" s="38">
        <v>958</v>
      </c>
      <c r="F1099" s="31">
        <v>63</v>
      </c>
      <c r="G1099" s="35" t="s">
        <v>0</v>
      </c>
      <c r="H1099" s="30">
        <v>45046</v>
      </c>
      <c r="I1099" s="43">
        <f t="shared" si="17"/>
        <v>958</v>
      </c>
      <c r="P1099" s="30"/>
    </row>
    <row r="1100" spans="2:16" ht="16.5" x14ac:dyDescent="0.25">
      <c r="B1100" s="36">
        <v>28279</v>
      </c>
      <c r="C1100" s="37" t="s">
        <v>1061</v>
      </c>
      <c r="D1100" s="3" t="s">
        <v>677</v>
      </c>
      <c r="E1100" s="38">
        <v>1222</v>
      </c>
      <c r="F1100" s="31">
        <v>311</v>
      </c>
      <c r="G1100" s="35" t="s">
        <v>0</v>
      </c>
      <c r="H1100" s="30">
        <v>40152</v>
      </c>
      <c r="I1100" s="43">
        <f t="shared" si="17"/>
        <v>1222</v>
      </c>
      <c r="P1100" s="30"/>
    </row>
    <row r="1101" spans="2:16" ht="16.5" x14ac:dyDescent="0.25">
      <c r="B1101" s="36">
        <v>146546</v>
      </c>
      <c r="C1101" s="37" t="s">
        <v>4597</v>
      </c>
      <c r="D1101" s="3" t="s">
        <v>97</v>
      </c>
      <c r="E1101" s="38">
        <v>425</v>
      </c>
      <c r="F1101" s="39">
        <v>54</v>
      </c>
      <c r="G1101" s="1" t="s">
        <v>0</v>
      </c>
      <c r="H1101" s="30">
        <v>45046</v>
      </c>
      <c r="I1101" s="43">
        <f t="shared" si="17"/>
        <v>425</v>
      </c>
      <c r="P1101" s="30"/>
    </row>
    <row r="1102" spans="2:16" ht="16.5" x14ac:dyDescent="0.25">
      <c r="B1102" s="36">
        <v>145762</v>
      </c>
      <c r="C1102" s="37" t="s">
        <v>4598</v>
      </c>
      <c r="D1102" s="3" t="s">
        <v>97</v>
      </c>
      <c r="E1102" s="38">
        <v>75</v>
      </c>
      <c r="F1102" s="31">
        <v>52</v>
      </c>
      <c r="G1102" s="35" t="s">
        <v>0</v>
      </c>
      <c r="H1102" s="30">
        <v>45045</v>
      </c>
      <c r="I1102" s="43">
        <f t="shared" si="17"/>
        <v>75</v>
      </c>
      <c r="P1102" s="30"/>
    </row>
    <row r="1103" spans="2:16" ht="16.5" x14ac:dyDescent="0.25">
      <c r="B1103" s="36">
        <v>75647</v>
      </c>
      <c r="C1103" s="37" t="s">
        <v>1062</v>
      </c>
      <c r="D1103" s="3" t="s">
        <v>57</v>
      </c>
      <c r="E1103" s="38">
        <v>65</v>
      </c>
      <c r="F1103" s="31">
        <v>68</v>
      </c>
      <c r="G1103" s="35" t="s">
        <v>0</v>
      </c>
      <c r="H1103" s="30">
        <v>45046</v>
      </c>
      <c r="I1103" s="43">
        <f t="shared" si="17"/>
        <v>65</v>
      </c>
      <c r="P1103" s="30"/>
    </row>
    <row r="1104" spans="2:16" ht="16.5" x14ac:dyDescent="0.25">
      <c r="B1104" s="36">
        <v>28054</v>
      </c>
      <c r="C1104" s="37" t="s">
        <v>1063</v>
      </c>
      <c r="D1104" s="3" t="s">
        <v>57</v>
      </c>
      <c r="E1104" s="38">
        <v>1225</v>
      </c>
      <c r="F1104" s="31">
        <v>42</v>
      </c>
      <c r="G1104" s="35" t="s">
        <v>0</v>
      </c>
      <c r="H1104" s="30">
        <v>45081</v>
      </c>
      <c r="I1104" s="43">
        <f t="shared" si="17"/>
        <v>1225</v>
      </c>
      <c r="P1104" s="30"/>
    </row>
    <row r="1105" spans="2:16" ht="16.5" x14ac:dyDescent="0.25">
      <c r="B1105" s="36">
        <v>27692</v>
      </c>
      <c r="C1105" s="37" t="s">
        <v>1064</v>
      </c>
      <c r="D1105" s="3" t="s">
        <v>63</v>
      </c>
      <c r="E1105" s="38">
        <v>1525</v>
      </c>
      <c r="F1105" s="31">
        <v>52</v>
      </c>
      <c r="G1105" s="35" t="s">
        <v>0</v>
      </c>
      <c r="H1105" s="30">
        <v>45046</v>
      </c>
      <c r="I1105" s="43">
        <f t="shared" si="17"/>
        <v>1525</v>
      </c>
      <c r="P1105" s="30"/>
    </row>
    <row r="1106" spans="2:16" ht="16.5" x14ac:dyDescent="0.25">
      <c r="B1106" s="36">
        <v>68784</v>
      </c>
      <c r="C1106" s="37" t="s">
        <v>1065</v>
      </c>
      <c r="D1106" s="3" t="s">
        <v>48</v>
      </c>
      <c r="E1106" s="38">
        <v>1818</v>
      </c>
      <c r="F1106" s="31">
        <v>248</v>
      </c>
      <c r="G1106" s="35" t="s">
        <v>23</v>
      </c>
      <c r="H1106" s="30">
        <v>42449</v>
      </c>
      <c r="I1106" s="43">
        <f t="shared" si="17"/>
        <v>1818</v>
      </c>
      <c r="P1106" s="30"/>
    </row>
    <row r="1107" spans="2:16" ht="16.5" x14ac:dyDescent="0.25">
      <c r="B1107" s="36">
        <v>81496</v>
      </c>
      <c r="C1107" s="37" t="s">
        <v>1066</v>
      </c>
      <c r="D1107" s="3" t="s">
        <v>106</v>
      </c>
      <c r="E1107" s="38">
        <v>1533</v>
      </c>
      <c r="F1107" s="31">
        <v>52</v>
      </c>
      <c r="G1107" s="35" t="s">
        <v>0</v>
      </c>
      <c r="H1107" s="30">
        <v>45081</v>
      </c>
      <c r="I1107" s="43">
        <f t="shared" si="17"/>
        <v>1533</v>
      </c>
      <c r="P1107" s="30"/>
    </row>
    <row r="1108" spans="2:16" ht="16.5" x14ac:dyDescent="0.25">
      <c r="B1108" s="36">
        <v>48871</v>
      </c>
      <c r="C1108" s="37" t="s">
        <v>1067</v>
      </c>
      <c r="D1108" s="3" t="s">
        <v>48</v>
      </c>
      <c r="E1108" s="38">
        <v>1041</v>
      </c>
      <c r="F1108" s="31">
        <v>230</v>
      </c>
      <c r="G1108" s="35" t="s">
        <v>0</v>
      </c>
      <c r="H1108" s="30">
        <v>42133</v>
      </c>
      <c r="I1108" s="43">
        <f t="shared" si="17"/>
        <v>1041</v>
      </c>
      <c r="P1108" s="30"/>
    </row>
    <row r="1109" spans="2:16" ht="16.5" x14ac:dyDescent="0.25">
      <c r="B1109" s="36">
        <v>144763</v>
      </c>
      <c r="C1109" s="37" t="s">
        <v>4599</v>
      </c>
      <c r="D1109" s="3" t="s">
        <v>299</v>
      </c>
      <c r="E1109" s="38">
        <v>349</v>
      </c>
      <c r="F1109" s="31">
        <v>91</v>
      </c>
      <c r="G1109" s="35" t="s">
        <v>0</v>
      </c>
      <c r="H1109" s="30">
        <v>45053</v>
      </c>
      <c r="I1109" s="43">
        <f t="shared" si="17"/>
        <v>349</v>
      </c>
      <c r="P1109" s="30"/>
    </row>
    <row r="1110" spans="2:16" ht="16.5" x14ac:dyDescent="0.25">
      <c r="B1110" s="36">
        <v>30995</v>
      </c>
      <c r="C1110" s="37" t="s">
        <v>4226</v>
      </c>
      <c r="D1110" s="3" t="s">
        <v>125</v>
      </c>
      <c r="E1110" s="38">
        <v>1783</v>
      </c>
      <c r="F1110" s="31">
        <v>48</v>
      </c>
      <c r="G1110" s="35" t="s">
        <v>0</v>
      </c>
      <c r="H1110" s="30">
        <v>45053</v>
      </c>
      <c r="I1110" s="43">
        <f t="shared" si="17"/>
        <v>1783</v>
      </c>
      <c r="P1110" s="30"/>
    </row>
    <row r="1111" spans="2:16" ht="16.5" x14ac:dyDescent="0.25">
      <c r="B1111" s="36">
        <v>27241</v>
      </c>
      <c r="C1111" s="37" t="s">
        <v>1068</v>
      </c>
      <c r="D1111" s="3" t="s">
        <v>97</v>
      </c>
      <c r="E1111" s="38">
        <v>1323</v>
      </c>
      <c r="F1111" s="31">
        <v>207</v>
      </c>
      <c r="G1111" s="35" t="s">
        <v>0</v>
      </c>
      <c r="H1111" s="30">
        <v>42834</v>
      </c>
      <c r="I1111" s="43">
        <f t="shared" si="17"/>
        <v>1323</v>
      </c>
      <c r="P1111" s="30"/>
    </row>
    <row r="1112" spans="2:16" ht="16.5" x14ac:dyDescent="0.25">
      <c r="B1112" s="36">
        <v>35019</v>
      </c>
      <c r="C1112" s="37" t="s">
        <v>1069</v>
      </c>
      <c r="D1112" s="3" t="s">
        <v>519</v>
      </c>
      <c r="E1112" s="38">
        <v>842</v>
      </c>
      <c r="F1112" s="31">
        <v>209</v>
      </c>
      <c r="G1112" s="35" t="s">
        <v>0</v>
      </c>
      <c r="H1112" s="30">
        <v>42981</v>
      </c>
      <c r="I1112" s="43">
        <f t="shared" si="17"/>
        <v>842</v>
      </c>
      <c r="P1112" s="30"/>
    </row>
    <row r="1113" spans="2:16" ht="16.5" x14ac:dyDescent="0.25">
      <c r="B1113" s="36">
        <v>49259</v>
      </c>
      <c r="C1113" s="37" t="s">
        <v>1070</v>
      </c>
      <c r="D1113" s="3" t="s">
        <v>71</v>
      </c>
      <c r="E1113" s="38">
        <v>489</v>
      </c>
      <c r="F1113" s="31">
        <v>277</v>
      </c>
      <c r="G1113" s="35" t="s">
        <v>0</v>
      </c>
      <c r="H1113" s="30">
        <v>41027</v>
      </c>
      <c r="I1113" s="43">
        <f t="shared" si="17"/>
        <v>489</v>
      </c>
      <c r="P1113" s="30"/>
    </row>
    <row r="1114" spans="2:16" ht="16.5" x14ac:dyDescent="0.25">
      <c r="B1114" s="36">
        <v>39209</v>
      </c>
      <c r="C1114" s="37" t="s">
        <v>1071</v>
      </c>
      <c r="D1114" s="3" t="s">
        <v>359</v>
      </c>
      <c r="E1114" s="38">
        <v>855</v>
      </c>
      <c r="F1114" s="31">
        <v>282</v>
      </c>
      <c r="G1114" s="35" t="s">
        <v>0</v>
      </c>
      <c r="H1114" s="30">
        <v>40635</v>
      </c>
      <c r="I1114" s="43">
        <f t="shared" si="17"/>
        <v>855</v>
      </c>
      <c r="P1114" s="30"/>
    </row>
    <row r="1115" spans="2:16" ht="16.5" x14ac:dyDescent="0.25">
      <c r="B1115" s="36">
        <v>76823</v>
      </c>
      <c r="C1115" s="37" t="s">
        <v>1072</v>
      </c>
      <c r="D1115" s="3" t="s">
        <v>411</v>
      </c>
      <c r="E1115" s="38">
        <v>1048</v>
      </c>
      <c r="F1115" s="31">
        <v>234</v>
      </c>
      <c r="G1115" s="35" t="s">
        <v>0</v>
      </c>
      <c r="H1115" s="30">
        <v>42414</v>
      </c>
      <c r="I1115" s="43">
        <f t="shared" si="17"/>
        <v>1048</v>
      </c>
      <c r="P1115" s="30"/>
    </row>
    <row r="1116" spans="2:16" ht="16.5" x14ac:dyDescent="0.25">
      <c r="B1116" s="36">
        <v>96072</v>
      </c>
      <c r="C1116" s="37" t="s">
        <v>1073</v>
      </c>
      <c r="D1116" s="3" t="s">
        <v>176</v>
      </c>
      <c r="E1116" s="38">
        <v>682</v>
      </c>
      <c r="F1116" s="31">
        <v>54</v>
      </c>
      <c r="G1116" s="35" t="s">
        <v>0</v>
      </c>
      <c r="H1116" s="30">
        <v>45053</v>
      </c>
      <c r="I1116" s="43">
        <f t="shared" si="17"/>
        <v>682</v>
      </c>
      <c r="P1116" s="30"/>
    </row>
    <row r="1117" spans="2:16" ht="16.5" x14ac:dyDescent="0.25">
      <c r="B1117" s="36">
        <v>72074</v>
      </c>
      <c r="C1117" s="37" t="s">
        <v>1074</v>
      </c>
      <c r="D1117" s="3" t="s">
        <v>411</v>
      </c>
      <c r="E1117" s="38">
        <v>923</v>
      </c>
      <c r="F1117" s="39">
        <v>57</v>
      </c>
      <c r="G1117" s="1" t="s">
        <v>0</v>
      </c>
      <c r="H1117" s="30">
        <v>45081</v>
      </c>
      <c r="I1117" s="43">
        <f t="shared" si="17"/>
        <v>923</v>
      </c>
      <c r="P1117" s="30"/>
    </row>
    <row r="1118" spans="2:16" ht="16.5" x14ac:dyDescent="0.25">
      <c r="B1118" s="36">
        <v>89919</v>
      </c>
      <c r="C1118" s="37" t="s">
        <v>1075</v>
      </c>
      <c r="D1118" s="3" t="s">
        <v>42</v>
      </c>
      <c r="E1118" s="38">
        <v>1039</v>
      </c>
      <c r="F1118" s="31">
        <v>54</v>
      </c>
      <c r="G1118" s="35" t="s">
        <v>0</v>
      </c>
      <c r="H1118" s="30">
        <v>45032</v>
      </c>
      <c r="I1118" s="43">
        <f t="shared" si="17"/>
        <v>1039</v>
      </c>
      <c r="P1118" s="30"/>
    </row>
    <row r="1119" spans="2:16" ht="16.5" x14ac:dyDescent="0.25">
      <c r="B1119" s="36">
        <v>85078</v>
      </c>
      <c r="C1119" s="37" t="s">
        <v>1076</v>
      </c>
      <c r="D1119" s="3" t="s">
        <v>201</v>
      </c>
      <c r="E1119" s="38">
        <v>347</v>
      </c>
      <c r="F1119" s="31">
        <v>222</v>
      </c>
      <c r="G1119" s="35" t="s">
        <v>0</v>
      </c>
      <c r="H1119" s="30">
        <v>42344</v>
      </c>
      <c r="I1119" s="43">
        <f t="shared" si="17"/>
        <v>347</v>
      </c>
      <c r="P1119" s="30"/>
    </row>
    <row r="1120" spans="2:16" ht="16.5" x14ac:dyDescent="0.25">
      <c r="B1120" s="36">
        <v>113862</v>
      </c>
      <c r="C1120" s="37" t="s">
        <v>1076</v>
      </c>
      <c r="D1120" s="3" t="s">
        <v>627</v>
      </c>
      <c r="E1120" s="38">
        <v>180</v>
      </c>
      <c r="F1120" s="31">
        <v>175</v>
      </c>
      <c r="G1120" s="35" t="s">
        <v>0</v>
      </c>
      <c r="H1120" s="30">
        <v>44115</v>
      </c>
      <c r="I1120" s="43">
        <f t="shared" si="17"/>
        <v>180</v>
      </c>
      <c r="P1120" s="30"/>
    </row>
    <row r="1121" spans="2:16" ht="16.5" x14ac:dyDescent="0.25">
      <c r="B1121" s="36">
        <v>113132</v>
      </c>
      <c r="C1121" s="37" t="s">
        <v>4158</v>
      </c>
      <c r="D1121" s="3" t="s">
        <v>87</v>
      </c>
      <c r="E1121" s="38">
        <v>1062</v>
      </c>
      <c r="F1121" s="31">
        <v>57</v>
      </c>
      <c r="G1121" s="35" t="s">
        <v>0</v>
      </c>
      <c r="H1121" s="30">
        <v>45053</v>
      </c>
      <c r="I1121" s="43">
        <f t="shared" si="17"/>
        <v>1062</v>
      </c>
      <c r="P1121" s="30"/>
    </row>
    <row r="1122" spans="2:16" ht="16.5" x14ac:dyDescent="0.25">
      <c r="B1122" s="36">
        <v>39273</v>
      </c>
      <c r="C1122" s="37" t="s">
        <v>1077</v>
      </c>
      <c r="D1122" s="3" t="s">
        <v>356</v>
      </c>
      <c r="E1122" s="38">
        <v>719</v>
      </c>
      <c r="F1122" s="31">
        <v>273</v>
      </c>
      <c r="G1122" s="35" t="s">
        <v>0</v>
      </c>
      <c r="H1122" s="30">
        <v>41342</v>
      </c>
      <c r="I1122" s="43">
        <f t="shared" si="17"/>
        <v>719</v>
      </c>
      <c r="P1122" s="30"/>
    </row>
    <row r="1123" spans="2:16" ht="16.5" x14ac:dyDescent="0.25">
      <c r="B1123" s="36">
        <v>86982</v>
      </c>
      <c r="C1123" s="37" t="s">
        <v>1078</v>
      </c>
      <c r="D1123" s="3" t="s">
        <v>57</v>
      </c>
      <c r="E1123" s="38">
        <v>358</v>
      </c>
      <c r="F1123" s="31">
        <v>224</v>
      </c>
      <c r="G1123" s="35" t="s">
        <v>0</v>
      </c>
      <c r="H1123" s="30">
        <v>42855</v>
      </c>
      <c r="I1123" s="43">
        <f t="shared" si="17"/>
        <v>358</v>
      </c>
      <c r="P1123" s="30"/>
    </row>
    <row r="1124" spans="2:16" ht="16.5" x14ac:dyDescent="0.25">
      <c r="B1124" s="36">
        <v>75505</v>
      </c>
      <c r="C1124" s="37" t="s">
        <v>1079</v>
      </c>
      <c r="D1124" s="3" t="s">
        <v>480</v>
      </c>
      <c r="E1124" s="38">
        <v>1120</v>
      </c>
      <c r="F1124" s="31">
        <v>190</v>
      </c>
      <c r="G1124" s="35" t="s">
        <v>0</v>
      </c>
      <c r="H1124" s="30">
        <v>43156</v>
      </c>
      <c r="I1124" s="43">
        <f t="shared" si="17"/>
        <v>1120</v>
      </c>
      <c r="P1124" s="30"/>
    </row>
    <row r="1125" spans="2:16" ht="16.5" x14ac:dyDescent="0.25">
      <c r="B1125" s="36">
        <v>28015</v>
      </c>
      <c r="C1125" s="37" t="s">
        <v>1080</v>
      </c>
      <c r="D1125" s="3" t="s">
        <v>166</v>
      </c>
      <c r="E1125" s="38">
        <v>759</v>
      </c>
      <c r="F1125" s="31">
        <v>153</v>
      </c>
      <c r="G1125" s="35" t="s">
        <v>0</v>
      </c>
      <c r="H1125" s="30">
        <v>44129</v>
      </c>
      <c r="I1125" s="43">
        <f t="shared" si="17"/>
        <v>759</v>
      </c>
      <c r="P1125" s="30"/>
    </row>
    <row r="1126" spans="2:16" ht="16.5" x14ac:dyDescent="0.25">
      <c r="B1126" s="36">
        <v>111507</v>
      </c>
      <c r="C1126" s="37" t="s">
        <v>1081</v>
      </c>
      <c r="D1126" s="3" t="s">
        <v>299</v>
      </c>
      <c r="E1126" s="38">
        <v>577</v>
      </c>
      <c r="F1126" s="31">
        <v>64</v>
      </c>
      <c r="G1126" s="35" t="s">
        <v>0</v>
      </c>
      <c r="H1126" s="30">
        <v>45053</v>
      </c>
      <c r="I1126" s="43">
        <f t="shared" si="17"/>
        <v>577</v>
      </c>
      <c r="P1126" s="30"/>
    </row>
    <row r="1127" spans="2:16" ht="16.5" x14ac:dyDescent="0.25">
      <c r="B1127" s="36">
        <v>48894</v>
      </c>
      <c r="C1127" s="37" t="s">
        <v>1082</v>
      </c>
      <c r="D1127" s="3" t="s">
        <v>90</v>
      </c>
      <c r="E1127" s="38">
        <v>1304</v>
      </c>
      <c r="F1127" s="31">
        <v>198</v>
      </c>
      <c r="G1127" s="35" t="s">
        <v>0</v>
      </c>
      <c r="H1127" s="30">
        <v>43044</v>
      </c>
      <c r="I1127" s="43">
        <f t="shared" si="17"/>
        <v>1304</v>
      </c>
      <c r="P1127" s="30"/>
    </row>
    <row r="1128" spans="2:16" ht="16.5" x14ac:dyDescent="0.25">
      <c r="B1128" s="36">
        <v>28392</v>
      </c>
      <c r="C1128" s="37" t="s">
        <v>1083</v>
      </c>
      <c r="D1128" s="3" t="s">
        <v>457</v>
      </c>
      <c r="E1128" s="38">
        <v>1226</v>
      </c>
      <c r="F1128" s="39">
        <v>67</v>
      </c>
      <c r="G1128" s="1" t="s">
        <v>0</v>
      </c>
      <c r="H1128" s="30">
        <v>45053</v>
      </c>
      <c r="I1128" s="43">
        <f t="shared" si="17"/>
        <v>1226</v>
      </c>
      <c r="P1128" s="30"/>
    </row>
    <row r="1129" spans="2:16" ht="16.5" x14ac:dyDescent="0.25">
      <c r="B1129" s="36">
        <v>27256</v>
      </c>
      <c r="C1129" s="37" t="s">
        <v>1084</v>
      </c>
      <c r="D1129" s="3" t="s">
        <v>1085</v>
      </c>
      <c r="E1129" s="38">
        <v>927</v>
      </c>
      <c r="F1129" s="31">
        <v>64</v>
      </c>
      <c r="G1129" s="35" t="s">
        <v>0</v>
      </c>
      <c r="H1129" s="30">
        <v>44948</v>
      </c>
      <c r="I1129" s="43">
        <f t="shared" si="17"/>
        <v>927</v>
      </c>
      <c r="P1129" s="30"/>
    </row>
    <row r="1130" spans="2:16" ht="16.5" x14ac:dyDescent="0.25">
      <c r="B1130" s="36">
        <v>27192</v>
      </c>
      <c r="C1130" s="37" t="s">
        <v>1086</v>
      </c>
      <c r="D1130" s="3" t="s">
        <v>91</v>
      </c>
      <c r="E1130" s="38">
        <v>972</v>
      </c>
      <c r="F1130" s="31">
        <v>168</v>
      </c>
      <c r="G1130" s="35" t="s">
        <v>0</v>
      </c>
      <c r="H1130" s="30">
        <v>43604</v>
      </c>
      <c r="I1130" s="43">
        <f t="shared" si="17"/>
        <v>972</v>
      </c>
      <c r="P1130" s="30"/>
    </row>
    <row r="1131" spans="2:16" ht="16.5" x14ac:dyDescent="0.25">
      <c r="B1131" s="36">
        <v>109184</v>
      </c>
      <c r="C1131" s="37" t="s">
        <v>1087</v>
      </c>
      <c r="D1131" s="3" t="s">
        <v>299</v>
      </c>
      <c r="E1131" s="38">
        <v>154</v>
      </c>
      <c r="F1131" s="31">
        <v>161</v>
      </c>
      <c r="G1131" s="35" t="s">
        <v>0</v>
      </c>
      <c r="H1131" s="30">
        <v>43758</v>
      </c>
      <c r="I1131" s="43">
        <f t="shared" si="17"/>
        <v>154</v>
      </c>
      <c r="P1131" s="30"/>
    </row>
    <row r="1132" spans="2:16" ht="16.5" x14ac:dyDescent="0.25">
      <c r="B1132" s="36">
        <v>50014</v>
      </c>
      <c r="C1132" s="37" t="s">
        <v>1088</v>
      </c>
      <c r="D1132" s="3" t="s">
        <v>90</v>
      </c>
      <c r="E1132" s="38">
        <v>1045</v>
      </c>
      <c r="F1132" s="31">
        <v>235</v>
      </c>
      <c r="G1132" s="35" t="s">
        <v>0</v>
      </c>
      <c r="H1132" s="30">
        <v>42084</v>
      </c>
      <c r="I1132" s="43">
        <f t="shared" si="17"/>
        <v>1045</v>
      </c>
      <c r="P1132" s="30"/>
    </row>
    <row r="1133" spans="2:16" ht="16.5" x14ac:dyDescent="0.25">
      <c r="B1133" s="36">
        <v>28290</v>
      </c>
      <c r="C1133" s="37" t="s">
        <v>1089</v>
      </c>
      <c r="D1133" s="3" t="s">
        <v>151</v>
      </c>
      <c r="E1133" s="38">
        <v>1901</v>
      </c>
      <c r="F1133" s="31">
        <v>329</v>
      </c>
      <c r="G1133" s="35" t="s">
        <v>0</v>
      </c>
      <c r="H1133" s="30">
        <v>39046</v>
      </c>
      <c r="I1133" s="43">
        <f t="shared" si="17"/>
        <v>1901</v>
      </c>
      <c r="P1133" s="30"/>
    </row>
    <row r="1134" spans="2:16" ht="16.5" x14ac:dyDescent="0.25">
      <c r="B1134" s="36">
        <v>88414</v>
      </c>
      <c r="C1134" s="37" t="s">
        <v>1090</v>
      </c>
      <c r="D1134" s="3" t="s">
        <v>90</v>
      </c>
      <c r="E1134" s="38">
        <v>637</v>
      </c>
      <c r="F1134" s="31">
        <v>92</v>
      </c>
      <c r="G1134" s="35" t="s">
        <v>0</v>
      </c>
      <c r="H1134" s="30">
        <v>44913</v>
      </c>
      <c r="I1134" s="43">
        <f t="shared" si="17"/>
        <v>637</v>
      </c>
      <c r="P1134" s="30"/>
    </row>
    <row r="1135" spans="2:16" ht="16.5" x14ac:dyDescent="0.25">
      <c r="B1135" s="36">
        <v>143724</v>
      </c>
      <c r="C1135" s="37" t="s">
        <v>4600</v>
      </c>
      <c r="D1135" s="3" t="s">
        <v>73</v>
      </c>
      <c r="E1135" s="38">
        <v>1063</v>
      </c>
      <c r="F1135" s="31">
        <v>68</v>
      </c>
      <c r="G1135" s="35" t="s">
        <v>0</v>
      </c>
      <c r="H1135" s="30">
        <v>45053</v>
      </c>
      <c r="I1135" s="43">
        <f t="shared" si="17"/>
        <v>1063</v>
      </c>
      <c r="P1135" s="30"/>
    </row>
    <row r="1136" spans="2:16" ht="16.5" x14ac:dyDescent="0.25">
      <c r="B1136" s="36">
        <v>28354</v>
      </c>
      <c r="C1136" s="37" t="s">
        <v>1091</v>
      </c>
      <c r="D1136" s="3" t="s">
        <v>356</v>
      </c>
      <c r="E1136" s="38">
        <v>680</v>
      </c>
      <c r="F1136" s="31">
        <v>281</v>
      </c>
      <c r="G1136" s="35" t="s">
        <v>0</v>
      </c>
      <c r="H1136" s="30">
        <v>41342</v>
      </c>
      <c r="I1136" s="43">
        <f t="shared" si="17"/>
        <v>680</v>
      </c>
      <c r="P1136" s="30"/>
    </row>
    <row r="1137" spans="2:16" ht="16.5" x14ac:dyDescent="0.25">
      <c r="B1137" s="36">
        <v>75769</v>
      </c>
      <c r="C1137" s="37" t="s">
        <v>1092</v>
      </c>
      <c r="D1137" s="3" t="s">
        <v>111</v>
      </c>
      <c r="E1137" s="38">
        <v>675</v>
      </c>
      <c r="F1137" s="31">
        <v>180</v>
      </c>
      <c r="G1137" s="35" t="s">
        <v>0</v>
      </c>
      <c r="H1137" s="30">
        <v>43520</v>
      </c>
      <c r="I1137" s="43">
        <f t="shared" si="17"/>
        <v>675</v>
      </c>
      <c r="P1137" s="30"/>
    </row>
    <row r="1138" spans="2:16" ht="16.5" x14ac:dyDescent="0.25">
      <c r="B1138" s="36">
        <v>27279</v>
      </c>
      <c r="C1138" s="37" t="s">
        <v>1093</v>
      </c>
      <c r="D1138" s="3" t="s">
        <v>63</v>
      </c>
      <c r="E1138" s="38">
        <v>1397</v>
      </c>
      <c r="F1138" s="31">
        <v>318</v>
      </c>
      <c r="G1138" s="35" t="s">
        <v>0</v>
      </c>
      <c r="H1138" s="30">
        <v>39571</v>
      </c>
      <c r="I1138" s="43">
        <f t="shared" si="17"/>
        <v>1397</v>
      </c>
      <c r="P1138" s="30"/>
    </row>
    <row r="1139" spans="2:16" ht="16.5" x14ac:dyDescent="0.25">
      <c r="B1139" s="36">
        <v>26770</v>
      </c>
      <c r="C1139" s="37" t="s">
        <v>1094</v>
      </c>
      <c r="D1139" s="3" t="s">
        <v>71</v>
      </c>
      <c r="E1139" s="38">
        <v>1506</v>
      </c>
      <c r="F1139" s="31">
        <v>282</v>
      </c>
      <c r="G1139" s="35" t="s">
        <v>0</v>
      </c>
      <c r="H1139" s="30">
        <v>40643</v>
      </c>
      <c r="I1139" s="43">
        <f t="shared" si="17"/>
        <v>1506</v>
      </c>
      <c r="P1139" s="30"/>
    </row>
    <row r="1140" spans="2:16" ht="16.5" x14ac:dyDescent="0.25">
      <c r="B1140" s="36">
        <v>31132</v>
      </c>
      <c r="C1140" s="37" t="s">
        <v>1095</v>
      </c>
      <c r="D1140" s="3" t="s">
        <v>362</v>
      </c>
      <c r="E1140" s="38">
        <v>1450</v>
      </c>
      <c r="F1140" s="31">
        <v>243</v>
      </c>
      <c r="G1140" s="35" t="s">
        <v>0</v>
      </c>
      <c r="H1140" s="30">
        <v>41755</v>
      </c>
      <c r="I1140" s="43">
        <f t="shared" si="17"/>
        <v>1450</v>
      </c>
      <c r="P1140" s="30"/>
    </row>
    <row r="1141" spans="2:16" ht="16.5" x14ac:dyDescent="0.25">
      <c r="B1141" s="36">
        <v>26765</v>
      </c>
      <c r="C1141" s="37" t="s">
        <v>1096</v>
      </c>
      <c r="D1141" s="3" t="s">
        <v>71</v>
      </c>
      <c r="E1141" s="38">
        <v>1583</v>
      </c>
      <c r="F1141" s="31">
        <v>289</v>
      </c>
      <c r="G1141" s="35" t="s">
        <v>0</v>
      </c>
      <c r="H1141" s="30">
        <v>40306</v>
      </c>
      <c r="I1141" s="43">
        <f t="shared" si="17"/>
        <v>1583</v>
      </c>
      <c r="P1141" s="30"/>
    </row>
    <row r="1142" spans="2:16" ht="16.5" x14ac:dyDescent="0.25">
      <c r="B1142" s="36">
        <v>27569</v>
      </c>
      <c r="C1142" s="37" t="s">
        <v>1097</v>
      </c>
      <c r="D1142" s="3" t="s">
        <v>426</v>
      </c>
      <c r="E1142" s="38">
        <v>882</v>
      </c>
      <c r="F1142" s="31">
        <v>55</v>
      </c>
      <c r="G1142" s="35" t="s">
        <v>0</v>
      </c>
      <c r="H1142" s="30">
        <v>45018</v>
      </c>
      <c r="I1142" s="43">
        <f t="shared" si="17"/>
        <v>882</v>
      </c>
      <c r="P1142" s="30"/>
    </row>
    <row r="1143" spans="2:16" ht="16.5" x14ac:dyDescent="0.25">
      <c r="B1143" s="36">
        <v>27568</v>
      </c>
      <c r="C1143" s="37" t="s">
        <v>1098</v>
      </c>
      <c r="D1143" s="3" t="s">
        <v>519</v>
      </c>
      <c r="E1143" s="38">
        <v>1274</v>
      </c>
      <c r="F1143" s="31">
        <v>69</v>
      </c>
      <c r="G1143" s="35" t="s">
        <v>0</v>
      </c>
      <c r="H1143" s="30">
        <v>45046</v>
      </c>
      <c r="I1143" s="43">
        <f t="shared" si="17"/>
        <v>1274</v>
      </c>
      <c r="P1143" s="30"/>
    </row>
    <row r="1144" spans="2:16" ht="16.5" x14ac:dyDescent="0.25">
      <c r="B1144" s="36">
        <v>85138</v>
      </c>
      <c r="C1144" s="37" t="s">
        <v>1099</v>
      </c>
      <c r="D1144" s="3" t="s">
        <v>303</v>
      </c>
      <c r="E1144" s="38">
        <v>1212</v>
      </c>
      <c r="F1144" s="31">
        <v>47</v>
      </c>
      <c r="G1144" s="35" t="s">
        <v>0</v>
      </c>
      <c r="H1144" s="30">
        <v>45053</v>
      </c>
      <c r="I1144" s="43">
        <f t="shared" si="17"/>
        <v>1212</v>
      </c>
      <c r="P1144" s="30"/>
    </row>
    <row r="1145" spans="2:16" ht="16.5" x14ac:dyDescent="0.25">
      <c r="B1145" s="36">
        <v>103389</v>
      </c>
      <c r="C1145" s="37" t="s">
        <v>1100</v>
      </c>
      <c r="D1145" s="3" t="s">
        <v>176</v>
      </c>
      <c r="E1145" s="38">
        <v>938</v>
      </c>
      <c r="F1145" s="31">
        <v>54</v>
      </c>
      <c r="G1145" s="35" t="s">
        <v>0</v>
      </c>
      <c r="H1145" s="30">
        <v>45053</v>
      </c>
      <c r="I1145" s="43">
        <f t="shared" si="17"/>
        <v>938</v>
      </c>
      <c r="P1145" s="30"/>
    </row>
    <row r="1146" spans="2:16" ht="16.5" x14ac:dyDescent="0.25">
      <c r="B1146" s="36">
        <v>27039</v>
      </c>
      <c r="C1146" s="37" t="s">
        <v>1101</v>
      </c>
      <c r="D1146" s="3" t="s">
        <v>125</v>
      </c>
      <c r="E1146" s="38">
        <v>1563</v>
      </c>
      <c r="F1146" s="31">
        <v>324</v>
      </c>
      <c r="G1146" s="35" t="s">
        <v>0</v>
      </c>
      <c r="H1146" s="30">
        <v>39200</v>
      </c>
      <c r="I1146" s="43">
        <f t="shared" si="17"/>
        <v>1563</v>
      </c>
      <c r="P1146" s="30"/>
    </row>
    <row r="1147" spans="2:16" ht="16.5" x14ac:dyDescent="0.25">
      <c r="B1147" s="36">
        <v>62915</v>
      </c>
      <c r="C1147" s="37" t="s">
        <v>1102</v>
      </c>
      <c r="D1147" s="3" t="s">
        <v>176</v>
      </c>
      <c r="E1147" s="38">
        <v>412</v>
      </c>
      <c r="F1147" s="31">
        <v>179</v>
      </c>
      <c r="G1147" s="35" t="s">
        <v>0</v>
      </c>
      <c r="H1147" s="30">
        <v>43450</v>
      </c>
      <c r="I1147" s="43">
        <f t="shared" si="17"/>
        <v>412</v>
      </c>
      <c r="P1147" s="30"/>
    </row>
    <row r="1148" spans="2:16" ht="16.5" x14ac:dyDescent="0.25">
      <c r="B1148" s="36">
        <v>84571</v>
      </c>
      <c r="C1148" s="37" t="s">
        <v>1103</v>
      </c>
      <c r="D1148" s="3" t="s">
        <v>151</v>
      </c>
      <c r="E1148" s="38">
        <v>964</v>
      </c>
      <c r="F1148" s="31">
        <v>192</v>
      </c>
      <c r="G1148" s="35" t="s">
        <v>0</v>
      </c>
      <c r="H1148" s="30">
        <v>43226</v>
      </c>
      <c r="I1148" s="43">
        <f t="shared" si="17"/>
        <v>964</v>
      </c>
      <c r="P1148" s="30"/>
    </row>
    <row r="1149" spans="2:16" ht="16.5" x14ac:dyDescent="0.25">
      <c r="B1149" s="36">
        <v>141542</v>
      </c>
      <c r="C1149" s="37" t="s">
        <v>4378</v>
      </c>
      <c r="D1149" s="3" t="s">
        <v>106</v>
      </c>
      <c r="E1149" s="38">
        <v>362</v>
      </c>
      <c r="F1149" s="31">
        <v>116</v>
      </c>
      <c r="G1149" s="35" t="s">
        <v>0</v>
      </c>
      <c r="H1149" s="30">
        <v>44709</v>
      </c>
      <c r="I1149" s="43">
        <f t="shared" si="17"/>
        <v>362</v>
      </c>
      <c r="P1149" s="30"/>
    </row>
    <row r="1150" spans="2:16" ht="16.5" x14ac:dyDescent="0.25">
      <c r="B1150" s="36">
        <v>108822</v>
      </c>
      <c r="C1150" s="37" t="s">
        <v>1104</v>
      </c>
      <c r="D1150" s="3" t="s">
        <v>490</v>
      </c>
      <c r="E1150" s="38">
        <v>633</v>
      </c>
      <c r="F1150" s="31">
        <v>152</v>
      </c>
      <c r="G1150" s="35" t="s">
        <v>0</v>
      </c>
      <c r="H1150" s="30">
        <v>44087</v>
      </c>
      <c r="I1150" s="43">
        <f t="shared" si="17"/>
        <v>633</v>
      </c>
      <c r="P1150" s="30"/>
    </row>
    <row r="1151" spans="2:16" ht="16.5" x14ac:dyDescent="0.25">
      <c r="B1151" s="36">
        <v>28014</v>
      </c>
      <c r="C1151" s="37" t="s">
        <v>1105</v>
      </c>
      <c r="D1151" s="3" t="s">
        <v>125</v>
      </c>
      <c r="E1151" s="38">
        <v>1193</v>
      </c>
      <c r="F1151" s="31">
        <v>292</v>
      </c>
      <c r="G1151" s="35" t="s">
        <v>0</v>
      </c>
      <c r="H1151" s="30">
        <v>40635</v>
      </c>
      <c r="I1151" s="43">
        <f t="shared" si="17"/>
        <v>1193</v>
      </c>
      <c r="P1151" s="30"/>
    </row>
    <row r="1152" spans="2:16" ht="16.5" x14ac:dyDescent="0.25">
      <c r="B1152" s="36">
        <v>33942</v>
      </c>
      <c r="C1152" s="37" t="s">
        <v>1106</v>
      </c>
      <c r="D1152" s="3" t="s">
        <v>306</v>
      </c>
      <c r="E1152" s="38">
        <v>923</v>
      </c>
      <c r="F1152" s="31">
        <v>236</v>
      </c>
      <c r="G1152" s="35" t="s">
        <v>0</v>
      </c>
      <c r="H1152" s="30">
        <v>42119</v>
      </c>
      <c r="I1152" s="43">
        <f t="shared" si="17"/>
        <v>923</v>
      </c>
      <c r="P1152" s="30"/>
    </row>
    <row r="1153" spans="2:16" ht="16.5" x14ac:dyDescent="0.25">
      <c r="B1153" s="36">
        <v>108895</v>
      </c>
      <c r="C1153" s="37" t="s">
        <v>1107</v>
      </c>
      <c r="D1153" s="3" t="s">
        <v>106</v>
      </c>
      <c r="E1153" s="38">
        <v>558</v>
      </c>
      <c r="F1153" s="31">
        <v>64</v>
      </c>
      <c r="G1153" s="35" t="s">
        <v>0</v>
      </c>
      <c r="H1153" s="30">
        <v>44976</v>
      </c>
      <c r="I1153" s="43">
        <f t="shared" si="17"/>
        <v>558</v>
      </c>
      <c r="P1153" s="30"/>
    </row>
    <row r="1154" spans="2:16" ht="16.5" x14ac:dyDescent="0.25">
      <c r="B1154" s="36">
        <v>89715</v>
      </c>
      <c r="C1154" s="37" t="s">
        <v>1108</v>
      </c>
      <c r="D1154" s="3" t="s">
        <v>111</v>
      </c>
      <c r="E1154" s="38">
        <v>649</v>
      </c>
      <c r="F1154" s="31">
        <v>176</v>
      </c>
      <c r="G1154" s="35" t="s">
        <v>0</v>
      </c>
      <c r="H1154" s="30">
        <v>43429</v>
      </c>
      <c r="I1154" s="43">
        <f t="shared" si="17"/>
        <v>649</v>
      </c>
      <c r="P1154" s="30"/>
    </row>
    <row r="1155" spans="2:16" ht="16.5" x14ac:dyDescent="0.25">
      <c r="B1155" s="36">
        <v>28703</v>
      </c>
      <c r="C1155" s="37" t="s">
        <v>1109</v>
      </c>
      <c r="D1155" s="3" t="s">
        <v>109</v>
      </c>
      <c r="E1155" s="38">
        <v>476</v>
      </c>
      <c r="F1155" s="31">
        <v>314</v>
      </c>
      <c r="G1155" s="35" t="s">
        <v>0</v>
      </c>
      <c r="H1155" s="30">
        <v>39569</v>
      </c>
      <c r="I1155" s="43">
        <f t="shared" si="17"/>
        <v>476</v>
      </c>
      <c r="P1155" s="30"/>
    </row>
    <row r="1156" spans="2:16" ht="16.5" x14ac:dyDescent="0.25">
      <c r="B1156" s="36">
        <v>85952</v>
      </c>
      <c r="C1156" s="37" t="s">
        <v>1110</v>
      </c>
      <c r="D1156" s="3" t="s">
        <v>480</v>
      </c>
      <c r="E1156" s="38">
        <v>279</v>
      </c>
      <c r="F1156" s="31">
        <v>218</v>
      </c>
      <c r="G1156" s="35" t="s">
        <v>0</v>
      </c>
      <c r="H1156" s="30">
        <v>42498</v>
      </c>
      <c r="I1156" s="43">
        <f t="shared" si="17"/>
        <v>279</v>
      </c>
      <c r="P1156" s="30"/>
    </row>
    <row r="1157" spans="2:16" ht="16.5" x14ac:dyDescent="0.25">
      <c r="B1157" s="36">
        <v>33263</v>
      </c>
      <c r="C1157" s="37" t="s">
        <v>1111</v>
      </c>
      <c r="D1157" s="3" t="s">
        <v>183</v>
      </c>
      <c r="E1157" s="38">
        <v>722</v>
      </c>
      <c r="F1157" s="31">
        <v>318</v>
      </c>
      <c r="G1157" s="35" t="s">
        <v>9</v>
      </c>
      <c r="H1157" s="30">
        <v>39844</v>
      </c>
      <c r="I1157" s="43">
        <f t="shared" ref="I1157:I1220" si="18">E1157</f>
        <v>722</v>
      </c>
      <c r="P1157" s="30"/>
    </row>
    <row r="1158" spans="2:16" ht="16.5" x14ac:dyDescent="0.25">
      <c r="B1158" s="36">
        <v>141540</v>
      </c>
      <c r="C1158" s="37" t="s">
        <v>4379</v>
      </c>
      <c r="D1158" s="3" t="s">
        <v>106</v>
      </c>
      <c r="E1158" s="38">
        <v>401</v>
      </c>
      <c r="F1158" s="31">
        <v>110</v>
      </c>
      <c r="G1158" s="35" t="s">
        <v>0</v>
      </c>
      <c r="H1158" s="30">
        <v>44709</v>
      </c>
      <c r="I1158" s="43">
        <f t="shared" si="18"/>
        <v>401</v>
      </c>
      <c r="P1158" s="30"/>
    </row>
    <row r="1159" spans="2:16" ht="16.5" x14ac:dyDescent="0.25">
      <c r="B1159" s="36">
        <v>86118</v>
      </c>
      <c r="C1159" s="37" t="s">
        <v>1112</v>
      </c>
      <c r="D1159" s="3" t="s">
        <v>123</v>
      </c>
      <c r="E1159" s="38">
        <v>375</v>
      </c>
      <c r="F1159" s="31">
        <v>188</v>
      </c>
      <c r="G1159" s="35" t="s">
        <v>0</v>
      </c>
      <c r="H1159" s="30">
        <v>43170</v>
      </c>
      <c r="I1159" s="43">
        <f t="shared" si="18"/>
        <v>375</v>
      </c>
      <c r="P1159" s="30"/>
    </row>
    <row r="1160" spans="2:16" ht="16.5" x14ac:dyDescent="0.25">
      <c r="B1160" s="36">
        <v>29210</v>
      </c>
      <c r="C1160" s="37" t="s">
        <v>1113</v>
      </c>
      <c r="D1160" s="3" t="s">
        <v>57</v>
      </c>
      <c r="E1160" s="38">
        <v>1010</v>
      </c>
      <c r="F1160" s="31">
        <v>422</v>
      </c>
      <c r="G1160" s="35" t="s">
        <v>0</v>
      </c>
      <c r="H1160" s="30">
        <v>40257</v>
      </c>
      <c r="I1160" s="43">
        <f t="shared" si="18"/>
        <v>1010</v>
      </c>
      <c r="P1160" s="30"/>
    </row>
    <row r="1161" spans="2:16" ht="16.5" x14ac:dyDescent="0.25">
      <c r="B1161" s="36">
        <v>98921</v>
      </c>
      <c r="C1161" s="37" t="s">
        <v>1114</v>
      </c>
      <c r="D1161" s="3" t="s">
        <v>44</v>
      </c>
      <c r="E1161" s="38">
        <v>970</v>
      </c>
      <c r="F1161" s="31">
        <v>59</v>
      </c>
      <c r="G1161" s="35" t="s">
        <v>0</v>
      </c>
      <c r="H1161" s="30">
        <v>45053</v>
      </c>
      <c r="I1161" s="43">
        <f t="shared" si="18"/>
        <v>970</v>
      </c>
      <c r="P1161" s="30"/>
    </row>
    <row r="1162" spans="2:16" ht="16.5" x14ac:dyDescent="0.25">
      <c r="B1162" s="36">
        <v>27321</v>
      </c>
      <c r="C1162" s="37" t="s">
        <v>1115</v>
      </c>
      <c r="D1162" s="3" t="s">
        <v>87</v>
      </c>
      <c r="E1162" s="38">
        <v>972</v>
      </c>
      <c r="F1162" s="31">
        <v>256</v>
      </c>
      <c r="G1162" s="35" t="s">
        <v>0</v>
      </c>
      <c r="H1162" s="30">
        <v>41398</v>
      </c>
      <c r="I1162" s="43">
        <f t="shared" si="18"/>
        <v>972</v>
      </c>
      <c r="P1162" s="30"/>
    </row>
    <row r="1163" spans="2:16" ht="16.5" x14ac:dyDescent="0.25">
      <c r="B1163" s="36">
        <v>27833</v>
      </c>
      <c r="C1163" s="37" t="s">
        <v>1116</v>
      </c>
      <c r="D1163" s="3" t="s">
        <v>198</v>
      </c>
      <c r="E1163" s="38">
        <v>1396</v>
      </c>
      <c r="F1163" s="31">
        <v>269</v>
      </c>
      <c r="G1163" s="35" t="s">
        <v>0</v>
      </c>
      <c r="H1163" s="30">
        <v>41034</v>
      </c>
      <c r="I1163" s="43">
        <f t="shared" si="18"/>
        <v>1396</v>
      </c>
      <c r="P1163" s="30"/>
    </row>
    <row r="1164" spans="2:16" ht="16.5" x14ac:dyDescent="0.25">
      <c r="B1164" s="36">
        <v>104683</v>
      </c>
      <c r="C1164" s="37" t="s">
        <v>1117</v>
      </c>
      <c r="D1164" s="3" t="s">
        <v>109</v>
      </c>
      <c r="E1164" s="38">
        <v>678</v>
      </c>
      <c r="F1164" s="31">
        <v>75</v>
      </c>
      <c r="G1164" s="35" t="s">
        <v>0</v>
      </c>
      <c r="H1164" s="30">
        <v>45032</v>
      </c>
      <c r="I1164" s="43">
        <f t="shared" si="18"/>
        <v>678</v>
      </c>
      <c r="P1164" s="30"/>
    </row>
    <row r="1165" spans="2:16" ht="16.5" x14ac:dyDescent="0.25">
      <c r="B1165" s="36">
        <v>27795</v>
      </c>
      <c r="C1165" s="37" t="s">
        <v>1118</v>
      </c>
      <c r="D1165" s="3" t="s">
        <v>371</v>
      </c>
      <c r="E1165" s="38">
        <v>1529</v>
      </c>
      <c r="F1165" s="31">
        <v>249</v>
      </c>
      <c r="G1165" s="35" t="s">
        <v>0</v>
      </c>
      <c r="H1165" s="30">
        <v>42428</v>
      </c>
      <c r="I1165" s="43">
        <f t="shared" si="18"/>
        <v>1529</v>
      </c>
      <c r="P1165" s="30"/>
    </row>
    <row r="1166" spans="2:16" ht="16.5" x14ac:dyDescent="0.25">
      <c r="B1166" s="36">
        <v>27474</v>
      </c>
      <c r="C1166" s="37" t="s">
        <v>1119</v>
      </c>
      <c r="D1166" s="3" t="s">
        <v>223</v>
      </c>
      <c r="E1166" s="38">
        <v>1389</v>
      </c>
      <c r="F1166" s="31">
        <v>49</v>
      </c>
      <c r="G1166" s="35" t="s">
        <v>0</v>
      </c>
      <c r="H1166" s="30">
        <v>45039</v>
      </c>
      <c r="I1166" s="43">
        <f t="shared" si="18"/>
        <v>1389</v>
      </c>
      <c r="P1166" s="30"/>
    </row>
    <row r="1167" spans="2:16" ht="16.5" x14ac:dyDescent="0.25">
      <c r="B1167" s="36">
        <v>28729</v>
      </c>
      <c r="C1167" s="37" t="s">
        <v>1120</v>
      </c>
      <c r="D1167" s="3" t="s">
        <v>136</v>
      </c>
      <c r="E1167" s="38">
        <v>1082</v>
      </c>
      <c r="F1167" s="31">
        <v>94</v>
      </c>
      <c r="G1167" s="35" t="s">
        <v>0</v>
      </c>
      <c r="H1167" s="30">
        <v>44682</v>
      </c>
      <c r="I1167" s="43">
        <f t="shared" si="18"/>
        <v>1082</v>
      </c>
      <c r="P1167" s="30"/>
    </row>
    <row r="1168" spans="2:16" ht="16.5" x14ac:dyDescent="0.25">
      <c r="B1168" s="36">
        <v>95738</v>
      </c>
      <c r="C1168" s="37" t="s">
        <v>1121</v>
      </c>
      <c r="D1168" s="3" t="s">
        <v>176</v>
      </c>
      <c r="E1168" s="38">
        <v>467</v>
      </c>
      <c r="F1168" s="31">
        <v>50</v>
      </c>
      <c r="G1168" s="35" t="s">
        <v>0</v>
      </c>
      <c r="H1168" s="30">
        <v>45053</v>
      </c>
      <c r="I1168" s="43">
        <f t="shared" si="18"/>
        <v>467</v>
      </c>
      <c r="P1168" s="30"/>
    </row>
    <row r="1169" spans="2:16" ht="16.5" x14ac:dyDescent="0.25">
      <c r="B1169" s="36">
        <v>27377</v>
      </c>
      <c r="C1169" s="37" t="s">
        <v>1122</v>
      </c>
      <c r="D1169" s="3" t="s">
        <v>213</v>
      </c>
      <c r="E1169" s="38">
        <v>1194</v>
      </c>
      <c r="F1169" s="31">
        <v>143</v>
      </c>
      <c r="G1169" s="35" t="s">
        <v>0</v>
      </c>
      <c r="H1169" s="30">
        <v>44122</v>
      </c>
      <c r="I1169" s="43">
        <f t="shared" si="18"/>
        <v>1194</v>
      </c>
      <c r="P1169" s="30"/>
    </row>
    <row r="1170" spans="2:16" ht="16.5" x14ac:dyDescent="0.25">
      <c r="B1170" s="36">
        <v>27376</v>
      </c>
      <c r="C1170" s="37" t="s">
        <v>1123</v>
      </c>
      <c r="D1170" s="3" t="s">
        <v>213</v>
      </c>
      <c r="E1170" s="38">
        <v>682</v>
      </c>
      <c r="F1170" s="31">
        <v>67</v>
      </c>
      <c r="G1170" s="35" t="s">
        <v>0</v>
      </c>
      <c r="H1170" s="30">
        <v>45046</v>
      </c>
      <c r="I1170" s="43">
        <f t="shared" si="18"/>
        <v>682</v>
      </c>
      <c r="P1170" s="30"/>
    </row>
    <row r="1171" spans="2:16" ht="16.5" x14ac:dyDescent="0.25">
      <c r="B1171" s="36">
        <v>86456</v>
      </c>
      <c r="C1171" s="37" t="s">
        <v>1124</v>
      </c>
      <c r="D1171" s="3" t="s">
        <v>306</v>
      </c>
      <c r="E1171" s="38">
        <v>636</v>
      </c>
      <c r="F1171" s="31">
        <v>76</v>
      </c>
      <c r="G1171" s="35" t="s">
        <v>0</v>
      </c>
      <c r="H1171" s="30">
        <v>44997</v>
      </c>
      <c r="I1171" s="43">
        <f t="shared" si="18"/>
        <v>636</v>
      </c>
      <c r="P1171" s="30"/>
    </row>
    <row r="1172" spans="2:16" ht="16.5" x14ac:dyDescent="0.25">
      <c r="B1172" s="36">
        <v>46200</v>
      </c>
      <c r="C1172" s="37" t="s">
        <v>1125</v>
      </c>
      <c r="D1172" s="3" t="s">
        <v>123</v>
      </c>
      <c r="E1172" s="38">
        <v>1367</v>
      </c>
      <c r="F1172" s="31">
        <v>47</v>
      </c>
      <c r="G1172" s="35" t="s">
        <v>0</v>
      </c>
      <c r="H1172" s="30">
        <v>45053</v>
      </c>
      <c r="I1172" s="43">
        <f t="shared" si="18"/>
        <v>1367</v>
      </c>
      <c r="P1172" s="30"/>
    </row>
    <row r="1173" spans="2:16" ht="16.5" x14ac:dyDescent="0.25">
      <c r="B1173" s="36">
        <v>39126</v>
      </c>
      <c r="C1173" s="37" t="s">
        <v>1126</v>
      </c>
      <c r="D1173" s="3" t="s">
        <v>308</v>
      </c>
      <c r="E1173" s="38">
        <v>1182</v>
      </c>
      <c r="F1173" s="31">
        <v>60</v>
      </c>
      <c r="G1173" s="35" t="s">
        <v>0</v>
      </c>
      <c r="H1173" s="30">
        <v>45004</v>
      </c>
      <c r="I1173" s="43">
        <f t="shared" si="18"/>
        <v>1182</v>
      </c>
      <c r="P1173" s="30"/>
    </row>
    <row r="1174" spans="2:16" ht="16.5" x14ac:dyDescent="0.25">
      <c r="B1174" s="36">
        <v>27479</v>
      </c>
      <c r="C1174" s="37" t="s">
        <v>1127</v>
      </c>
      <c r="D1174" s="3" t="s">
        <v>90</v>
      </c>
      <c r="E1174" s="38">
        <v>657</v>
      </c>
      <c r="F1174" s="31">
        <v>66</v>
      </c>
      <c r="G1174" s="35" t="s">
        <v>0</v>
      </c>
      <c r="H1174" s="30">
        <v>44990</v>
      </c>
      <c r="I1174" s="43">
        <f t="shared" si="18"/>
        <v>657</v>
      </c>
      <c r="P1174" s="30"/>
    </row>
    <row r="1175" spans="2:16" ht="16.5" x14ac:dyDescent="0.25">
      <c r="B1175" s="36">
        <v>28237</v>
      </c>
      <c r="C1175" s="37" t="s">
        <v>1128</v>
      </c>
      <c r="D1175" s="3" t="s">
        <v>219</v>
      </c>
      <c r="E1175" s="38">
        <v>769</v>
      </c>
      <c r="F1175" s="31">
        <v>108</v>
      </c>
      <c r="G1175" s="35" t="s">
        <v>0</v>
      </c>
      <c r="H1175" s="30">
        <v>44654</v>
      </c>
      <c r="I1175" s="43">
        <f t="shared" si="18"/>
        <v>769</v>
      </c>
      <c r="P1175" s="30"/>
    </row>
    <row r="1176" spans="2:16" ht="16.5" x14ac:dyDescent="0.25">
      <c r="B1176" s="36">
        <v>28214</v>
      </c>
      <c r="C1176" s="37" t="s">
        <v>1129</v>
      </c>
      <c r="D1176" s="3" t="s">
        <v>362</v>
      </c>
      <c r="E1176" s="38">
        <v>1331</v>
      </c>
      <c r="F1176" s="31">
        <v>310</v>
      </c>
      <c r="G1176" s="35" t="s">
        <v>0</v>
      </c>
      <c r="H1176" s="30">
        <v>39844</v>
      </c>
      <c r="I1176" s="43">
        <f t="shared" si="18"/>
        <v>1331</v>
      </c>
      <c r="P1176" s="30"/>
    </row>
    <row r="1177" spans="2:16" ht="16.5" x14ac:dyDescent="0.25">
      <c r="B1177" s="36">
        <v>143714</v>
      </c>
      <c r="C1177" s="37" t="s">
        <v>4380</v>
      </c>
      <c r="D1177" s="3" t="s">
        <v>209</v>
      </c>
      <c r="E1177" s="38">
        <v>507</v>
      </c>
      <c r="F1177" s="31">
        <v>82</v>
      </c>
      <c r="G1177" s="35" t="s">
        <v>0</v>
      </c>
      <c r="H1177" s="30">
        <v>45032</v>
      </c>
      <c r="I1177" s="43">
        <f t="shared" si="18"/>
        <v>507</v>
      </c>
      <c r="P1177" s="30"/>
    </row>
    <row r="1178" spans="2:16" ht="16.5" x14ac:dyDescent="0.25">
      <c r="B1178" s="36">
        <v>138422</v>
      </c>
      <c r="C1178" s="37" t="s">
        <v>4380</v>
      </c>
      <c r="D1178" s="3" t="s">
        <v>87</v>
      </c>
      <c r="E1178" s="38">
        <v>926</v>
      </c>
      <c r="F1178" s="31">
        <v>64</v>
      </c>
      <c r="G1178" s="35" t="s">
        <v>0</v>
      </c>
      <c r="H1178" s="30">
        <v>45053</v>
      </c>
      <c r="I1178" s="43">
        <f t="shared" si="18"/>
        <v>926</v>
      </c>
      <c r="P1178" s="30"/>
    </row>
    <row r="1179" spans="2:16" ht="16.5" x14ac:dyDescent="0.25">
      <c r="B1179" s="36">
        <v>101543</v>
      </c>
      <c r="C1179" s="37" t="s">
        <v>1130</v>
      </c>
      <c r="D1179" s="3" t="s">
        <v>321</v>
      </c>
      <c r="E1179" s="38">
        <v>543</v>
      </c>
      <c r="F1179" s="31">
        <v>64</v>
      </c>
      <c r="G1179" s="35" t="s">
        <v>0</v>
      </c>
      <c r="H1179" s="30">
        <v>45046</v>
      </c>
      <c r="I1179" s="43">
        <f t="shared" si="18"/>
        <v>543</v>
      </c>
      <c r="P1179" s="30"/>
    </row>
    <row r="1180" spans="2:16" ht="16.5" x14ac:dyDescent="0.25">
      <c r="B1180" s="36">
        <v>75780</v>
      </c>
      <c r="C1180" s="37" t="s">
        <v>1131</v>
      </c>
      <c r="D1180" s="3" t="s">
        <v>55</v>
      </c>
      <c r="E1180" s="38">
        <v>545</v>
      </c>
      <c r="F1180" s="31">
        <v>259</v>
      </c>
      <c r="G1180" s="35" t="s">
        <v>0</v>
      </c>
      <c r="H1180" s="30">
        <v>41902</v>
      </c>
      <c r="I1180" s="43">
        <f t="shared" si="18"/>
        <v>545</v>
      </c>
      <c r="P1180" s="30"/>
    </row>
    <row r="1181" spans="2:16" ht="16.5" x14ac:dyDescent="0.25">
      <c r="B1181" s="36">
        <v>29218</v>
      </c>
      <c r="C1181" s="37" t="s">
        <v>1132</v>
      </c>
      <c r="D1181" s="3" t="s">
        <v>389</v>
      </c>
      <c r="E1181" s="38">
        <v>1389</v>
      </c>
      <c r="F1181" s="31">
        <v>251</v>
      </c>
      <c r="G1181" s="35" t="s">
        <v>0</v>
      </c>
      <c r="H1181" s="30">
        <v>41601</v>
      </c>
      <c r="I1181" s="43">
        <f t="shared" si="18"/>
        <v>1389</v>
      </c>
      <c r="P1181" s="30"/>
    </row>
    <row r="1182" spans="2:16" ht="16.5" x14ac:dyDescent="0.25">
      <c r="B1182" s="36">
        <v>113954</v>
      </c>
      <c r="C1182" s="37" t="s">
        <v>4156</v>
      </c>
      <c r="D1182" s="3" t="s">
        <v>192</v>
      </c>
      <c r="E1182" s="38">
        <v>767</v>
      </c>
      <c r="F1182" s="31">
        <v>112</v>
      </c>
      <c r="G1182" s="35" t="s">
        <v>0</v>
      </c>
      <c r="H1182" s="30">
        <v>44521</v>
      </c>
      <c r="I1182" s="43">
        <f t="shared" si="18"/>
        <v>767</v>
      </c>
      <c r="P1182" s="30"/>
    </row>
    <row r="1183" spans="2:16" ht="16.5" x14ac:dyDescent="0.25">
      <c r="B1183" s="36">
        <v>29107</v>
      </c>
      <c r="C1183" s="37" t="s">
        <v>1133</v>
      </c>
      <c r="D1183" s="3" t="s">
        <v>83</v>
      </c>
      <c r="E1183" s="38">
        <v>805</v>
      </c>
      <c r="F1183" s="31">
        <v>271</v>
      </c>
      <c r="G1183" s="35" t="s">
        <v>0</v>
      </c>
      <c r="H1183" s="30">
        <v>41664</v>
      </c>
      <c r="I1183" s="43">
        <f t="shared" si="18"/>
        <v>805</v>
      </c>
      <c r="P1183" s="30"/>
    </row>
    <row r="1184" spans="2:16" ht="16.5" x14ac:dyDescent="0.25">
      <c r="B1184" s="36">
        <v>137933</v>
      </c>
      <c r="C1184" s="37" t="s">
        <v>4381</v>
      </c>
      <c r="D1184" s="3" t="s">
        <v>340</v>
      </c>
      <c r="E1184" s="38">
        <v>773</v>
      </c>
      <c r="F1184" s="31">
        <v>59</v>
      </c>
      <c r="G1184" s="35" t="s">
        <v>0</v>
      </c>
      <c r="H1184" s="30">
        <v>45053</v>
      </c>
      <c r="I1184" s="43">
        <f t="shared" si="18"/>
        <v>773</v>
      </c>
      <c r="P1184" s="30"/>
    </row>
    <row r="1185" spans="2:16" ht="16.5" x14ac:dyDescent="0.25">
      <c r="B1185" s="36">
        <v>101429</v>
      </c>
      <c r="C1185" s="37" t="s">
        <v>1134</v>
      </c>
      <c r="D1185" s="3" t="s">
        <v>176</v>
      </c>
      <c r="E1185" s="38">
        <v>350</v>
      </c>
      <c r="F1185" s="31">
        <v>53</v>
      </c>
      <c r="G1185" s="35" t="s">
        <v>0</v>
      </c>
      <c r="H1185" s="30">
        <v>45053</v>
      </c>
      <c r="I1185" s="43">
        <f t="shared" si="18"/>
        <v>350</v>
      </c>
      <c r="P1185" s="30"/>
    </row>
    <row r="1186" spans="2:16" ht="16.5" x14ac:dyDescent="0.25">
      <c r="B1186" s="36">
        <v>27453</v>
      </c>
      <c r="C1186" s="37" t="s">
        <v>1135</v>
      </c>
      <c r="D1186" s="3" t="s">
        <v>50</v>
      </c>
      <c r="E1186" s="38">
        <v>1934</v>
      </c>
      <c r="F1186" s="31">
        <v>237</v>
      </c>
      <c r="G1186" s="35" t="s">
        <v>0</v>
      </c>
      <c r="H1186" s="30">
        <v>42435</v>
      </c>
      <c r="I1186" s="43">
        <f t="shared" si="18"/>
        <v>1934</v>
      </c>
      <c r="P1186" s="30"/>
    </row>
    <row r="1187" spans="2:16" ht="16.5" x14ac:dyDescent="0.25">
      <c r="B1187" s="36">
        <v>63976</v>
      </c>
      <c r="C1187" s="37" t="s">
        <v>1136</v>
      </c>
      <c r="D1187" s="3" t="s">
        <v>162</v>
      </c>
      <c r="E1187" s="38">
        <v>598</v>
      </c>
      <c r="F1187" s="31">
        <v>272</v>
      </c>
      <c r="G1187" s="35" t="s">
        <v>0</v>
      </c>
      <c r="H1187" s="30">
        <v>41238</v>
      </c>
      <c r="I1187" s="43">
        <f t="shared" si="18"/>
        <v>598</v>
      </c>
      <c r="P1187" s="30"/>
    </row>
    <row r="1188" spans="2:16" ht="16.5" x14ac:dyDescent="0.25">
      <c r="B1188" s="36">
        <v>28272</v>
      </c>
      <c r="C1188" s="37" t="s">
        <v>1137</v>
      </c>
      <c r="D1188" s="3" t="s">
        <v>176</v>
      </c>
      <c r="E1188" s="38">
        <v>1058</v>
      </c>
      <c r="F1188" s="31">
        <v>87</v>
      </c>
      <c r="G1188" s="35" t="s">
        <v>0</v>
      </c>
      <c r="H1188" s="30">
        <v>45046</v>
      </c>
      <c r="I1188" s="43">
        <f t="shared" si="18"/>
        <v>1058</v>
      </c>
      <c r="P1188" s="30"/>
    </row>
    <row r="1189" spans="2:16" ht="16.5" x14ac:dyDescent="0.25">
      <c r="B1189" s="36">
        <v>86694</v>
      </c>
      <c r="C1189" s="37" t="s">
        <v>1138</v>
      </c>
      <c r="D1189" s="3" t="s">
        <v>162</v>
      </c>
      <c r="E1189" s="38">
        <v>429</v>
      </c>
      <c r="F1189" s="39">
        <v>193</v>
      </c>
      <c r="G1189" s="1" t="s">
        <v>0</v>
      </c>
      <c r="H1189" s="30">
        <v>43079</v>
      </c>
      <c r="I1189" s="43">
        <f t="shared" si="18"/>
        <v>429</v>
      </c>
      <c r="P1189" s="30"/>
    </row>
    <row r="1190" spans="2:16" ht="16.5" x14ac:dyDescent="0.25">
      <c r="B1190" s="36">
        <v>110945</v>
      </c>
      <c r="C1190" s="37" t="s">
        <v>1139</v>
      </c>
      <c r="D1190" s="3" t="s">
        <v>192</v>
      </c>
      <c r="E1190" s="38">
        <v>379</v>
      </c>
      <c r="F1190" s="31">
        <v>177</v>
      </c>
      <c r="G1190" s="35" t="s">
        <v>0</v>
      </c>
      <c r="H1190" s="30">
        <v>43562</v>
      </c>
      <c r="I1190" s="43">
        <f t="shared" si="18"/>
        <v>379</v>
      </c>
      <c r="P1190" s="30"/>
    </row>
    <row r="1191" spans="2:16" ht="16.5" x14ac:dyDescent="0.25">
      <c r="B1191" s="36">
        <v>28648</v>
      </c>
      <c r="C1191" s="37" t="s">
        <v>1140</v>
      </c>
      <c r="D1191" s="3" t="s">
        <v>50</v>
      </c>
      <c r="E1191" s="38">
        <v>623</v>
      </c>
      <c r="F1191" s="31">
        <v>331</v>
      </c>
      <c r="G1191" s="35" t="s">
        <v>0</v>
      </c>
      <c r="H1191" s="30">
        <v>39016</v>
      </c>
      <c r="I1191" s="43">
        <f t="shared" si="18"/>
        <v>623</v>
      </c>
      <c r="P1191" s="30"/>
    </row>
    <row r="1192" spans="2:16" ht="16.5" x14ac:dyDescent="0.25">
      <c r="B1192" s="36">
        <v>113279</v>
      </c>
      <c r="C1192" s="37" t="s">
        <v>4189</v>
      </c>
      <c r="D1192" s="3" t="s">
        <v>192</v>
      </c>
      <c r="E1192" s="38">
        <v>1019</v>
      </c>
      <c r="F1192" s="31">
        <v>58</v>
      </c>
      <c r="G1192" s="35" t="s">
        <v>0</v>
      </c>
      <c r="H1192" s="30">
        <v>45039</v>
      </c>
      <c r="I1192" s="43">
        <f t="shared" si="18"/>
        <v>1019</v>
      </c>
      <c r="P1192" s="30"/>
    </row>
    <row r="1193" spans="2:16" ht="16.5" x14ac:dyDescent="0.25">
      <c r="B1193" s="36">
        <v>113943</v>
      </c>
      <c r="C1193" s="37" t="s">
        <v>4097</v>
      </c>
      <c r="D1193" s="3" t="s">
        <v>52</v>
      </c>
      <c r="E1193" s="38">
        <v>285</v>
      </c>
      <c r="F1193" s="31">
        <v>80</v>
      </c>
      <c r="G1193" s="35" t="s">
        <v>0</v>
      </c>
      <c r="H1193" s="30">
        <v>44892</v>
      </c>
      <c r="I1193" s="43">
        <f t="shared" si="18"/>
        <v>285</v>
      </c>
      <c r="P1193" s="30"/>
    </row>
    <row r="1194" spans="2:16" ht="16.5" x14ac:dyDescent="0.25">
      <c r="B1194" s="36">
        <v>28147</v>
      </c>
      <c r="C1194" s="37" t="s">
        <v>1141</v>
      </c>
      <c r="D1194" s="3" t="s">
        <v>490</v>
      </c>
      <c r="E1194" s="38">
        <v>1066</v>
      </c>
      <c r="F1194" s="31">
        <v>256</v>
      </c>
      <c r="G1194" s="35" t="s">
        <v>0</v>
      </c>
      <c r="H1194" s="30">
        <v>41706</v>
      </c>
      <c r="I1194" s="43">
        <f t="shared" si="18"/>
        <v>1066</v>
      </c>
      <c r="P1194" s="30"/>
    </row>
    <row r="1195" spans="2:16" ht="16.5" x14ac:dyDescent="0.25">
      <c r="B1195" s="36">
        <v>27914</v>
      </c>
      <c r="C1195" s="37" t="s">
        <v>1142</v>
      </c>
      <c r="D1195" s="3" t="s">
        <v>201</v>
      </c>
      <c r="E1195" s="38">
        <v>463</v>
      </c>
      <c r="F1195" s="31">
        <v>61</v>
      </c>
      <c r="G1195" s="35" t="s">
        <v>0</v>
      </c>
      <c r="H1195" s="30">
        <v>45025</v>
      </c>
      <c r="I1195" s="43">
        <f t="shared" si="18"/>
        <v>463</v>
      </c>
      <c r="P1195" s="30"/>
    </row>
    <row r="1196" spans="2:16" ht="16.5" x14ac:dyDescent="0.25">
      <c r="B1196" s="36">
        <v>140251</v>
      </c>
      <c r="C1196" s="37" t="s">
        <v>4382</v>
      </c>
      <c r="D1196" s="3" t="s">
        <v>55</v>
      </c>
      <c r="E1196" s="38">
        <v>957</v>
      </c>
      <c r="F1196" s="31">
        <v>84</v>
      </c>
      <c r="G1196" s="35" t="s">
        <v>0</v>
      </c>
      <c r="H1196" s="30">
        <v>45046</v>
      </c>
      <c r="I1196" s="43">
        <f t="shared" si="18"/>
        <v>957</v>
      </c>
      <c r="P1196" s="30"/>
    </row>
    <row r="1197" spans="2:16" ht="16.5" x14ac:dyDescent="0.25">
      <c r="B1197" s="36">
        <v>28025</v>
      </c>
      <c r="C1197" s="37" t="s">
        <v>1143</v>
      </c>
      <c r="D1197" s="3" t="s">
        <v>266</v>
      </c>
      <c r="E1197" s="38">
        <v>640</v>
      </c>
      <c r="F1197" s="31">
        <v>155</v>
      </c>
      <c r="G1197" s="35" t="s">
        <v>0</v>
      </c>
      <c r="H1197" s="30">
        <v>44087</v>
      </c>
      <c r="I1197" s="43">
        <f t="shared" si="18"/>
        <v>640</v>
      </c>
      <c r="P1197" s="30"/>
    </row>
    <row r="1198" spans="2:16" ht="16.5" x14ac:dyDescent="0.25">
      <c r="B1198" s="36">
        <v>114125</v>
      </c>
      <c r="C1198" s="37" t="s">
        <v>4094</v>
      </c>
      <c r="D1198" s="3" t="s">
        <v>133</v>
      </c>
      <c r="E1198" s="38">
        <v>303</v>
      </c>
      <c r="F1198" s="31">
        <v>224</v>
      </c>
      <c r="G1198" s="35" t="s">
        <v>0</v>
      </c>
      <c r="H1198" s="30">
        <v>43898</v>
      </c>
      <c r="I1198" s="43">
        <f t="shared" si="18"/>
        <v>303</v>
      </c>
      <c r="P1198" s="30"/>
    </row>
    <row r="1199" spans="2:16" ht="16.5" x14ac:dyDescent="0.25">
      <c r="B1199" s="36">
        <v>35491</v>
      </c>
      <c r="C1199" s="37" t="s">
        <v>1144</v>
      </c>
      <c r="D1199" s="3" t="s">
        <v>113</v>
      </c>
      <c r="E1199" s="38">
        <v>1504</v>
      </c>
      <c r="F1199" s="31">
        <v>48</v>
      </c>
      <c r="G1199" s="35" t="s">
        <v>0</v>
      </c>
      <c r="H1199" s="30">
        <v>45053</v>
      </c>
      <c r="I1199" s="43">
        <f t="shared" si="18"/>
        <v>1504</v>
      </c>
      <c r="P1199" s="30"/>
    </row>
    <row r="1200" spans="2:16" ht="16.5" x14ac:dyDescent="0.25">
      <c r="B1200" s="36">
        <v>62777</v>
      </c>
      <c r="C1200" s="37" t="s">
        <v>1145</v>
      </c>
      <c r="D1200" s="3" t="s">
        <v>113</v>
      </c>
      <c r="E1200" s="38">
        <v>1160</v>
      </c>
      <c r="F1200" s="31">
        <v>55</v>
      </c>
      <c r="G1200" s="35" t="s">
        <v>0</v>
      </c>
      <c r="H1200" s="30">
        <v>45032</v>
      </c>
      <c r="I1200" s="43">
        <f t="shared" si="18"/>
        <v>1160</v>
      </c>
      <c r="P1200" s="30"/>
    </row>
    <row r="1201" spans="2:16" ht="16.5" x14ac:dyDescent="0.25">
      <c r="B1201" s="36">
        <v>62671</v>
      </c>
      <c r="C1201" s="37" t="s">
        <v>1146</v>
      </c>
      <c r="D1201" s="3" t="s">
        <v>113</v>
      </c>
      <c r="E1201" s="38">
        <v>846</v>
      </c>
      <c r="F1201" s="31">
        <v>223</v>
      </c>
      <c r="G1201" s="35" t="s">
        <v>0</v>
      </c>
      <c r="H1201" s="30">
        <v>42386</v>
      </c>
      <c r="I1201" s="43">
        <f t="shared" si="18"/>
        <v>846</v>
      </c>
      <c r="P1201" s="30"/>
    </row>
    <row r="1202" spans="2:16" ht="16.5" x14ac:dyDescent="0.25">
      <c r="B1202" s="36">
        <v>66061</v>
      </c>
      <c r="C1202" s="37" t="s">
        <v>1147</v>
      </c>
      <c r="D1202" s="3" t="s">
        <v>106</v>
      </c>
      <c r="E1202" s="38">
        <v>719</v>
      </c>
      <c r="F1202" s="31">
        <v>273</v>
      </c>
      <c r="G1202" s="35" t="s">
        <v>0</v>
      </c>
      <c r="H1202" s="30">
        <v>41371</v>
      </c>
      <c r="I1202" s="43">
        <f t="shared" si="18"/>
        <v>719</v>
      </c>
      <c r="P1202" s="30"/>
    </row>
    <row r="1203" spans="2:16" ht="16.5" x14ac:dyDescent="0.25">
      <c r="B1203" s="36">
        <v>27968</v>
      </c>
      <c r="C1203" s="37" t="s">
        <v>1148</v>
      </c>
      <c r="D1203" s="3" t="s">
        <v>613</v>
      </c>
      <c r="E1203" s="38">
        <v>858</v>
      </c>
      <c r="F1203" s="31">
        <v>62</v>
      </c>
      <c r="G1203" s="35" t="s">
        <v>0</v>
      </c>
      <c r="H1203" s="30">
        <v>45053</v>
      </c>
      <c r="I1203" s="43">
        <f t="shared" si="18"/>
        <v>858</v>
      </c>
      <c r="P1203" s="30"/>
    </row>
    <row r="1204" spans="2:16" ht="16.5" x14ac:dyDescent="0.25">
      <c r="B1204" s="36">
        <v>86222</v>
      </c>
      <c r="C1204" s="37" t="s">
        <v>1149</v>
      </c>
      <c r="D1204" s="3" t="s">
        <v>426</v>
      </c>
      <c r="E1204" s="38">
        <v>1256</v>
      </c>
      <c r="F1204" s="31">
        <v>57</v>
      </c>
      <c r="G1204" s="35" t="s">
        <v>0</v>
      </c>
      <c r="H1204" s="30">
        <v>45004</v>
      </c>
      <c r="I1204" s="43">
        <f t="shared" si="18"/>
        <v>1256</v>
      </c>
      <c r="P1204" s="30"/>
    </row>
    <row r="1205" spans="2:16" ht="16.5" x14ac:dyDescent="0.25">
      <c r="B1205" s="36">
        <v>85388</v>
      </c>
      <c r="C1205" s="37" t="s">
        <v>1150</v>
      </c>
      <c r="D1205" s="3" t="s">
        <v>426</v>
      </c>
      <c r="E1205" s="38">
        <v>800</v>
      </c>
      <c r="F1205" s="31">
        <v>55</v>
      </c>
      <c r="G1205" s="35" t="s">
        <v>0</v>
      </c>
      <c r="H1205" s="30">
        <v>45053</v>
      </c>
      <c r="I1205" s="43">
        <f t="shared" si="18"/>
        <v>800</v>
      </c>
      <c r="P1205" s="30"/>
    </row>
    <row r="1206" spans="2:16" ht="16.5" x14ac:dyDescent="0.25">
      <c r="B1206" s="36">
        <v>32899</v>
      </c>
      <c r="C1206" s="37" t="s">
        <v>1151</v>
      </c>
      <c r="D1206" s="3" t="s">
        <v>140</v>
      </c>
      <c r="E1206" s="38">
        <v>1076</v>
      </c>
      <c r="F1206" s="31">
        <v>269</v>
      </c>
      <c r="G1206" s="35" t="s">
        <v>0</v>
      </c>
      <c r="H1206" s="30">
        <v>41328</v>
      </c>
      <c r="I1206" s="43">
        <f t="shared" si="18"/>
        <v>1076</v>
      </c>
      <c r="P1206" s="30"/>
    </row>
    <row r="1207" spans="2:16" ht="16.5" x14ac:dyDescent="0.25">
      <c r="B1207" s="36">
        <v>50384</v>
      </c>
      <c r="C1207" s="37" t="s">
        <v>1152</v>
      </c>
      <c r="D1207" s="3" t="s">
        <v>120</v>
      </c>
      <c r="E1207" s="38">
        <v>646</v>
      </c>
      <c r="F1207" s="31">
        <v>147</v>
      </c>
      <c r="G1207" s="35" t="s">
        <v>10</v>
      </c>
      <c r="H1207" s="30">
        <v>44136</v>
      </c>
      <c r="I1207" s="43">
        <f t="shared" si="18"/>
        <v>646</v>
      </c>
      <c r="P1207" s="30"/>
    </row>
    <row r="1208" spans="2:16" ht="16.5" x14ac:dyDescent="0.25">
      <c r="B1208" s="36">
        <v>39376</v>
      </c>
      <c r="C1208" s="37" t="s">
        <v>1153</v>
      </c>
      <c r="D1208" s="3" t="s">
        <v>120</v>
      </c>
      <c r="E1208" s="38">
        <v>858</v>
      </c>
      <c r="F1208" s="31">
        <v>239</v>
      </c>
      <c r="G1208" s="35" t="s">
        <v>0</v>
      </c>
      <c r="H1208" s="30">
        <v>42014</v>
      </c>
      <c r="I1208" s="43">
        <f t="shared" si="18"/>
        <v>858</v>
      </c>
      <c r="P1208" s="30"/>
    </row>
    <row r="1209" spans="2:16" ht="16.5" x14ac:dyDescent="0.25">
      <c r="B1209" s="36">
        <v>62667</v>
      </c>
      <c r="C1209" s="37" t="s">
        <v>1154</v>
      </c>
      <c r="D1209" s="3" t="s">
        <v>308</v>
      </c>
      <c r="E1209" s="38">
        <v>1464</v>
      </c>
      <c r="F1209" s="39">
        <v>49</v>
      </c>
      <c r="G1209" s="1" t="s">
        <v>0</v>
      </c>
      <c r="H1209" s="30">
        <v>45046</v>
      </c>
      <c r="I1209" s="43">
        <f t="shared" si="18"/>
        <v>1464</v>
      </c>
      <c r="P1209" s="30"/>
    </row>
    <row r="1210" spans="2:16" ht="16.5" x14ac:dyDescent="0.25">
      <c r="B1210" s="36">
        <v>139908</v>
      </c>
      <c r="C1210" s="37" t="s">
        <v>4383</v>
      </c>
      <c r="D1210" s="3" t="s">
        <v>198</v>
      </c>
      <c r="E1210" s="38">
        <v>224</v>
      </c>
      <c r="F1210" s="31">
        <v>58</v>
      </c>
      <c r="G1210" s="35" t="s">
        <v>0</v>
      </c>
      <c r="H1210" s="30">
        <v>45032</v>
      </c>
      <c r="I1210" s="43">
        <f t="shared" si="18"/>
        <v>224</v>
      </c>
      <c r="P1210" s="30"/>
    </row>
    <row r="1211" spans="2:16" ht="16.5" x14ac:dyDescent="0.25">
      <c r="B1211" s="36">
        <v>39279</v>
      </c>
      <c r="C1211" s="37" t="s">
        <v>4185</v>
      </c>
      <c r="D1211" s="3" t="s">
        <v>106</v>
      </c>
      <c r="E1211" s="38">
        <v>803</v>
      </c>
      <c r="F1211" s="31">
        <v>135</v>
      </c>
      <c r="G1211" s="35" t="s">
        <v>0</v>
      </c>
      <c r="H1211" s="30">
        <v>44136</v>
      </c>
      <c r="I1211" s="43">
        <f t="shared" si="18"/>
        <v>803</v>
      </c>
      <c r="P1211" s="30"/>
    </row>
    <row r="1212" spans="2:16" ht="16.5" x14ac:dyDescent="0.25">
      <c r="B1212" s="36">
        <v>26878</v>
      </c>
      <c r="C1212" s="37" t="s">
        <v>1155</v>
      </c>
      <c r="D1212" s="3" t="s">
        <v>185</v>
      </c>
      <c r="E1212" s="38">
        <v>1126</v>
      </c>
      <c r="F1212" s="31">
        <v>266</v>
      </c>
      <c r="G1212" s="35" t="s">
        <v>0</v>
      </c>
      <c r="H1212" s="30">
        <v>41755</v>
      </c>
      <c r="I1212" s="43">
        <f t="shared" si="18"/>
        <v>1126</v>
      </c>
      <c r="P1212" s="30"/>
    </row>
    <row r="1213" spans="2:16" ht="16.5" x14ac:dyDescent="0.25">
      <c r="B1213" s="36">
        <v>27665</v>
      </c>
      <c r="C1213" s="37" t="s">
        <v>1156</v>
      </c>
      <c r="D1213" s="3" t="s">
        <v>185</v>
      </c>
      <c r="E1213" s="38">
        <v>1357</v>
      </c>
      <c r="F1213" s="31">
        <v>57</v>
      </c>
      <c r="G1213" s="35" t="s">
        <v>0</v>
      </c>
      <c r="H1213" s="30">
        <v>45081</v>
      </c>
      <c r="I1213" s="43">
        <f t="shared" si="18"/>
        <v>1357</v>
      </c>
      <c r="P1213" s="30"/>
    </row>
    <row r="1214" spans="2:16" ht="16.5" x14ac:dyDescent="0.25">
      <c r="B1214" s="36">
        <v>28235</v>
      </c>
      <c r="C1214" s="37" t="s">
        <v>1157</v>
      </c>
      <c r="D1214" s="3" t="s">
        <v>213</v>
      </c>
      <c r="E1214" s="38">
        <v>640</v>
      </c>
      <c r="F1214" s="31">
        <v>237</v>
      </c>
      <c r="G1214" s="35" t="s">
        <v>0</v>
      </c>
      <c r="H1214" s="30">
        <v>42330</v>
      </c>
      <c r="I1214" s="43">
        <f t="shared" si="18"/>
        <v>640</v>
      </c>
      <c r="P1214" s="30"/>
    </row>
    <row r="1215" spans="2:16" ht="16.5" x14ac:dyDescent="0.25">
      <c r="B1215" s="36">
        <v>26952</v>
      </c>
      <c r="C1215" s="37" t="s">
        <v>1158</v>
      </c>
      <c r="D1215" s="3" t="s">
        <v>67</v>
      </c>
      <c r="E1215" s="38">
        <v>1053</v>
      </c>
      <c r="F1215" s="31">
        <v>166</v>
      </c>
      <c r="G1215" s="35" t="s">
        <v>0</v>
      </c>
      <c r="H1215" s="30">
        <v>44885</v>
      </c>
      <c r="I1215" s="43">
        <f t="shared" si="18"/>
        <v>1053</v>
      </c>
      <c r="P1215" s="30"/>
    </row>
    <row r="1216" spans="2:16" ht="16.5" x14ac:dyDescent="0.25">
      <c r="B1216" s="36">
        <v>41365</v>
      </c>
      <c r="C1216" s="37" t="s">
        <v>1159</v>
      </c>
      <c r="D1216" s="3" t="s">
        <v>213</v>
      </c>
      <c r="E1216" s="38">
        <v>297</v>
      </c>
      <c r="F1216" s="31">
        <v>297</v>
      </c>
      <c r="G1216" s="35" t="s">
        <v>0</v>
      </c>
      <c r="H1216" s="30">
        <v>40572</v>
      </c>
      <c r="I1216" s="43">
        <f t="shared" si="18"/>
        <v>297</v>
      </c>
      <c r="P1216" s="30"/>
    </row>
    <row r="1217" spans="2:16" ht="16.5" x14ac:dyDescent="0.25">
      <c r="B1217" s="36">
        <v>27325</v>
      </c>
      <c r="C1217" s="37" t="s">
        <v>1160</v>
      </c>
      <c r="D1217" s="3" t="s">
        <v>123</v>
      </c>
      <c r="E1217" s="38">
        <v>883</v>
      </c>
      <c r="F1217" s="31">
        <v>208</v>
      </c>
      <c r="G1217" s="35" t="s">
        <v>0</v>
      </c>
      <c r="H1217" s="30">
        <v>42757</v>
      </c>
      <c r="I1217" s="43">
        <f t="shared" si="18"/>
        <v>883</v>
      </c>
      <c r="P1217" s="30"/>
    </row>
    <row r="1218" spans="2:16" ht="16.5" x14ac:dyDescent="0.25">
      <c r="B1218" s="36">
        <v>107861</v>
      </c>
      <c r="C1218" s="37" t="s">
        <v>1161</v>
      </c>
      <c r="D1218" s="3" t="s">
        <v>431</v>
      </c>
      <c r="E1218" s="38">
        <v>472</v>
      </c>
      <c r="F1218" s="31">
        <v>96</v>
      </c>
      <c r="G1218" s="35" t="s">
        <v>0</v>
      </c>
      <c r="H1218" s="30">
        <v>44969</v>
      </c>
      <c r="I1218" s="43">
        <f t="shared" si="18"/>
        <v>472</v>
      </c>
      <c r="P1218" s="30"/>
    </row>
    <row r="1219" spans="2:16" ht="16.5" x14ac:dyDescent="0.25">
      <c r="B1219" s="36">
        <v>26882</v>
      </c>
      <c r="C1219" s="37" t="s">
        <v>1162</v>
      </c>
      <c r="D1219" s="3" t="s">
        <v>46</v>
      </c>
      <c r="E1219" s="38">
        <v>994</v>
      </c>
      <c r="F1219" s="31">
        <v>177</v>
      </c>
      <c r="G1219" s="35" t="s">
        <v>0</v>
      </c>
      <c r="H1219" s="30">
        <v>44514</v>
      </c>
      <c r="I1219" s="43">
        <f t="shared" si="18"/>
        <v>994</v>
      </c>
      <c r="P1219" s="30"/>
    </row>
    <row r="1220" spans="2:16" ht="16.5" x14ac:dyDescent="0.25">
      <c r="B1220" s="36">
        <v>26869</v>
      </c>
      <c r="C1220" s="37" t="s">
        <v>1163</v>
      </c>
      <c r="D1220" s="3" t="s">
        <v>46</v>
      </c>
      <c r="E1220" s="38">
        <v>1347</v>
      </c>
      <c r="F1220" s="31">
        <v>195</v>
      </c>
      <c r="G1220" s="35" t="s">
        <v>0</v>
      </c>
      <c r="H1220" s="30">
        <v>44136</v>
      </c>
      <c r="I1220" s="43">
        <f t="shared" si="18"/>
        <v>1347</v>
      </c>
      <c r="P1220" s="30"/>
    </row>
    <row r="1221" spans="2:16" ht="16.5" x14ac:dyDescent="0.25">
      <c r="B1221" s="36">
        <v>113953</v>
      </c>
      <c r="C1221" s="37" t="s">
        <v>4117</v>
      </c>
      <c r="D1221" s="3" t="s">
        <v>59</v>
      </c>
      <c r="E1221" s="38">
        <v>428</v>
      </c>
      <c r="F1221" s="31">
        <v>55</v>
      </c>
      <c r="G1221" s="35" t="s">
        <v>0</v>
      </c>
      <c r="H1221" s="30">
        <v>45053</v>
      </c>
      <c r="I1221" s="43">
        <f t="shared" ref="I1221:I1284" si="19">E1221</f>
        <v>428</v>
      </c>
      <c r="P1221" s="30"/>
    </row>
    <row r="1222" spans="2:16" ht="16.5" x14ac:dyDescent="0.25">
      <c r="B1222" s="36">
        <v>39250</v>
      </c>
      <c r="C1222" s="37" t="s">
        <v>1164</v>
      </c>
      <c r="D1222" s="3" t="s">
        <v>303</v>
      </c>
      <c r="E1222" s="38">
        <v>840</v>
      </c>
      <c r="F1222" s="31">
        <v>51</v>
      </c>
      <c r="G1222" s="35" t="s">
        <v>0</v>
      </c>
      <c r="H1222" s="30">
        <v>45046</v>
      </c>
      <c r="I1222" s="43">
        <f t="shared" si="19"/>
        <v>840</v>
      </c>
      <c r="P1222" s="30"/>
    </row>
    <row r="1223" spans="2:16" ht="16.5" x14ac:dyDescent="0.25">
      <c r="B1223" s="36">
        <v>35936</v>
      </c>
      <c r="C1223" s="37" t="s">
        <v>1165</v>
      </c>
      <c r="D1223" s="3" t="s">
        <v>149</v>
      </c>
      <c r="E1223" s="38">
        <v>711</v>
      </c>
      <c r="F1223" s="31">
        <v>296</v>
      </c>
      <c r="G1223" s="35" t="s">
        <v>0</v>
      </c>
      <c r="H1223" s="30">
        <v>40621</v>
      </c>
      <c r="I1223" s="43">
        <f t="shared" si="19"/>
        <v>711</v>
      </c>
      <c r="P1223" s="30"/>
    </row>
    <row r="1224" spans="2:16" ht="16.5" x14ac:dyDescent="0.25">
      <c r="B1224" s="36">
        <v>35492</v>
      </c>
      <c r="C1224" s="37" t="s">
        <v>1166</v>
      </c>
      <c r="D1224" s="3" t="s">
        <v>149</v>
      </c>
      <c r="E1224" s="38">
        <v>1166</v>
      </c>
      <c r="F1224" s="31">
        <v>51</v>
      </c>
      <c r="G1224" s="35" t="s">
        <v>0</v>
      </c>
      <c r="H1224" s="30">
        <v>45053</v>
      </c>
      <c r="I1224" s="43">
        <f t="shared" si="19"/>
        <v>1166</v>
      </c>
      <c r="P1224" s="30"/>
    </row>
    <row r="1225" spans="2:16" ht="16.5" x14ac:dyDescent="0.25">
      <c r="B1225" s="36">
        <v>39210</v>
      </c>
      <c r="C1225" s="37" t="s">
        <v>1167</v>
      </c>
      <c r="D1225" s="3" t="s">
        <v>333</v>
      </c>
      <c r="E1225" s="38">
        <v>934</v>
      </c>
      <c r="F1225" s="31">
        <v>72</v>
      </c>
      <c r="G1225" s="35" t="s">
        <v>0</v>
      </c>
      <c r="H1225" s="30">
        <v>44913</v>
      </c>
      <c r="I1225" s="43">
        <f t="shared" si="19"/>
        <v>934</v>
      </c>
      <c r="P1225" s="30"/>
    </row>
    <row r="1226" spans="2:16" ht="16.5" x14ac:dyDescent="0.25">
      <c r="B1226" s="36">
        <v>27398</v>
      </c>
      <c r="C1226" s="37" t="s">
        <v>1168</v>
      </c>
      <c r="D1226" s="3" t="s">
        <v>333</v>
      </c>
      <c r="E1226" s="38">
        <v>974</v>
      </c>
      <c r="F1226" s="31">
        <v>59</v>
      </c>
      <c r="G1226" s="35" t="s">
        <v>0</v>
      </c>
      <c r="H1226" s="30">
        <v>45046</v>
      </c>
      <c r="I1226" s="43">
        <f t="shared" si="19"/>
        <v>974</v>
      </c>
      <c r="P1226" s="30"/>
    </row>
    <row r="1227" spans="2:16" ht="16.5" x14ac:dyDescent="0.25">
      <c r="B1227" s="36">
        <v>31441</v>
      </c>
      <c r="C1227" s="37" t="s">
        <v>1169</v>
      </c>
      <c r="D1227" s="3" t="s">
        <v>189</v>
      </c>
      <c r="E1227" s="38">
        <v>644</v>
      </c>
      <c r="F1227" s="31">
        <v>253</v>
      </c>
      <c r="G1227" s="35" t="s">
        <v>0</v>
      </c>
      <c r="H1227" s="30">
        <v>41657</v>
      </c>
      <c r="I1227" s="43">
        <f t="shared" si="19"/>
        <v>644</v>
      </c>
      <c r="P1227" s="30"/>
    </row>
    <row r="1228" spans="2:16" ht="16.5" x14ac:dyDescent="0.25">
      <c r="B1228" s="36">
        <v>31845</v>
      </c>
      <c r="C1228" s="37" t="s">
        <v>1170</v>
      </c>
      <c r="D1228" s="3" t="s">
        <v>136</v>
      </c>
      <c r="E1228" s="38">
        <v>1022</v>
      </c>
      <c r="F1228" s="31">
        <v>133</v>
      </c>
      <c r="G1228" s="35" t="s">
        <v>0</v>
      </c>
      <c r="H1228" s="30">
        <v>44479</v>
      </c>
      <c r="I1228" s="43">
        <f t="shared" si="19"/>
        <v>1022</v>
      </c>
      <c r="P1228" s="30"/>
    </row>
    <row r="1229" spans="2:16" ht="16.5" x14ac:dyDescent="0.25">
      <c r="B1229" s="36">
        <v>35121</v>
      </c>
      <c r="C1229" s="37" t="s">
        <v>1171</v>
      </c>
      <c r="D1229" s="3" t="s">
        <v>189</v>
      </c>
      <c r="E1229" s="38">
        <v>529</v>
      </c>
      <c r="F1229" s="31">
        <v>245</v>
      </c>
      <c r="G1229" s="35" t="s">
        <v>0</v>
      </c>
      <c r="H1229" s="30">
        <v>41720</v>
      </c>
      <c r="I1229" s="43">
        <f t="shared" si="19"/>
        <v>529</v>
      </c>
      <c r="P1229" s="30"/>
    </row>
    <row r="1230" spans="2:16" ht="16.5" x14ac:dyDescent="0.25">
      <c r="B1230" s="36">
        <v>31848</v>
      </c>
      <c r="C1230" s="37" t="s">
        <v>1172</v>
      </c>
      <c r="D1230" s="3" t="s">
        <v>136</v>
      </c>
      <c r="E1230" s="38">
        <v>754</v>
      </c>
      <c r="F1230" s="31">
        <v>267</v>
      </c>
      <c r="G1230" s="35" t="s">
        <v>0</v>
      </c>
      <c r="H1230" s="30">
        <v>41230</v>
      </c>
      <c r="I1230" s="43">
        <f t="shared" si="19"/>
        <v>754</v>
      </c>
      <c r="P1230" s="30"/>
    </row>
    <row r="1231" spans="2:16" ht="16.5" x14ac:dyDescent="0.25">
      <c r="B1231" s="36">
        <v>48886</v>
      </c>
      <c r="C1231" s="37" t="s">
        <v>1173</v>
      </c>
      <c r="D1231" s="3" t="s">
        <v>77</v>
      </c>
      <c r="E1231" s="38">
        <v>1171</v>
      </c>
      <c r="F1231" s="31">
        <v>69</v>
      </c>
      <c r="G1231" s="35" t="s">
        <v>0</v>
      </c>
      <c r="H1231" s="30">
        <v>45053</v>
      </c>
      <c r="I1231" s="43">
        <f t="shared" si="19"/>
        <v>1171</v>
      </c>
      <c r="P1231" s="30"/>
    </row>
    <row r="1232" spans="2:16" ht="16.5" x14ac:dyDescent="0.25">
      <c r="B1232" s="36">
        <v>62674</v>
      </c>
      <c r="C1232" s="37" t="s">
        <v>1174</v>
      </c>
      <c r="D1232" s="3" t="s">
        <v>77</v>
      </c>
      <c r="E1232" s="38">
        <v>1142</v>
      </c>
      <c r="F1232" s="31">
        <v>230</v>
      </c>
      <c r="G1232" s="35" t="s">
        <v>0</v>
      </c>
      <c r="H1232" s="30">
        <v>42393</v>
      </c>
      <c r="I1232" s="43">
        <f t="shared" si="19"/>
        <v>1142</v>
      </c>
      <c r="P1232" s="30"/>
    </row>
    <row r="1233" spans="2:16" ht="16.5" x14ac:dyDescent="0.25">
      <c r="B1233" s="36">
        <v>28156</v>
      </c>
      <c r="C1233" s="37" t="s">
        <v>1175</v>
      </c>
      <c r="D1233" s="3" t="s">
        <v>480</v>
      </c>
      <c r="E1233" s="38">
        <v>1218</v>
      </c>
      <c r="F1233" s="31">
        <v>319</v>
      </c>
      <c r="G1233" s="35" t="s">
        <v>0</v>
      </c>
      <c r="H1233" s="30">
        <v>39942</v>
      </c>
      <c r="I1233" s="43">
        <f t="shared" si="19"/>
        <v>1218</v>
      </c>
      <c r="P1233" s="30"/>
    </row>
    <row r="1234" spans="2:16" ht="16.5" x14ac:dyDescent="0.25">
      <c r="B1234" s="36">
        <v>27560</v>
      </c>
      <c r="C1234" s="37" t="s">
        <v>1176</v>
      </c>
      <c r="D1234" s="3" t="s">
        <v>480</v>
      </c>
      <c r="E1234" s="38">
        <v>1057</v>
      </c>
      <c r="F1234" s="31">
        <v>192</v>
      </c>
      <c r="G1234" s="35" t="s">
        <v>0</v>
      </c>
      <c r="H1234" s="30">
        <v>43198</v>
      </c>
      <c r="I1234" s="43">
        <f t="shared" si="19"/>
        <v>1057</v>
      </c>
      <c r="P1234" s="30"/>
    </row>
    <row r="1235" spans="2:16" ht="16.5" x14ac:dyDescent="0.25">
      <c r="B1235" s="36">
        <v>48885</v>
      </c>
      <c r="C1235" s="37" t="s">
        <v>1177</v>
      </c>
      <c r="D1235" s="3" t="s">
        <v>90</v>
      </c>
      <c r="E1235" s="38">
        <v>1002</v>
      </c>
      <c r="F1235" s="31">
        <v>51</v>
      </c>
      <c r="G1235" s="35" t="s">
        <v>0</v>
      </c>
      <c r="H1235" s="30">
        <v>45081</v>
      </c>
      <c r="I1235" s="43">
        <f t="shared" si="19"/>
        <v>1002</v>
      </c>
      <c r="P1235" s="30"/>
    </row>
    <row r="1236" spans="2:16" ht="16.5" x14ac:dyDescent="0.25">
      <c r="B1236" s="36">
        <v>108513</v>
      </c>
      <c r="C1236" s="37" t="s">
        <v>1178</v>
      </c>
      <c r="D1236" s="3" t="s">
        <v>111</v>
      </c>
      <c r="E1236" s="38">
        <v>1016</v>
      </c>
      <c r="F1236" s="31">
        <v>110</v>
      </c>
      <c r="G1236" s="35" t="s">
        <v>0</v>
      </c>
      <c r="H1236" s="30">
        <v>44633</v>
      </c>
      <c r="I1236" s="43">
        <f t="shared" si="19"/>
        <v>1016</v>
      </c>
      <c r="P1236" s="30"/>
    </row>
    <row r="1237" spans="2:16" ht="16.5" x14ac:dyDescent="0.25">
      <c r="B1237" s="36">
        <v>137096</v>
      </c>
      <c r="C1237" s="37" t="s">
        <v>4384</v>
      </c>
      <c r="D1237" s="3" t="s">
        <v>91</v>
      </c>
      <c r="E1237" s="38">
        <v>1114</v>
      </c>
      <c r="F1237" s="31">
        <v>77</v>
      </c>
      <c r="G1237" s="35" t="s">
        <v>0</v>
      </c>
      <c r="H1237" s="30">
        <v>45053</v>
      </c>
      <c r="I1237" s="43">
        <f t="shared" si="19"/>
        <v>1114</v>
      </c>
      <c r="P1237" s="30"/>
    </row>
    <row r="1238" spans="2:16" ht="16.5" x14ac:dyDescent="0.25">
      <c r="B1238" s="36">
        <v>140321</v>
      </c>
      <c r="C1238" s="37" t="s">
        <v>4385</v>
      </c>
      <c r="D1238" s="3" t="s">
        <v>123</v>
      </c>
      <c r="E1238" s="38">
        <v>284</v>
      </c>
      <c r="F1238" s="31">
        <v>71</v>
      </c>
      <c r="G1238" s="35" t="s">
        <v>0</v>
      </c>
      <c r="H1238" s="30">
        <v>45039</v>
      </c>
      <c r="I1238" s="43">
        <f t="shared" si="19"/>
        <v>284</v>
      </c>
      <c r="P1238" s="30"/>
    </row>
    <row r="1239" spans="2:16" ht="16.5" x14ac:dyDescent="0.25">
      <c r="B1239" s="36">
        <v>139901</v>
      </c>
      <c r="C1239" s="37" t="s">
        <v>4386</v>
      </c>
      <c r="D1239" s="3" t="s">
        <v>123</v>
      </c>
      <c r="E1239" s="38">
        <v>517</v>
      </c>
      <c r="F1239" s="31">
        <v>46</v>
      </c>
      <c r="G1239" s="35" t="s">
        <v>0</v>
      </c>
      <c r="H1239" s="30">
        <v>45039</v>
      </c>
      <c r="I1239" s="43">
        <f t="shared" si="19"/>
        <v>517</v>
      </c>
      <c r="P1239" s="30"/>
    </row>
    <row r="1240" spans="2:16" ht="16.5" x14ac:dyDescent="0.25">
      <c r="B1240" s="36">
        <v>141536</v>
      </c>
      <c r="C1240" s="37" t="s">
        <v>4387</v>
      </c>
      <c r="D1240" s="3" t="s">
        <v>123</v>
      </c>
      <c r="E1240" s="38">
        <v>201</v>
      </c>
      <c r="F1240" s="31">
        <v>49</v>
      </c>
      <c r="G1240" s="35" t="s">
        <v>0</v>
      </c>
      <c r="H1240" s="30">
        <v>45039</v>
      </c>
      <c r="I1240" s="43">
        <f t="shared" si="19"/>
        <v>201</v>
      </c>
      <c r="P1240" s="30"/>
    </row>
    <row r="1241" spans="2:16" ht="16.5" x14ac:dyDescent="0.25">
      <c r="B1241" s="36">
        <v>49583</v>
      </c>
      <c r="C1241" s="37" t="s">
        <v>1179</v>
      </c>
      <c r="D1241" s="3" t="s">
        <v>46</v>
      </c>
      <c r="E1241" s="38">
        <v>683</v>
      </c>
      <c r="F1241" s="31">
        <v>276</v>
      </c>
      <c r="G1241" s="35" t="s">
        <v>0</v>
      </c>
      <c r="H1241" s="30">
        <v>41203</v>
      </c>
      <c r="I1241" s="43">
        <f t="shared" si="19"/>
        <v>683</v>
      </c>
      <c r="P1241" s="30"/>
    </row>
    <row r="1242" spans="2:16" ht="16.5" x14ac:dyDescent="0.25">
      <c r="B1242" s="36">
        <v>75637</v>
      </c>
      <c r="C1242" s="37" t="s">
        <v>1180</v>
      </c>
      <c r="D1242" s="3" t="s">
        <v>95</v>
      </c>
      <c r="E1242" s="38">
        <v>828</v>
      </c>
      <c r="F1242" s="31">
        <v>213</v>
      </c>
      <c r="G1242" s="35" t="s">
        <v>0</v>
      </c>
      <c r="H1242" s="30">
        <v>42701</v>
      </c>
      <c r="I1242" s="43">
        <f t="shared" si="19"/>
        <v>828</v>
      </c>
      <c r="P1242" s="30"/>
    </row>
    <row r="1243" spans="2:16" ht="16.5" x14ac:dyDescent="0.25">
      <c r="B1243" s="36">
        <v>26967</v>
      </c>
      <c r="C1243" s="37" t="s">
        <v>1181</v>
      </c>
      <c r="D1243" s="3" t="s">
        <v>340</v>
      </c>
      <c r="E1243" s="38">
        <v>942</v>
      </c>
      <c r="F1243" s="31">
        <v>60</v>
      </c>
      <c r="G1243" s="35" t="s">
        <v>0</v>
      </c>
      <c r="H1243" s="30">
        <v>45004</v>
      </c>
      <c r="I1243" s="43">
        <f t="shared" si="19"/>
        <v>942</v>
      </c>
      <c r="P1243" s="30"/>
    </row>
    <row r="1244" spans="2:16" ht="16.5" x14ac:dyDescent="0.25">
      <c r="B1244" s="36">
        <v>95617</v>
      </c>
      <c r="C1244" s="37" t="s">
        <v>1182</v>
      </c>
      <c r="D1244" s="3" t="s">
        <v>308</v>
      </c>
      <c r="E1244" s="38">
        <v>794</v>
      </c>
      <c r="F1244" s="31">
        <v>66</v>
      </c>
      <c r="G1244" s="35" t="s">
        <v>0</v>
      </c>
      <c r="H1244" s="30">
        <v>45046</v>
      </c>
      <c r="I1244" s="43">
        <f t="shared" si="19"/>
        <v>794</v>
      </c>
      <c r="P1244" s="30"/>
    </row>
    <row r="1245" spans="2:16" ht="16.5" x14ac:dyDescent="0.25">
      <c r="B1245" s="36">
        <v>102136</v>
      </c>
      <c r="C1245" s="37" t="s">
        <v>1183</v>
      </c>
      <c r="D1245" s="3" t="s">
        <v>308</v>
      </c>
      <c r="E1245" s="38">
        <v>374</v>
      </c>
      <c r="F1245" s="31">
        <v>84</v>
      </c>
      <c r="G1245" s="35" t="s">
        <v>0</v>
      </c>
      <c r="H1245" s="30">
        <v>44983</v>
      </c>
      <c r="I1245" s="43">
        <f t="shared" si="19"/>
        <v>374</v>
      </c>
      <c r="P1245" s="30"/>
    </row>
    <row r="1246" spans="2:16" ht="16.5" x14ac:dyDescent="0.25">
      <c r="B1246" s="36">
        <v>107836</v>
      </c>
      <c r="C1246" s="37" t="s">
        <v>1184</v>
      </c>
      <c r="D1246" s="3" t="s">
        <v>308</v>
      </c>
      <c r="E1246" s="38">
        <v>150</v>
      </c>
      <c r="F1246" s="39">
        <v>181</v>
      </c>
      <c r="G1246" s="1" t="s">
        <v>0</v>
      </c>
      <c r="H1246" s="30">
        <v>43583</v>
      </c>
      <c r="I1246" s="43">
        <f t="shared" si="19"/>
        <v>150</v>
      </c>
      <c r="P1246" s="30"/>
    </row>
    <row r="1247" spans="2:16" ht="16.5" x14ac:dyDescent="0.25">
      <c r="B1247" s="36">
        <v>26985</v>
      </c>
      <c r="C1247" s="37" t="s">
        <v>1185</v>
      </c>
      <c r="D1247" s="3" t="s">
        <v>91</v>
      </c>
      <c r="E1247" s="38">
        <v>1709</v>
      </c>
      <c r="F1247" s="31">
        <v>75</v>
      </c>
      <c r="G1247" s="35" t="s">
        <v>0</v>
      </c>
      <c r="H1247" s="30">
        <v>45053</v>
      </c>
      <c r="I1247" s="43">
        <f t="shared" si="19"/>
        <v>1709</v>
      </c>
      <c r="P1247" s="30"/>
    </row>
    <row r="1248" spans="2:16" ht="16.5" x14ac:dyDescent="0.25">
      <c r="B1248" s="36">
        <v>79203</v>
      </c>
      <c r="C1248" s="37" t="s">
        <v>1186</v>
      </c>
      <c r="D1248" s="3" t="s">
        <v>213</v>
      </c>
      <c r="E1248" s="38">
        <v>577</v>
      </c>
      <c r="F1248" s="31">
        <v>244</v>
      </c>
      <c r="G1248" s="35" t="s">
        <v>0</v>
      </c>
      <c r="H1248" s="30">
        <v>42119</v>
      </c>
      <c r="I1248" s="43">
        <f t="shared" si="19"/>
        <v>577</v>
      </c>
      <c r="P1248" s="30"/>
    </row>
    <row r="1249" spans="2:16" ht="16.5" x14ac:dyDescent="0.25">
      <c r="B1249" s="36">
        <v>86129</v>
      </c>
      <c r="C1249" s="37" t="s">
        <v>1187</v>
      </c>
      <c r="D1249" s="3" t="s">
        <v>89</v>
      </c>
      <c r="E1249" s="38">
        <v>788</v>
      </c>
      <c r="F1249" s="31">
        <v>60</v>
      </c>
      <c r="G1249" s="35" t="s">
        <v>0</v>
      </c>
      <c r="H1249" s="30">
        <v>45053</v>
      </c>
      <c r="I1249" s="43">
        <f t="shared" si="19"/>
        <v>788</v>
      </c>
      <c r="P1249" s="30"/>
    </row>
    <row r="1250" spans="2:16" ht="16.5" x14ac:dyDescent="0.25">
      <c r="B1250" s="36">
        <v>94214</v>
      </c>
      <c r="C1250" s="37" t="s">
        <v>1188</v>
      </c>
      <c r="D1250" s="3" t="s">
        <v>89</v>
      </c>
      <c r="E1250" s="38">
        <v>681</v>
      </c>
      <c r="F1250" s="31">
        <v>60</v>
      </c>
      <c r="G1250" s="35" t="s">
        <v>0</v>
      </c>
      <c r="H1250" s="30">
        <v>45053</v>
      </c>
      <c r="I1250" s="43">
        <f t="shared" si="19"/>
        <v>681</v>
      </c>
      <c r="P1250" s="30"/>
    </row>
    <row r="1251" spans="2:16" ht="16.5" x14ac:dyDescent="0.25">
      <c r="B1251" s="36">
        <v>103757</v>
      </c>
      <c r="C1251" s="37" t="s">
        <v>1189</v>
      </c>
      <c r="D1251" s="3" t="s">
        <v>195</v>
      </c>
      <c r="E1251" s="38">
        <v>739</v>
      </c>
      <c r="F1251" s="31">
        <v>247</v>
      </c>
      <c r="G1251" s="35" t="s">
        <v>0</v>
      </c>
      <c r="H1251" s="30">
        <v>43113</v>
      </c>
      <c r="I1251" s="43">
        <f t="shared" si="19"/>
        <v>739</v>
      </c>
      <c r="P1251" s="30"/>
    </row>
    <row r="1252" spans="2:16" ht="16.5" x14ac:dyDescent="0.25">
      <c r="B1252" s="36">
        <v>109183</v>
      </c>
      <c r="C1252" s="37" t="s">
        <v>1190</v>
      </c>
      <c r="D1252" s="3" t="s">
        <v>83</v>
      </c>
      <c r="E1252" s="38">
        <v>179</v>
      </c>
      <c r="F1252" s="39">
        <v>187</v>
      </c>
      <c r="G1252" s="1" t="s">
        <v>0</v>
      </c>
      <c r="H1252" s="30">
        <v>43450</v>
      </c>
      <c r="I1252" s="43">
        <f t="shared" si="19"/>
        <v>179</v>
      </c>
      <c r="P1252" s="30"/>
    </row>
    <row r="1253" spans="2:16" ht="16.5" x14ac:dyDescent="0.25">
      <c r="B1253" s="36">
        <v>26929</v>
      </c>
      <c r="C1253" s="37" t="s">
        <v>1191</v>
      </c>
      <c r="D1253" s="3" t="s">
        <v>195</v>
      </c>
      <c r="E1253" s="38">
        <v>1443</v>
      </c>
      <c r="F1253" s="31">
        <v>81</v>
      </c>
      <c r="G1253" s="35" t="s">
        <v>0</v>
      </c>
      <c r="H1253" s="30">
        <v>44899</v>
      </c>
      <c r="I1253" s="43">
        <f t="shared" si="19"/>
        <v>1443</v>
      </c>
      <c r="P1253" s="30"/>
    </row>
    <row r="1254" spans="2:16" ht="16.5" x14ac:dyDescent="0.25">
      <c r="B1254" s="36">
        <v>28092</v>
      </c>
      <c r="C1254" s="37" t="s">
        <v>1192</v>
      </c>
      <c r="D1254" s="3" t="s">
        <v>195</v>
      </c>
      <c r="E1254" s="38">
        <v>1563</v>
      </c>
      <c r="F1254" s="31">
        <v>57</v>
      </c>
      <c r="G1254" s="35" t="s">
        <v>0</v>
      </c>
      <c r="H1254" s="30">
        <v>45081</v>
      </c>
      <c r="I1254" s="43">
        <f t="shared" si="19"/>
        <v>1563</v>
      </c>
      <c r="P1254" s="30"/>
    </row>
    <row r="1255" spans="2:16" ht="16.5" x14ac:dyDescent="0.25">
      <c r="B1255" s="36">
        <v>27414</v>
      </c>
      <c r="C1255" s="37" t="s">
        <v>1193</v>
      </c>
      <c r="D1255" s="3" t="s">
        <v>195</v>
      </c>
      <c r="E1255" s="38">
        <v>1709</v>
      </c>
      <c r="F1255" s="31">
        <v>182</v>
      </c>
      <c r="G1255" s="35" t="s">
        <v>0</v>
      </c>
      <c r="H1255" s="30">
        <v>43513</v>
      </c>
      <c r="I1255" s="43">
        <f t="shared" si="19"/>
        <v>1709</v>
      </c>
      <c r="P1255" s="30"/>
    </row>
    <row r="1256" spans="2:16" ht="16.5" x14ac:dyDescent="0.25">
      <c r="B1256" s="36">
        <v>31116</v>
      </c>
      <c r="C1256" s="37" t="s">
        <v>1194</v>
      </c>
      <c r="D1256" s="3" t="s">
        <v>166</v>
      </c>
      <c r="E1256" s="38">
        <v>746</v>
      </c>
      <c r="F1256" s="31">
        <v>294</v>
      </c>
      <c r="G1256" s="35" t="s">
        <v>0</v>
      </c>
      <c r="H1256" s="30">
        <v>40257</v>
      </c>
      <c r="I1256" s="43">
        <f t="shared" si="19"/>
        <v>746</v>
      </c>
      <c r="P1256" s="30"/>
    </row>
    <row r="1257" spans="2:16" ht="16.5" x14ac:dyDescent="0.25">
      <c r="B1257" s="36">
        <v>110776</v>
      </c>
      <c r="C1257" s="37" t="s">
        <v>1195</v>
      </c>
      <c r="D1257" s="3" t="s">
        <v>147</v>
      </c>
      <c r="E1257" s="38">
        <v>378</v>
      </c>
      <c r="F1257" s="31">
        <v>107</v>
      </c>
      <c r="G1257" s="35" t="s">
        <v>0</v>
      </c>
      <c r="H1257" s="30">
        <v>44668</v>
      </c>
      <c r="I1257" s="43">
        <f t="shared" si="19"/>
        <v>378</v>
      </c>
      <c r="P1257" s="30"/>
    </row>
    <row r="1258" spans="2:16" ht="16.5" x14ac:dyDescent="0.25">
      <c r="B1258" s="36">
        <v>29116</v>
      </c>
      <c r="C1258" s="37" t="s">
        <v>1196</v>
      </c>
      <c r="D1258" s="3" t="s">
        <v>73</v>
      </c>
      <c r="E1258" s="38">
        <v>1252</v>
      </c>
      <c r="F1258" s="31">
        <v>49</v>
      </c>
      <c r="G1258" s="35" t="s">
        <v>0</v>
      </c>
      <c r="H1258" s="30">
        <v>45032</v>
      </c>
      <c r="I1258" s="43">
        <f t="shared" si="19"/>
        <v>1252</v>
      </c>
      <c r="P1258" s="30"/>
    </row>
    <row r="1259" spans="2:16" ht="16.5" x14ac:dyDescent="0.25">
      <c r="B1259" s="36">
        <v>27084</v>
      </c>
      <c r="C1259" s="37" t="s">
        <v>1197</v>
      </c>
      <c r="D1259" s="3" t="s">
        <v>106</v>
      </c>
      <c r="E1259" s="38">
        <v>958</v>
      </c>
      <c r="F1259" s="31">
        <v>236</v>
      </c>
      <c r="G1259" s="35" t="s">
        <v>0</v>
      </c>
      <c r="H1259" s="30">
        <v>42084</v>
      </c>
      <c r="I1259" s="43">
        <f t="shared" si="19"/>
        <v>958</v>
      </c>
      <c r="P1259" s="30"/>
    </row>
    <row r="1260" spans="2:16" ht="16.5" x14ac:dyDescent="0.25">
      <c r="B1260" s="36">
        <v>27301</v>
      </c>
      <c r="C1260" s="37" t="s">
        <v>1198</v>
      </c>
      <c r="D1260" s="3" t="s">
        <v>48</v>
      </c>
      <c r="E1260" s="38">
        <v>1429</v>
      </c>
      <c r="F1260" s="31">
        <v>324</v>
      </c>
      <c r="G1260" s="35" t="s">
        <v>0</v>
      </c>
      <c r="H1260" s="30">
        <v>39200</v>
      </c>
      <c r="I1260" s="43">
        <f t="shared" si="19"/>
        <v>1429</v>
      </c>
      <c r="P1260" s="30"/>
    </row>
    <row r="1261" spans="2:16" ht="16.5" x14ac:dyDescent="0.25">
      <c r="B1261" s="36">
        <v>28301</v>
      </c>
      <c r="C1261" s="37" t="s">
        <v>1199</v>
      </c>
      <c r="D1261" s="3" t="s">
        <v>201</v>
      </c>
      <c r="E1261" s="38">
        <v>1128</v>
      </c>
      <c r="F1261" s="31">
        <v>234</v>
      </c>
      <c r="G1261" s="35" t="s">
        <v>0</v>
      </c>
      <c r="H1261" s="30">
        <v>42091</v>
      </c>
      <c r="I1261" s="43">
        <f t="shared" si="19"/>
        <v>1128</v>
      </c>
      <c r="P1261" s="30"/>
    </row>
    <row r="1262" spans="2:16" ht="16.5" x14ac:dyDescent="0.25">
      <c r="B1262" s="36">
        <v>27204</v>
      </c>
      <c r="C1262" s="37" t="s">
        <v>1200</v>
      </c>
      <c r="D1262" s="3" t="s">
        <v>138</v>
      </c>
      <c r="E1262" s="38">
        <v>1077</v>
      </c>
      <c r="F1262" s="31">
        <v>280</v>
      </c>
      <c r="G1262" s="35" t="s">
        <v>0</v>
      </c>
      <c r="H1262" s="30">
        <v>41398</v>
      </c>
      <c r="I1262" s="43">
        <f t="shared" si="19"/>
        <v>1077</v>
      </c>
      <c r="P1262" s="30"/>
    </row>
    <row r="1263" spans="2:16" ht="16.5" x14ac:dyDescent="0.25">
      <c r="B1263" s="36">
        <v>29955</v>
      </c>
      <c r="C1263" s="37" t="s">
        <v>1201</v>
      </c>
      <c r="D1263" s="3" t="s">
        <v>111</v>
      </c>
      <c r="E1263" s="38">
        <v>980</v>
      </c>
      <c r="F1263" s="31">
        <v>251</v>
      </c>
      <c r="G1263" s="35" t="s">
        <v>0</v>
      </c>
      <c r="H1263" s="30">
        <v>41993</v>
      </c>
      <c r="I1263" s="43">
        <f t="shared" si="19"/>
        <v>980</v>
      </c>
      <c r="P1263" s="30"/>
    </row>
    <row r="1264" spans="2:16" ht="16.5" x14ac:dyDescent="0.25">
      <c r="B1264" s="36">
        <v>31739</v>
      </c>
      <c r="C1264" s="37" t="s">
        <v>1202</v>
      </c>
      <c r="D1264" s="3" t="s">
        <v>125</v>
      </c>
      <c r="E1264" s="38">
        <v>987</v>
      </c>
      <c r="F1264" s="31">
        <v>316</v>
      </c>
      <c r="G1264" s="35" t="s">
        <v>0</v>
      </c>
      <c r="H1264" s="30">
        <v>39767</v>
      </c>
      <c r="I1264" s="43">
        <f t="shared" si="19"/>
        <v>987</v>
      </c>
      <c r="P1264" s="30"/>
    </row>
    <row r="1265" spans="2:16" ht="16.5" x14ac:dyDescent="0.25">
      <c r="B1265" s="36">
        <v>35332</v>
      </c>
      <c r="C1265" s="37" t="s">
        <v>1203</v>
      </c>
      <c r="D1265" s="3" t="s">
        <v>50</v>
      </c>
      <c r="E1265" s="38">
        <v>1264</v>
      </c>
      <c r="F1265" s="31">
        <v>295</v>
      </c>
      <c r="G1265" s="35" t="s">
        <v>0</v>
      </c>
      <c r="H1265" s="30">
        <v>40432</v>
      </c>
      <c r="I1265" s="43">
        <f t="shared" si="19"/>
        <v>1264</v>
      </c>
      <c r="P1265" s="30"/>
    </row>
    <row r="1266" spans="2:16" ht="16.5" x14ac:dyDescent="0.25">
      <c r="B1266" s="36">
        <v>68452</v>
      </c>
      <c r="C1266" s="37" t="s">
        <v>1204</v>
      </c>
      <c r="D1266" s="3" t="s">
        <v>104</v>
      </c>
      <c r="E1266" s="38">
        <v>1520</v>
      </c>
      <c r="F1266" s="31">
        <v>57</v>
      </c>
      <c r="G1266" s="35" t="s">
        <v>0</v>
      </c>
      <c r="H1266" s="30">
        <v>45046</v>
      </c>
      <c r="I1266" s="43">
        <f t="shared" si="19"/>
        <v>1520</v>
      </c>
      <c r="P1266" s="30"/>
    </row>
    <row r="1267" spans="2:16" ht="16.5" x14ac:dyDescent="0.25">
      <c r="B1267" s="36">
        <v>28121</v>
      </c>
      <c r="C1267" s="37" t="s">
        <v>1205</v>
      </c>
      <c r="D1267" s="3" t="s">
        <v>55</v>
      </c>
      <c r="E1267" s="38">
        <v>889</v>
      </c>
      <c r="F1267" s="31">
        <v>55</v>
      </c>
      <c r="G1267" s="35" t="s">
        <v>0</v>
      </c>
      <c r="H1267" s="30">
        <v>45081</v>
      </c>
      <c r="I1267" s="43">
        <f t="shared" si="19"/>
        <v>889</v>
      </c>
      <c r="P1267" s="30"/>
    </row>
    <row r="1268" spans="2:16" ht="16.5" x14ac:dyDescent="0.25">
      <c r="B1268" s="36">
        <v>55678</v>
      </c>
      <c r="C1268" s="37" t="s">
        <v>1206</v>
      </c>
      <c r="D1268" s="3" t="s">
        <v>48</v>
      </c>
      <c r="E1268" s="38">
        <v>224</v>
      </c>
      <c r="F1268" s="31">
        <v>271</v>
      </c>
      <c r="G1268" s="35" t="s">
        <v>0</v>
      </c>
      <c r="H1268" s="30">
        <v>41210</v>
      </c>
      <c r="I1268" s="43">
        <f t="shared" si="19"/>
        <v>224</v>
      </c>
      <c r="P1268" s="30"/>
    </row>
    <row r="1269" spans="2:16" ht="16.5" x14ac:dyDescent="0.25">
      <c r="B1269" s="36">
        <v>29076</v>
      </c>
      <c r="C1269" s="37" t="s">
        <v>1207</v>
      </c>
      <c r="D1269" s="3" t="s">
        <v>81</v>
      </c>
      <c r="E1269" s="38">
        <v>1051</v>
      </c>
      <c r="F1269" s="31">
        <v>296</v>
      </c>
      <c r="G1269" s="35" t="s">
        <v>0</v>
      </c>
      <c r="H1269" s="30">
        <v>40432</v>
      </c>
      <c r="I1269" s="43">
        <f t="shared" si="19"/>
        <v>1051</v>
      </c>
      <c r="P1269" s="30"/>
    </row>
    <row r="1270" spans="2:16" ht="16.5" x14ac:dyDescent="0.25">
      <c r="B1270" s="36">
        <v>27464</v>
      </c>
      <c r="C1270" s="37" t="s">
        <v>1208</v>
      </c>
      <c r="D1270" s="3" t="s">
        <v>195</v>
      </c>
      <c r="E1270" s="38">
        <v>1496</v>
      </c>
      <c r="F1270" s="31">
        <v>61</v>
      </c>
      <c r="G1270" s="35" t="s">
        <v>0</v>
      </c>
      <c r="H1270" s="30">
        <v>45046</v>
      </c>
      <c r="I1270" s="43">
        <f t="shared" si="19"/>
        <v>1496</v>
      </c>
      <c r="P1270" s="30"/>
    </row>
    <row r="1271" spans="2:16" ht="16.5" x14ac:dyDescent="0.25">
      <c r="B1271" s="36">
        <v>69347</v>
      </c>
      <c r="C1271" s="37" t="s">
        <v>1209</v>
      </c>
      <c r="D1271" s="3" t="s">
        <v>48</v>
      </c>
      <c r="E1271" s="38">
        <v>352</v>
      </c>
      <c r="F1271" s="31">
        <v>202</v>
      </c>
      <c r="G1271" s="35" t="s">
        <v>0</v>
      </c>
      <c r="H1271" s="30">
        <v>42813</v>
      </c>
      <c r="I1271" s="43">
        <f t="shared" si="19"/>
        <v>352</v>
      </c>
      <c r="P1271" s="30"/>
    </row>
    <row r="1272" spans="2:16" ht="16.5" x14ac:dyDescent="0.25">
      <c r="B1272" s="36">
        <v>77825</v>
      </c>
      <c r="C1272" s="37" t="s">
        <v>1210</v>
      </c>
      <c r="D1272" s="3" t="s">
        <v>55</v>
      </c>
      <c r="E1272" s="38">
        <v>420</v>
      </c>
      <c r="F1272" s="31">
        <v>213</v>
      </c>
      <c r="G1272" s="35" t="s">
        <v>0</v>
      </c>
      <c r="H1272" s="30">
        <v>43359</v>
      </c>
      <c r="I1272" s="43">
        <f t="shared" si="19"/>
        <v>420</v>
      </c>
      <c r="P1272" s="30"/>
    </row>
    <row r="1273" spans="2:16" ht="16.5" x14ac:dyDescent="0.25">
      <c r="B1273" s="36">
        <v>27799</v>
      </c>
      <c r="C1273" s="37" t="s">
        <v>1211</v>
      </c>
      <c r="D1273" s="3" t="s">
        <v>219</v>
      </c>
      <c r="E1273" s="38">
        <v>1678</v>
      </c>
      <c r="F1273" s="31">
        <v>295</v>
      </c>
      <c r="G1273" s="35" t="s">
        <v>0</v>
      </c>
      <c r="H1273" s="30">
        <v>40236</v>
      </c>
      <c r="I1273" s="43">
        <f t="shared" si="19"/>
        <v>1678</v>
      </c>
      <c r="P1273" s="30"/>
    </row>
    <row r="1274" spans="2:16" ht="16.5" x14ac:dyDescent="0.25">
      <c r="B1274" s="36">
        <v>27461</v>
      </c>
      <c r="C1274" s="37" t="s">
        <v>1212</v>
      </c>
      <c r="D1274" s="3" t="s">
        <v>219</v>
      </c>
      <c r="E1274" s="38">
        <v>1667</v>
      </c>
      <c r="F1274" s="31">
        <v>103</v>
      </c>
      <c r="G1274" s="35" t="s">
        <v>0</v>
      </c>
      <c r="H1274" s="30">
        <v>45046</v>
      </c>
      <c r="I1274" s="43">
        <f t="shared" si="19"/>
        <v>1667</v>
      </c>
      <c r="P1274" s="30"/>
    </row>
    <row r="1275" spans="2:16" ht="16.5" x14ac:dyDescent="0.25">
      <c r="B1275" s="36">
        <v>138002</v>
      </c>
      <c r="C1275" s="37" t="s">
        <v>4388</v>
      </c>
      <c r="D1275" s="3" t="s">
        <v>71</v>
      </c>
      <c r="E1275" s="38">
        <v>292</v>
      </c>
      <c r="F1275" s="31">
        <v>168</v>
      </c>
      <c r="G1275" s="35" t="s">
        <v>0</v>
      </c>
      <c r="H1275" s="30">
        <v>44675</v>
      </c>
      <c r="I1275" s="43">
        <f t="shared" si="19"/>
        <v>292</v>
      </c>
      <c r="P1275" s="30"/>
    </row>
    <row r="1276" spans="2:16" ht="16.5" x14ac:dyDescent="0.25">
      <c r="B1276" s="36">
        <v>20543</v>
      </c>
      <c r="C1276" s="37" t="s">
        <v>4389</v>
      </c>
      <c r="D1276" s="3" t="s">
        <v>109</v>
      </c>
      <c r="E1276" s="38">
        <v>2349</v>
      </c>
      <c r="F1276" s="31">
        <v>67</v>
      </c>
      <c r="G1276" s="35" t="s">
        <v>0</v>
      </c>
      <c r="H1276" s="30">
        <v>45039</v>
      </c>
      <c r="I1276" s="43">
        <f t="shared" si="19"/>
        <v>2349</v>
      </c>
      <c r="P1276" s="30"/>
    </row>
    <row r="1277" spans="2:16" ht="16.5" x14ac:dyDescent="0.25">
      <c r="B1277" s="36">
        <v>144768</v>
      </c>
      <c r="C1277" s="37" t="s">
        <v>4601</v>
      </c>
      <c r="D1277" s="3" t="s">
        <v>189</v>
      </c>
      <c r="E1277" s="38">
        <v>616</v>
      </c>
      <c r="F1277" s="31">
        <v>141</v>
      </c>
      <c r="G1277" s="35" t="s">
        <v>0</v>
      </c>
      <c r="H1277" s="30">
        <v>44871</v>
      </c>
      <c r="I1277" s="43">
        <f t="shared" si="19"/>
        <v>616</v>
      </c>
      <c r="P1277" s="30"/>
    </row>
    <row r="1278" spans="2:16" ht="16.5" x14ac:dyDescent="0.25">
      <c r="B1278" s="36">
        <v>5729</v>
      </c>
      <c r="C1278" s="37" t="s">
        <v>4535</v>
      </c>
      <c r="D1278" s="3" t="s">
        <v>109</v>
      </c>
      <c r="E1278" s="38">
        <v>2162</v>
      </c>
      <c r="F1278" s="31">
        <v>65</v>
      </c>
      <c r="G1278" s="35" t="s">
        <v>0</v>
      </c>
      <c r="H1278" s="30">
        <v>45039</v>
      </c>
      <c r="I1278" s="43">
        <f t="shared" si="19"/>
        <v>2162</v>
      </c>
      <c r="P1278" s="30"/>
    </row>
    <row r="1279" spans="2:16" ht="16.5" x14ac:dyDescent="0.25">
      <c r="B1279" s="36">
        <v>26741</v>
      </c>
      <c r="C1279" s="37" t="s">
        <v>4536</v>
      </c>
      <c r="D1279" s="3" t="s">
        <v>44</v>
      </c>
      <c r="E1279" s="38">
        <v>1069</v>
      </c>
      <c r="F1279" s="31">
        <v>54</v>
      </c>
      <c r="G1279" s="35" t="s">
        <v>0</v>
      </c>
      <c r="H1279" s="30">
        <v>45053</v>
      </c>
      <c r="I1279" s="43">
        <f t="shared" si="19"/>
        <v>1069</v>
      </c>
      <c r="P1279" s="30"/>
    </row>
    <row r="1280" spans="2:16" ht="16.5" x14ac:dyDescent="0.25">
      <c r="B1280" s="36">
        <v>27337</v>
      </c>
      <c r="C1280" s="37" t="s">
        <v>1213</v>
      </c>
      <c r="D1280" s="3" t="s">
        <v>389</v>
      </c>
      <c r="E1280" s="38">
        <v>1500</v>
      </c>
      <c r="F1280" s="31">
        <v>235</v>
      </c>
      <c r="G1280" s="35" t="s">
        <v>0</v>
      </c>
      <c r="H1280" s="30">
        <v>42295</v>
      </c>
      <c r="I1280" s="43">
        <f t="shared" si="19"/>
        <v>1500</v>
      </c>
      <c r="P1280" s="30"/>
    </row>
    <row r="1281" spans="2:16" ht="16.5" x14ac:dyDescent="0.25">
      <c r="B1281" s="36">
        <v>70791</v>
      </c>
      <c r="C1281" s="37" t="s">
        <v>1214</v>
      </c>
      <c r="D1281" s="3" t="s">
        <v>389</v>
      </c>
      <c r="E1281" s="38">
        <v>1187</v>
      </c>
      <c r="F1281" s="31">
        <v>227</v>
      </c>
      <c r="G1281" s="35" t="s">
        <v>0</v>
      </c>
      <c r="H1281" s="30">
        <v>42477</v>
      </c>
      <c r="I1281" s="43">
        <f t="shared" si="19"/>
        <v>1187</v>
      </c>
      <c r="P1281" s="30"/>
    </row>
    <row r="1282" spans="2:16" ht="16.5" x14ac:dyDescent="0.25">
      <c r="B1282" s="36">
        <v>147884</v>
      </c>
      <c r="C1282" s="37" t="s">
        <v>4602</v>
      </c>
      <c r="D1282" s="3" t="s">
        <v>52</v>
      </c>
      <c r="E1282" s="38">
        <v>1454</v>
      </c>
      <c r="F1282" s="31">
        <v>446</v>
      </c>
      <c r="G1282" s="35" t="s">
        <v>0</v>
      </c>
      <c r="H1282" s="30">
        <v>45004</v>
      </c>
      <c r="I1282" s="43">
        <f t="shared" si="19"/>
        <v>1454</v>
      </c>
      <c r="P1282" s="30"/>
    </row>
    <row r="1283" spans="2:16" ht="16.5" x14ac:dyDescent="0.25">
      <c r="B1283" s="36">
        <v>51433</v>
      </c>
      <c r="C1283" s="37" t="s">
        <v>1215</v>
      </c>
      <c r="D1283" s="3" t="s">
        <v>77</v>
      </c>
      <c r="E1283" s="38">
        <v>1389</v>
      </c>
      <c r="F1283" s="31">
        <v>141</v>
      </c>
      <c r="G1283" s="35" t="s">
        <v>0</v>
      </c>
      <c r="H1283" s="30">
        <v>44591</v>
      </c>
      <c r="I1283" s="43">
        <f t="shared" si="19"/>
        <v>1389</v>
      </c>
      <c r="P1283" s="30"/>
    </row>
    <row r="1284" spans="2:16" ht="16.5" x14ac:dyDescent="0.25">
      <c r="B1284" s="36">
        <v>103398</v>
      </c>
      <c r="C1284" s="37" t="s">
        <v>1216</v>
      </c>
      <c r="D1284" s="3" t="s">
        <v>219</v>
      </c>
      <c r="E1284" s="38">
        <v>1558</v>
      </c>
      <c r="F1284" s="31">
        <v>219</v>
      </c>
      <c r="G1284" s="35" t="s">
        <v>0</v>
      </c>
      <c r="H1284" s="30">
        <v>43079</v>
      </c>
      <c r="I1284" s="43">
        <f t="shared" si="19"/>
        <v>1558</v>
      </c>
      <c r="P1284" s="30"/>
    </row>
    <row r="1285" spans="2:16" ht="16.5" x14ac:dyDescent="0.25">
      <c r="B1285" s="36">
        <v>114565</v>
      </c>
      <c r="C1285" s="37" t="s">
        <v>4105</v>
      </c>
      <c r="D1285" s="3" t="s">
        <v>308</v>
      </c>
      <c r="E1285" s="38">
        <v>773</v>
      </c>
      <c r="F1285" s="31">
        <v>61</v>
      </c>
      <c r="G1285" s="35" t="s">
        <v>0</v>
      </c>
      <c r="H1285" s="30">
        <v>45011</v>
      </c>
      <c r="I1285" s="43">
        <f t="shared" ref="I1285:I1348" si="20">E1285</f>
        <v>773</v>
      </c>
      <c r="P1285" s="30"/>
    </row>
    <row r="1286" spans="2:16" ht="16.5" x14ac:dyDescent="0.25">
      <c r="B1286" s="36">
        <v>85912</v>
      </c>
      <c r="C1286" s="37" t="s">
        <v>1217</v>
      </c>
      <c r="D1286" s="3" t="s">
        <v>125</v>
      </c>
      <c r="E1286" s="38">
        <v>998</v>
      </c>
      <c r="F1286" s="31">
        <v>59</v>
      </c>
      <c r="G1286" s="35" t="s">
        <v>0</v>
      </c>
      <c r="H1286" s="30">
        <v>45053</v>
      </c>
      <c r="I1286" s="43">
        <f t="shared" si="20"/>
        <v>998</v>
      </c>
      <c r="P1286" s="30"/>
    </row>
    <row r="1287" spans="2:16" ht="16.5" x14ac:dyDescent="0.25">
      <c r="B1287" s="36">
        <v>63973</v>
      </c>
      <c r="C1287" s="37" t="s">
        <v>1218</v>
      </c>
      <c r="D1287" s="3" t="s">
        <v>151</v>
      </c>
      <c r="E1287" s="38">
        <v>325</v>
      </c>
      <c r="F1287" s="31">
        <v>246</v>
      </c>
      <c r="G1287" s="35" t="s">
        <v>0</v>
      </c>
      <c r="H1287" s="30">
        <v>41973</v>
      </c>
      <c r="I1287" s="43">
        <f t="shared" si="20"/>
        <v>325</v>
      </c>
      <c r="P1287" s="30"/>
    </row>
    <row r="1288" spans="2:16" ht="16.5" x14ac:dyDescent="0.25">
      <c r="B1288" s="36">
        <v>72012</v>
      </c>
      <c r="C1288" s="37" t="s">
        <v>1219</v>
      </c>
      <c r="D1288" s="3" t="s">
        <v>52</v>
      </c>
      <c r="E1288" s="38">
        <v>397</v>
      </c>
      <c r="F1288" s="31">
        <v>249</v>
      </c>
      <c r="G1288" s="35" t="s">
        <v>0</v>
      </c>
      <c r="H1288" s="30">
        <v>41756</v>
      </c>
      <c r="I1288" s="43">
        <f t="shared" si="20"/>
        <v>397</v>
      </c>
      <c r="P1288" s="30"/>
    </row>
    <row r="1289" spans="2:16" ht="16.5" x14ac:dyDescent="0.25">
      <c r="B1289" s="36">
        <v>39278</v>
      </c>
      <c r="C1289" s="37" t="s">
        <v>1220</v>
      </c>
      <c r="D1289" s="3" t="s">
        <v>926</v>
      </c>
      <c r="E1289" s="38">
        <v>1164</v>
      </c>
      <c r="F1289" s="31">
        <v>52</v>
      </c>
      <c r="G1289" s="35" t="s">
        <v>0</v>
      </c>
      <c r="H1289" s="30">
        <v>45039</v>
      </c>
      <c r="I1289" s="43">
        <f t="shared" si="20"/>
        <v>1164</v>
      </c>
      <c r="P1289" s="30"/>
    </row>
    <row r="1290" spans="2:16" ht="16.5" x14ac:dyDescent="0.25">
      <c r="B1290" s="36">
        <v>27966</v>
      </c>
      <c r="C1290" s="37" t="s">
        <v>1221</v>
      </c>
      <c r="D1290" s="3" t="s">
        <v>87</v>
      </c>
      <c r="E1290" s="38">
        <v>1077</v>
      </c>
      <c r="F1290" s="31">
        <v>187</v>
      </c>
      <c r="G1290" s="35" t="s">
        <v>0</v>
      </c>
      <c r="H1290" s="30">
        <v>43548</v>
      </c>
      <c r="I1290" s="43">
        <f t="shared" si="20"/>
        <v>1077</v>
      </c>
      <c r="P1290" s="30"/>
    </row>
    <row r="1291" spans="2:16" ht="16.5" x14ac:dyDescent="0.25">
      <c r="B1291" s="36">
        <v>29103</v>
      </c>
      <c r="C1291" s="37" t="s">
        <v>1222</v>
      </c>
      <c r="D1291" s="3" t="s">
        <v>490</v>
      </c>
      <c r="E1291" s="38">
        <v>813</v>
      </c>
      <c r="F1291" s="31">
        <v>148</v>
      </c>
      <c r="G1291" s="35" t="s">
        <v>0</v>
      </c>
      <c r="H1291" s="30">
        <v>44101</v>
      </c>
      <c r="I1291" s="43">
        <f t="shared" si="20"/>
        <v>813</v>
      </c>
      <c r="P1291" s="30"/>
    </row>
    <row r="1292" spans="2:16" ht="16.5" x14ac:dyDescent="0.25">
      <c r="B1292" s="36">
        <v>141141</v>
      </c>
      <c r="C1292" s="37" t="s">
        <v>4390</v>
      </c>
      <c r="D1292" s="3" t="s">
        <v>138</v>
      </c>
      <c r="E1292" s="38">
        <v>524</v>
      </c>
      <c r="F1292" s="31">
        <v>113</v>
      </c>
      <c r="G1292" s="35" t="s">
        <v>0</v>
      </c>
      <c r="H1292" s="30">
        <v>44709</v>
      </c>
      <c r="I1292" s="43">
        <f t="shared" si="20"/>
        <v>524</v>
      </c>
      <c r="P1292" s="30"/>
    </row>
    <row r="1293" spans="2:16" ht="16.5" x14ac:dyDescent="0.25">
      <c r="B1293" s="36">
        <v>27508</v>
      </c>
      <c r="C1293" s="37" t="s">
        <v>1223</v>
      </c>
      <c r="D1293" s="3" t="s">
        <v>95</v>
      </c>
      <c r="E1293" s="38">
        <v>1270</v>
      </c>
      <c r="F1293" s="31">
        <v>49</v>
      </c>
      <c r="G1293" s="35" t="s">
        <v>0</v>
      </c>
      <c r="H1293" s="30">
        <v>45046</v>
      </c>
      <c r="I1293" s="43">
        <f t="shared" si="20"/>
        <v>1270</v>
      </c>
      <c r="P1293" s="30"/>
    </row>
    <row r="1294" spans="2:16" ht="16.5" x14ac:dyDescent="0.25">
      <c r="B1294" s="36">
        <v>101982</v>
      </c>
      <c r="C1294" s="37" t="s">
        <v>1224</v>
      </c>
      <c r="D1294" s="3" t="s">
        <v>52</v>
      </c>
      <c r="E1294" s="38">
        <v>356</v>
      </c>
      <c r="F1294" s="31">
        <v>197</v>
      </c>
      <c r="G1294" s="35" t="s">
        <v>14</v>
      </c>
      <c r="H1294" s="30">
        <v>43142</v>
      </c>
      <c r="I1294" s="43">
        <f t="shared" si="20"/>
        <v>356</v>
      </c>
      <c r="P1294" s="30"/>
    </row>
    <row r="1295" spans="2:16" ht="16.5" x14ac:dyDescent="0.25">
      <c r="B1295" s="36">
        <v>144181</v>
      </c>
      <c r="C1295" s="37" t="s">
        <v>4603</v>
      </c>
      <c r="D1295" s="3" t="s">
        <v>111</v>
      </c>
      <c r="E1295" s="38">
        <v>799</v>
      </c>
      <c r="F1295" s="31">
        <v>60</v>
      </c>
      <c r="G1295" s="35" t="s">
        <v>0</v>
      </c>
      <c r="H1295" s="30">
        <v>45053</v>
      </c>
      <c r="I1295" s="43">
        <f t="shared" si="20"/>
        <v>799</v>
      </c>
      <c r="P1295" s="30"/>
    </row>
    <row r="1296" spans="2:16" ht="16.5" x14ac:dyDescent="0.25">
      <c r="B1296" s="36">
        <v>35059</v>
      </c>
      <c r="C1296" s="37" t="s">
        <v>1225</v>
      </c>
      <c r="D1296" s="3" t="s">
        <v>776</v>
      </c>
      <c r="E1296" s="38">
        <v>1160</v>
      </c>
      <c r="F1296" s="31">
        <v>42</v>
      </c>
      <c r="G1296" s="35" t="s">
        <v>0</v>
      </c>
      <c r="H1296" s="30">
        <v>45053</v>
      </c>
      <c r="I1296" s="43">
        <f t="shared" si="20"/>
        <v>1160</v>
      </c>
      <c r="P1296" s="30"/>
    </row>
    <row r="1297" spans="2:16" ht="16.5" x14ac:dyDescent="0.25">
      <c r="B1297" s="36">
        <v>27306</v>
      </c>
      <c r="C1297" s="37" t="s">
        <v>1226</v>
      </c>
      <c r="D1297" s="3" t="s">
        <v>130</v>
      </c>
      <c r="E1297" s="38">
        <v>1271</v>
      </c>
      <c r="F1297" s="31">
        <v>67</v>
      </c>
      <c r="G1297" s="35" t="s">
        <v>0</v>
      </c>
      <c r="H1297" s="30">
        <v>44983</v>
      </c>
      <c r="I1297" s="43">
        <f t="shared" si="20"/>
        <v>1271</v>
      </c>
      <c r="P1297" s="30"/>
    </row>
    <row r="1298" spans="2:16" ht="16.5" x14ac:dyDescent="0.25">
      <c r="B1298" s="36">
        <v>26831</v>
      </c>
      <c r="C1298" s="37" t="s">
        <v>1227</v>
      </c>
      <c r="D1298" s="3" t="s">
        <v>109</v>
      </c>
      <c r="E1298" s="38">
        <v>1967</v>
      </c>
      <c r="F1298" s="31">
        <v>198</v>
      </c>
      <c r="G1298" s="35" t="s">
        <v>0</v>
      </c>
      <c r="H1298" s="30">
        <v>43079</v>
      </c>
      <c r="I1298" s="43">
        <f t="shared" si="20"/>
        <v>1967</v>
      </c>
      <c r="P1298" s="30"/>
    </row>
    <row r="1299" spans="2:16" ht="16.5" x14ac:dyDescent="0.25">
      <c r="B1299" s="36">
        <v>26817</v>
      </c>
      <c r="C1299" s="37" t="s">
        <v>1228</v>
      </c>
      <c r="D1299" s="3" t="s">
        <v>340</v>
      </c>
      <c r="E1299" s="38">
        <v>582</v>
      </c>
      <c r="F1299" s="31">
        <v>323</v>
      </c>
      <c r="G1299" s="35" t="s">
        <v>0</v>
      </c>
      <c r="H1299" s="30">
        <v>39207</v>
      </c>
      <c r="I1299" s="43">
        <f t="shared" si="20"/>
        <v>582</v>
      </c>
      <c r="P1299" s="30"/>
    </row>
    <row r="1300" spans="2:16" ht="16.5" x14ac:dyDescent="0.25">
      <c r="B1300" s="36">
        <v>57282</v>
      </c>
      <c r="C1300" s="37" t="s">
        <v>4537</v>
      </c>
      <c r="D1300" s="3" t="s">
        <v>147</v>
      </c>
      <c r="E1300" s="38">
        <v>1476</v>
      </c>
      <c r="F1300" s="31">
        <v>47</v>
      </c>
      <c r="G1300" s="35" t="s">
        <v>0</v>
      </c>
      <c r="H1300" s="30">
        <v>45053</v>
      </c>
      <c r="I1300" s="43">
        <f t="shared" si="20"/>
        <v>1476</v>
      </c>
      <c r="P1300" s="30"/>
    </row>
    <row r="1301" spans="2:16" ht="16.5" x14ac:dyDescent="0.25">
      <c r="B1301" s="36">
        <v>146584</v>
      </c>
      <c r="C1301" s="37" t="s">
        <v>4604</v>
      </c>
      <c r="D1301" s="3" t="s">
        <v>73</v>
      </c>
      <c r="E1301" s="38">
        <v>755</v>
      </c>
      <c r="F1301" s="31">
        <v>136</v>
      </c>
      <c r="G1301" s="35" t="s">
        <v>0</v>
      </c>
      <c r="H1301" s="30">
        <v>44983</v>
      </c>
      <c r="I1301" s="43">
        <f t="shared" si="20"/>
        <v>755</v>
      </c>
      <c r="P1301" s="30"/>
    </row>
    <row r="1302" spans="2:16" ht="16.5" x14ac:dyDescent="0.25">
      <c r="B1302" s="36">
        <v>139371</v>
      </c>
      <c r="C1302" s="37" t="s">
        <v>4391</v>
      </c>
      <c r="D1302" s="3" t="s">
        <v>201</v>
      </c>
      <c r="E1302" s="38">
        <v>405</v>
      </c>
      <c r="F1302" s="31">
        <v>87</v>
      </c>
      <c r="G1302" s="35" t="s">
        <v>0</v>
      </c>
      <c r="H1302" s="30">
        <v>44997</v>
      </c>
      <c r="I1302" s="43">
        <f t="shared" si="20"/>
        <v>405</v>
      </c>
      <c r="P1302" s="30"/>
    </row>
    <row r="1303" spans="2:16" ht="16.5" x14ac:dyDescent="0.25">
      <c r="B1303" s="36">
        <v>28300</v>
      </c>
      <c r="C1303" s="37" t="s">
        <v>1229</v>
      </c>
      <c r="D1303" s="3" t="s">
        <v>48</v>
      </c>
      <c r="E1303" s="38">
        <v>593</v>
      </c>
      <c r="F1303" s="31">
        <v>196</v>
      </c>
      <c r="G1303" s="35" t="s">
        <v>0</v>
      </c>
      <c r="H1303" s="30">
        <v>43128</v>
      </c>
      <c r="I1303" s="43">
        <f t="shared" si="20"/>
        <v>593</v>
      </c>
      <c r="P1303" s="30"/>
    </row>
    <row r="1304" spans="2:16" ht="16.5" x14ac:dyDescent="0.25">
      <c r="B1304" s="36">
        <v>28819</v>
      </c>
      <c r="C1304" s="37" t="s">
        <v>1230</v>
      </c>
      <c r="D1304" s="3" t="s">
        <v>395</v>
      </c>
      <c r="E1304" s="38">
        <v>866</v>
      </c>
      <c r="F1304" s="31">
        <v>317</v>
      </c>
      <c r="G1304" s="35" t="s">
        <v>0</v>
      </c>
      <c r="H1304" s="30">
        <v>39569</v>
      </c>
      <c r="I1304" s="43">
        <f t="shared" si="20"/>
        <v>866</v>
      </c>
      <c r="P1304" s="30"/>
    </row>
    <row r="1305" spans="2:16" ht="16.5" x14ac:dyDescent="0.25">
      <c r="B1305" s="36">
        <v>26975</v>
      </c>
      <c r="C1305" s="37" t="s">
        <v>1231</v>
      </c>
      <c r="D1305" s="3" t="s">
        <v>340</v>
      </c>
      <c r="E1305" s="38">
        <v>922</v>
      </c>
      <c r="F1305" s="31">
        <v>309</v>
      </c>
      <c r="G1305" s="35" t="s">
        <v>0</v>
      </c>
      <c r="H1305" s="30">
        <v>39865</v>
      </c>
      <c r="I1305" s="43">
        <f t="shared" si="20"/>
        <v>922</v>
      </c>
      <c r="P1305" s="30"/>
    </row>
    <row r="1306" spans="2:16" ht="16.5" x14ac:dyDescent="0.25">
      <c r="B1306" s="36">
        <v>76360</v>
      </c>
      <c r="C1306" s="37" t="s">
        <v>1232</v>
      </c>
      <c r="D1306" s="3" t="s">
        <v>50</v>
      </c>
      <c r="E1306" s="38">
        <v>237</v>
      </c>
      <c r="F1306" s="31">
        <v>227</v>
      </c>
      <c r="G1306" s="35" t="s">
        <v>0</v>
      </c>
      <c r="H1306" s="30">
        <v>42316</v>
      </c>
      <c r="I1306" s="43">
        <f t="shared" si="20"/>
        <v>237</v>
      </c>
      <c r="P1306" s="30"/>
    </row>
    <row r="1307" spans="2:16" ht="16.5" x14ac:dyDescent="0.25">
      <c r="B1307" s="36">
        <v>29048</v>
      </c>
      <c r="C1307" s="37" t="s">
        <v>1233</v>
      </c>
      <c r="D1307" s="3" t="s">
        <v>120</v>
      </c>
      <c r="E1307" s="38">
        <v>840</v>
      </c>
      <c r="F1307" s="31">
        <v>304</v>
      </c>
      <c r="G1307" s="35" t="s">
        <v>0</v>
      </c>
      <c r="H1307" s="30">
        <v>39942</v>
      </c>
      <c r="I1307" s="43">
        <f t="shared" si="20"/>
        <v>840</v>
      </c>
      <c r="P1307" s="30"/>
    </row>
    <row r="1308" spans="2:16" ht="16.5" x14ac:dyDescent="0.25">
      <c r="B1308" s="36">
        <v>76359</v>
      </c>
      <c r="C1308" s="37" t="s">
        <v>1234</v>
      </c>
      <c r="D1308" s="3" t="s">
        <v>50</v>
      </c>
      <c r="E1308" s="38">
        <v>123</v>
      </c>
      <c r="F1308" s="31">
        <v>228</v>
      </c>
      <c r="G1308" s="35" t="s">
        <v>0</v>
      </c>
      <c r="H1308" s="30">
        <v>42316</v>
      </c>
      <c r="I1308" s="43">
        <f t="shared" si="20"/>
        <v>123</v>
      </c>
      <c r="P1308" s="30"/>
    </row>
    <row r="1309" spans="2:16" ht="16.5" x14ac:dyDescent="0.25">
      <c r="B1309" s="36">
        <v>94183</v>
      </c>
      <c r="C1309" s="37" t="s">
        <v>1235</v>
      </c>
      <c r="D1309" s="3" t="s">
        <v>73</v>
      </c>
      <c r="E1309" s="38">
        <v>662</v>
      </c>
      <c r="F1309" s="39">
        <v>153</v>
      </c>
      <c r="G1309" s="1" t="s">
        <v>0</v>
      </c>
      <c r="H1309" s="30">
        <v>43884</v>
      </c>
      <c r="I1309" s="43">
        <f t="shared" si="20"/>
        <v>662</v>
      </c>
      <c r="P1309" s="30"/>
    </row>
    <row r="1310" spans="2:16" ht="16.5" x14ac:dyDescent="0.25">
      <c r="B1310" s="36">
        <v>27214</v>
      </c>
      <c r="C1310" s="37" t="s">
        <v>1236</v>
      </c>
      <c r="D1310" s="3" t="s">
        <v>101</v>
      </c>
      <c r="E1310" s="38">
        <v>912</v>
      </c>
      <c r="F1310" s="31">
        <v>203</v>
      </c>
      <c r="G1310" s="35" t="s">
        <v>0</v>
      </c>
      <c r="H1310" s="30">
        <v>43079</v>
      </c>
      <c r="I1310" s="43">
        <f t="shared" si="20"/>
        <v>912</v>
      </c>
      <c r="P1310" s="30"/>
    </row>
    <row r="1311" spans="2:16" ht="16.5" x14ac:dyDescent="0.25">
      <c r="B1311" s="36">
        <v>29166</v>
      </c>
      <c r="C1311" s="37" t="s">
        <v>1237</v>
      </c>
      <c r="D1311" s="3" t="s">
        <v>73</v>
      </c>
      <c r="E1311" s="38">
        <v>1302</v>
      </c>
      <c r="F1311" s="31">
        <v>48</v>
      </c>
      <c r="G1311" s="35" t="s">
        <v>0</v>
      </c>
      <c r="H1311" s="30">
        <v>45053</v>
      </c>
      <c r="I1311" s="43">
        <f t="shared" si="20"/>
        <v>1302</v>
      </c>
      <c r="P1311" s="30"/>
    </row>
    <row r="1312" spans="2:16" ht="16.5" x14ac:dyDescent="0.25">
      <c r="B1312" s="36">
        <v>94190</v>
      </c>
      <c r="C1312" s="37" t="s">
        <v>1238</v>
      </c>
      <c r="D1312" s="3" t="s">
        <v>73</v>
      </c>
      <c r="E1312" s="38">
        <v>418</v>
      </c>
      <c r="F1312" s="39">
        <v>202</v>
      </c>
      <c r="G1312" s="1" t="s">
        <v>0</v>
      </c>
      <c r="H1312" s="30">
        <v>42834</v>
      </c>
      <c r="I1312" s="43">
        <f t="shared" si="20"/>
        <v>418</v>
      </c>
      <c r="P1312" s="30"/>
    </row>
    <row r="1313" spans="2:16" ht="16.5" x14ac:dyDescent="0.25">
      <c r="B1313" s="36">
        <v>26811</v>
      </c>
      <c r="C1313" s="37" t="s">
        <v>1239</v>
      </c>
      <c r="D1313" s="3" t="s">
        <v>120</v>
      </c>
      <c r="E1313" s="38">
        <v>1306</v>
      </c>
      <c r="F1313" s="31">
        <v>115</v>
      </c>
      <c r="G1313" s="35" t="s">
        <v>0</v>
      </c>
      <c r="H1313" s="30">
        <v>44829</v>
      </c>
      <c r="I1313" s="43">
        <f t="shared" si="20"/>
        <v>1306</v>
      </c>
      <c r="P1313" s="30"/>
    </row>
    <row r="1314" spans="2:16" ht="16.5" x14ac:dyDescent="0.25">
      <c r="B1314" s="36">
        <v>62673</v>
      </c>
      <c r="C1314" s="37" t="s">
        <v>1240</v>
      </c>
      <c r="D1314" s="3" t="s">
        <v>303</v>
      </c>
      <c r="E1314" s="38">
        <v>72</v>
      </c>
      <c r="F1314" s="31">
        <v>55</v>
      </c>
      <c r="G1314" s="35" t="s">
        <v>0</v>
      </c>
      <c r="H1314" s="30">
        <v>45046</v>
      </c>
      <c r="I1314" s="43">
        <f t="shared" si="20"/>
        <v>72</v>
      </c>
      <c r="P1314" s="30"/>
    </row>
    <row r="1315" spans="2:16" ht="16.5" x14ac:dyDescent="0.25">
      <c r="B1315" s="36">
        <v>40330</v>
      </c>
      <c r="C1315" s="37" t="s">
        <v>1241</v>
      </c>
      <c r="D1315" s="3" t="s">
        <v>101</v>
      </c>
      <c r="E1315" s="38">
        <v>1162</v>
      </c>
      <c r="F1315" s="31">
        <v>293</v>
      </c>
      <c r="G1315" s="35" t="s">
        <v>0</v>
      </c>
      <c r="H1315" s="30">
        <v>40509</v>
      </c>
      <c r="I1315" s="43">
        <f t="shared" si="20"/>
        <v>1162</v>
      </c>
      <c r="P1315" s="30"/>
    </row>
    <row r="1316" spans="2:16" ht="16.5" x14ac:dyDescent="0.25">
      <c r="B1316" s="36">
        <v>28227</v>
      </c>
      <c r="C1316" s="37" t="s">
        <v>1242</v>
      </c>
      <c r="D1316" s="3" t="s">
        <v>101</v>
      </c>
      <c r="E1316" s="38">
        <v>1122</v>
      </c>
      <c r="F1316" s="31">
        <v>224</v>
      </c>
      <c r="G1316" s="35" t="s">
        <v>0</v>
      </c>
      <c r="H1316" s="30">
        <v>42456</v>
      </c>
      <c r="I1316" s="43">
        <f t="shared" si="20"/>
        <v>1122</v>
      </c>
      <c r="P1316" s="30"/>
    </row>
    <row r="1317" spans="2:16" ht="16.5" x14ac:dyDescent="0.25">
      <c r="B1317" s="36">
        <v>76842</v>
      </c>
      <c r="C1317" s="37" t="s">
        <v>1243</v>
      </c>
      <c r="D1317" s="3" t="s">
        <v>73</v>
      </c>
      <c r="E1317" s="38">
        <v>239</v>
      </c>
      <c r="F1317" s="31">
        <v>214</v>
      </c>
      <c r="G1317" s="35" t="s">
        <v>0</v>
      </c>
      <c r="H1317" s="30">
        <v>42722</v>
      </c>
      <c r="I1317" s="43">
        <f t="shared" si="20"/>
        <v>239</v>
      </c>
      <c r="P1317" s="30"/>
    </row>
    <row r="1318" spans="2:16" ht="16.5" x14ac:dyDescent="0.25">
      <c r="B1318" s="36">
        <v>28339</v>
      </c>
      <c r="C1318" s="37" t="s">
        <v>1244</v>
      </c>
      <c r="D1318" s="3" t="s">
        <v>340</v>
      </c>
      <c r="E1318" s="38">
        <v>607</v>
      </c>
      <c r="F1318" s="31">
        <v>290</v>
      </c>
      <c r="G1318" s="35" t="s">
        <v>0</v>
      </c>
      <c r="H1318" s="30">
        <v>40817</v>
      </c>
      <c r="I1318" s="43">
        <f t="shared" si="20"/>
        <v>607</v>
      </c>
      <c r="P1318" s="30"/>
    </row>
    <row r="1319" spans="2:16" ht="16.5" x14ac:dyDescent="0.25">
      <c r="B1319" s="36">
        <v>113948</v>
      </c>
      <c r="C1319" s="37" t="s">
        <v>4171</v>
      </c>
      <c r="D1319" s="3" t="s">
        <v>111</v>
      </c>
      <c r="E1319" s="38">
        <v>687</v>
      </c>
      <c r="F1319" s="31">
        <v>254</v>
      </c>
      <c r="G1319" s="35" t="s">
        <v>0</v>
      </c>
      <c r="H1319" s="30">
        <v>43751</v>
      </c>
      <c r="I1319" s="43">
        <f t="shared" si="20"/>
        <v>687</v>
      </c>
      <c r="P1319" s="30"/>
    </row>
    <row r="1320" spans="2:16" ht="16.5" x14ac:dyDescent="0.25">
      <c r="B1320" s="36">
        <v>28321</v>
      </c>
      <c r="C1320" s="37" t="s">
        <v>1245</v>
      </c>
      <c r="D1320" s="3" t="s">
        <v>63</v>
      </c>
      <c r="E1320" s="38">
        <v>1074</v>
      </c>
      <c r="F1320" s="39">
        <v>232</v>
      </c>
      <c r="G1320" s="1" t="s">
        <v>0</v>
      </c>
      <c r="H1320" s="30">
        <v>42133</v>
      </c>
      <c r="I1320" s="43">
        <f t="shared" si="20"/>
        <v>1074</v>
      </c>
      <c r="P1320" s="30"/>
    </row>
    <row r="1321" spans="2:16" ht="16.5" x14ac:dyDescent="0.25">
      <c r="B1321" s="36">
        <v>68789</v>
      </c>
      <c r="C1321" s="37" t="s">
        <v>1246</v>
      </c>
      <c r="D1321" s="3" t="s">
        <v>73</v>
      </c>
      <c r="E1321" s="38">
        <v>383</v>
      </c>
      <c r="F1321" s="31">
        <v>250</v>
      </c>
      <c r="G1321" s="35" t="s">
        <v>0</v>
      </c>
      <c r="H1321" s="30">
        <v>41650</v>
      </c>
      <c r="I1321" s="43">
        <f t="shared" si="20"/>
        <v>383</v>
      </c>
      <c r="P1321" s="30"/>
    </row>
    <row r="1322" spans="2:16" ht="16.5" x14ac:dyDescent="0.25">
      <c r="B1322" s="36">
        <v>26824</v>
      </c>
      <c r="C1322" s="37" t="s">
        <v>1247</v>
      </c>
      <c r="D1322" s="3" t="s">
        <v>104</v>
      </c>
      <c r="E1322" s="38">
        <v>791</v>
      </c>
      <c r="F1322" s="31">
        <v>340</v>
      </c>
      <c r="G1322" s="35" t="s">
        <v>0</v>
      </c>
      <c r="H1322" s="30">
        <v>38989</v>
      </c>
      <c r="I1322" s="43">
        <f t="shared" si="20"/>
        <v>791</v>
      </c>
      <c r="P1322" s="30"/>
    </row>
    <row r="1323" spans="2:16" ht="16.5" x14ac:dyDescent="0.25">
      <c r="B1323" s="36">
        <v>29417</v>
      </c>
      <c r="C1323" s="37" t="s">
        <v>1248</v>
      </c>
      <c r="D1323" s="3" t="s">
        <v>480</v>
      </c>
      <c r="E1323" s="38">
        <v>488</v>
      </c>
      <c r="F1323" s="31">
        <v>319</v>
      </c>
      <c r="G1323" s="35" t="s">
        <v>0</v>
      </c>
      <c r="H1323" s="30">
        <v>39747</v>
      </c>
      <c r="I1323" s="43">
        <f t="shared" si="20"/>
        <v>488</v>
      </c>
      <c r="P1323" s="30"/>
    </row>
    <row r="1324" spans="2:16" ht="16.5" x14ac:dyDescent="0.25">
      <c r="B1324" s="36">
        <v>29432</v>
      </c>
      <c r="C1324" s="37" t="s">
        <v>1249</v>
      </c>
      <c r="D1324" s="3" t="s">
        <v>480</v>
      </c>
      <c r="E1324" s="38">
        <v>352</v>
      </c>
      <c r="F1324" s="31">
        <v>291</v>
      </c>
      <c r="G1324" s="35" t="s">
        <v>0</v>
      </c>
      <c r="H1324" s="30">
        <v>40328</v>
      </c>
      <c r="I1324" s="43">
        <f t="shared" si="20"/>
        <v>352</v>
      </c>
      <c r="P1324" s="30"/>
    </row>
    <row r="1325" spans="2:16" ht="16.5" x14ac:dyDescent="0.25">
      <c r="B1325" s="36">
        <v>138000</v>
      </c>
      <c r="C1325" s="37" t="s">
        <v>4392</v>
      </c>
      <c r="D1325" s="3" t="s">
        <v>321</v>
      </c>
      <c r="E1325" s="38">
        <v>885</v>
      </c>
      <c r="F1325" s="31">
        <v>61</v>
      </c>
      <c r="G1325" s="35" t="s">
        <v>0</v>
      </c>
      <c r="H1325" s="30">
        <v>45046</v>
      </c>
      <c r="I1325" s="43">
        <f t="shared" si="20"/>
        <v>885</v>
      </c>
      <c r="P1325" s="30"/>
    </row>
    <row r="1326" spans="2:16" ht="16.5" x14ac:dyDescent="0.25">
      <c r="B1326" s="36">
        <v>35163</v>
      </c>
      <c r="C1326" s="37" t="s">
        <v>1250</v>
      </c>
      <c r="D1326" s="3" t="s">
        <v>93</v>
      </c>
      <c r="E1326" s="38">
        <v>972</v>
      </c>
      <c r="F1326" s="31">
        <v>314</v>
      </c>
      <c r="G1326" s="35" t="s">
        <v>0</v>
      </c>
      <c r="H1326" s="30">
        <v>40089</v>
      </c>
      <c r="I1326" s="43">
        <f t="shared" si="20"/>
        <v>972</v>
      </c>
      <c r="P1326" s="30"/>
    </row>
    <row r="1327" spans="2:16" ht="16.5" x14ac:dyDescent="0.25">
      <c r="B1327" s="36">
        <v>114770</v>
      </c>
      <c r="C1327" s="37" t="s">
        <v>4145</v>
      </c>
      <c r="D1327" s="3" t="s">
        <v>89</v>
      </c>
      <c r="E1327" s="38">
        <v>520</v>
      </c>
      <c r="F1327" s="31">
        <v>204</v>
      </c>
      <c r="G1327" s="35" t="s">
        <v>0</v>
      </c>
      <c r="H1327" s="30">
        <v>43807</v>
      </c>
      <c r="I1327" s="43">
        <f t="shared" si="20"/>
        <v>520</v>
      </c>
      <c r="P1327" s="30"/>
    </row>
    <row r="1328" spans="2:16" ht="16.5" x14ac:dyDescent="0.25">
      <c r="B1328" s="36">
        <v>50357</v>
      </c>
      <c r="C1328" s="37" t="s">
        <v>1251</v>
      </c>
      <c r="D1328" s="3" t="s">
        <v>219</v>
      </c>
      <c r="E1328" s="38">
        <v>406</v>
      </c>
      <c r="F1328" s="31">
        <v>278</v>
      </c>
      <c r="G1328" s="35" t="s">
        <v>0</v>
      </c>
      <c r="H1328" s="30">
        <v>40860</v>
      </c>
      <c r="I1328" s="43">
        <f t="shared" si="20"/>
        <v>406</v>
      </c>
      <c r="P1328" s="30"/>
    </row>
    <row r="1329" spans="2:16" ht="16.5" x14ac:dyDescent="0.25">
      <c r="B1329" s="36">
        <v>28409</v>
      </c>
      <c r="C1329" s="37" t="s">
        <v>1252</v>
      </c>
      <c r="D1329" s="3" t="s">
        <v>83</v>
      </c>
      <c r="E1329" s="38">
        <v>722</v>
      </c>
      <c r="F1329" s="31">
        <v>220</v>
      </c>
      <c r="G1329" s="35" t="s">
        <v>0</v>
      </c>
      <c r="H1329" s="30">
        <v>43380</v>
      </c>
      <c r="I1329" s="43">
        <f t="shared" si="20"/>
        <v>722</v>
      </c>
      <c r="P1329" s="30"/>
    </row>
    <row r="1330" spans="2:16" ht="16.5" x14ac:dyDescent="0.25">
      <c r="B1330" s="36">
        <v>55515</v>
      </c>
      <c r="C1330" s="37" t="s">
        <v>1253</v>
      </c>
      <c r="D1330" s="3" t="s">
        <v>83</v>
      </c>
      <c r="E1330" s="38">
        <v>997</v>
      </c>
      <c r="F1330" s="31">
        <v>274</v>
      </c>
      <c r="G1330" s="35" t="s">
        <v>0</v>
      </c>
      <c r="H1330" s="30">
        <v>41223</v>
      </c>
      <c r="I1330" s="43">
        <f t="shared" si="20"/>
        <v>997</v>
      </c>
      <c r="P1330" s="30"/>
    </row>
    <row r="1331" spans="2:16" ht="16.5" x14ac:dyDescent="0.25">
      <c r="B1331" s="36">
        <v>27427</v>
      </c>
      <c r="C1331" s="37" t="s">
        <v>1254</v>
      </c>
      <c r="D1331" s="3" t="s">
        <v>362</v>
      </c>
      <c r="E1331" s="38">
        <v>902</v>
      </c>
      <c r="F1331" s="31">
        <v>146</v>
      </c>
      <c r="G1331" s="35" t="s">
        <v>0</v>
      </c>
      <c r="H1331" s="30">
        <v>44647</v>
      </c>
      <c r="I1331" s="43">
        <f t="shared" si="20"/>
        <v>902</v>
      </c>
      <c r="P1331" s="30"/>
    </row>
    <row r="1332" spans="2:16" ht="16.5" x14ac:dyDescent="0.25">
      <c r="B1332" s="36">
        <v>27974</v>
      </c>
      <c r="C1332" s="37" t="s">
        <v>1255</v>
      </c>
      <c r="D1332" s="3" t="s">
        <v>201</v>
      </c>
      <c r="E1332" s="38">
        <v>666</v>
      </c>
      <c r="F1332" s="31">
        <v>73</v>
      </c>
      <c r="G1332" s="35" t="s">
        <v>0</v>
      </c>
      <c r="H1332" s="30">
        <v>45025</v>
      </c>
      <c r="I1332" s="43">
        <f t="shared" si="20"/>
        <v>666</v>
      </c>
      <c r="P1332" s="30"/>
    </row>
    <row r="1333" spans="2:16" ht="16.5" x14ac:dyDescent="0.25">
      <c r="B1333" s="36">
        <v>28497</v>
      </c>
      <c r="C1333" s="37" t="s">
        <v>1256</v>
      </c>
      <c r="D1333" s="3" t="s">
        <v>201</v>
      </c>
      <c r="E1333" s="38">
        <v>1583</v>
      </c>
      <c r="F1333" s="31">
        <v>327</v>
      </c>
      <c r="G1333" s="35" t="s">
        <v>0</v>
      </c>
      <c r="H1333" s="30">
        <v>39207</v>
      </c>
      <c r="I1333" s="43">
        <f t="shared" si="20"/>
        <v>1583</v>
      </c>
      <c r="P1333" s="30"/>
    </row>
    <row r="1334" spans="2:16" ht="16.5" x14ac:dyDescent="0.25">
      <c r="B1334" s="36">
        <v>137656</v>
      </c>
      <c r="C1334" s="37" t="s">
        <v>4393</v>
      </c>
      <c r="D1334" s="3" t="s">
        <v>55</v>
      </c>
      <c r="E1334" s="38">
        <v>1109</v>
      </c>
      <c r="F1334" s="31">
        <v>65</v>
      </c>
      <c r="G1334" s="35" t="s">
        <v>0</v>
      </c>
      <c r="H1334" s="30">
        <v>45053</v>
      </c>
      <c r="I1334" s="43">
        <f t="shared" si="20"/>
        <v>1109</v>
      </c>
      <c r="P1334" s="30"/>
    </row>
    <row r="1335" spans="2:16" ht="16.5" x14ac:dyDescent="0.25">
      <c r="B1335" s="36">
        <v>29083</v>
      </c>
      <c r="C1335" s="37" t="s">
        <v>1257</v>
      </c>
      <c r="D1335" s="3" t="s">
        <v>177</v>
      </c>
      <c r="E1335" s="38">
        <v>1071</v>
      </c>
      <c r="F1335" s="31">
        <v>292</v>
      </c>
      <c r="G1335" s="35" t="s">
        <v>0</v>
      </c>
      <c r="H1335" s="30">
        <v>40572</v>
      </c>
      <c r="I1335" s="43">
        <f t="shared" si="20"/>
        <v>1071</v>
      </c>
      <c r="P1335" s="30"/>
    </row>
    <row r="1336" spans="2:16" ht="16.5" x14ac:dyDescent="0.25">
      <c r="B1336" s="36">
        <v>139912</v>
      </c>
      <c r="C1336" s="37" t="s">
        <v>4394</v>
      </c>
      <c r="D1336" s="3" t="s">
        <v>59</v>
      </c>
      <c r="E1336" s="38">
        <v>811</v>
      </c>
      <c r="F1336" s="31">
        <v>152</v>
      </c>
      <c r="G1336" s="35" t="s">
        <v>0</v>
      </c>
      <c r="H1336" s="30">
        <v>44647</v>
      </c>
      <c r="I1336" s="43">
        <f t="shared" si="20"/>
        <v>811</v>
      </c>
      <c r="P1336" s="30"/>
    </row>
    <row r="1337" spans="2:16" ht="16.5" x14ac:dyDescent="0.25">
      <c r="B1337" s="36">
        <v>28364</v>
      </c>
      <c r="C1337" s="37" t="s">
        <v>1258</v>
      </c>
      <c r="D1337" s="3" t="s">
        <v>149</v>
      </c>
      <c r="E1337" s="38">
        <v>1169</v>
      </c>
      <c r="F1337" s="31">
        <v>319</v>
      </c>
      <c r="G1337" s="35" t="s">
        <v>0</v>
      </c>
      <c r="H1337" s="30">
        <v>39501</v>
      </c>
      <c r="I1337" s="43">
        <f t="shared" si="20"/>
        <v>1169</v>
      </c>
      <c r="P1337" s="30"/>
    </row>
    <row r="1338" spans="2:16" ht="16.5" x14ac:dyDescent="0.25">
      <c r="B1338" s="36">
        <v>95151</v>
      </c>
      <c r="C1338" s="37" t="s">
        <v>1259</v>
      </c>
      <c r="D1338" s="3" t="s">
        <v>125</v>
      </c>
      <c r="E1338" s="38">
        <v>1130</v>
      </c>
      <c r="F1338" s="31">
        <v>227</v>
      </c>
      <c r="G1338" s="35" t="s">
        <v>0</v>
      </c>
      <c r="H1338" s="30">
        <v>42659</v>
      </c>
      <c r="I1338" s="43">
        <f t="shared" si="20"/>
        <v>1130</v>
      </c>
      <c r="P1338" s="30"/>
    </row>
    <row r="1339" spans="2:16" ht="16.5" x14ac:dyDescent="0.25">
      <c r="B1339" s="36">
        <v>28781</v>
      </c>
      <c r="C1339" s="37" t="s">
        <v>1260</v>
      </c>
      <c r="D1339" s="3" t="s">
        <v>213</v>
      </c>
      <c r="E1339" s="38">
        <v>369</v>
      </c>
      <c r="F1339" s="31">
        <v>325</v>
      </c>
      <c r="G1339" s="35" t="s">
        <v>0</v>
      </c>
      <c r="H1339" s="30">
        <v>39219</v>
      </c>
      <c r="I1339" s="43">
        <f t="shared" si="20"/>
        <v>369</v>
      </c>
      <c r="P1339" s="30"/>
    </row>
    <row r="1340" spans="2:16" ht="16.5" x14ac:dyDescent="0.25">
      <c r="B1340" s="36">
        <v>27110</v>
      </c>
      <c r="C1340" s="37" t="s">
        <v>1261</v>
      </c>
      <c r="D1340" s="3" t="s">
        <v>77</v>
      </c>
      <c r="E1340" s="38">
        <v>1794</v>
      </c>
      <c r="F1340" s="31">
        <v>49</v>
      </c>
      <c r="G1340" s="35" t="s">
        <v>0</v>
      </c>
      <c r="H1340" s="30">
        <v>45053</v>
      </c>
      <c r="I1340" s="43">
        <f t="shared" si="20"/>
        <v>1794</v>
      </c>
      <c r="P1340" s="30"/>
    </row>
    <row r="1341" spans="2:16" ht="16.5" x14ac:dyDescent="0.25">
      <c r="B1341" s="36">
        <v>29433</v>
      </c>
      <c r="C1341" s="37" t="s">
        <v>1262</v>
      </c>
      <c r="D1341" s="3" t="s">
        <v>480</v>
      </c>
      <c r="E1341" s="38">
        <v>1035</v>
      </c>
      <c r="F1341" s="31">
        <v>143</v>
      </c>
      <c r="G1341" s="35" t="s">
        <v>0</v>
      </c>
      <c r="H1341" s="30">
        <v>44136</v>
      </c>
      <c r="I1341" s="43">
        <f t="shared" si="20"/>
        <v>1035</v>
      </c>
      <c r="P1341" s="30"/>
    </row>
    <row r="1342" spans="2:16" ht="16.5" x14ac:dyDescent="0.25">
      <c r="B1342" s="36">
        <v>147453</v>
      </c>
      <c r="C1342" s="37" t="s">
        <v>4605</v>
      </c>
      <c r="D1342" s="3" t="s">
        <v>147</v>
      </c>
      <c r="E1342" s="38">
        <v>264</v>
      </c>
      <c r="F1342" s="31">
        <v>84</v>
      </c>
      <c r="G1342" s="35" t="s">
        <v>0</v>
      </c>
      <c r="H1342" s="30">
        <v>44983</v>
      </c>
      <c r="I1342" s="43">
        <f t="shared" si="20"/>
        <v>264</v>
      </c>
      <c r="P1342" s="30"/>
    </row>
    <row r="1343" spans="2:16" ht="16.5" x14ac:dyDescent="0.25">
      <c r="B1343" s="36">
        <v>27239</v>
      </c>
      <c r="C1343" s="37" t="s">
        <v>1263</v>
      </c>
      <c r="D1343" s="3" t="s">
        <v>44</v>
      </c>
      <c r="E1343" s="38">
        <v>1131</v>
      </c>
      <c r="F1343" s="31">
        <v>62</v>
      </c>
      <c r="G1343" s="35" t="s">
        <v>0</v>
      </c>
      <c r="H1343" s="30">
        <v>45046</v>
      </c>
      <c r="I1343" s="43">
        <f t="shared" si="20"/>
        <v>1131</v>
      </c>
      <c r="P1343" s="30"/>
    </row>
    <row r="1344" spans="2:16" ht="16.5" x14ac:dyDescent="0.25">
      <c r="B1344" s="36">
        <v>62322</v>
      </c>
      <c r="C1344" s="37" t="s">
        <v>1264</v>
      </c>
      <c r="D1344" s="3" t="s">
        <v>44</v>
      </c>
      <c r="E1344" s="38">
        <v>1211</v>
      </c>
      <c r="F1344" s="31">
        <v>265</v>
      </c>
      <c r="G1344" s="35" t="s">
        <v>0</v>
      </c>
      <c r="H1344" s="30">
        <v>41531</v>
      </c>
      <c r="I1344" s="43">
        <f t="shared" si="20"/>
        <v>1211</v>
      </c>
      <c r="P1344" s="30"/>
    </row>
    <row r="1345" spans="2:16" ht="16.5" x14ac:dyDescent="0.25">
      <c r="B1345" s="36">
        <v>27597</v>
      </c>
      <c r="C1345" s="37" t="s">
        <v>1265</v>
      </c>
      <c r="D1345" s="3" t="s">
        <v>219</v>
      </c>
      <c r="E1345" s="38">
        <v>1307</v>
      </c>
      <c r="F1345" s="31">
        <v>70</v>
      </c>
      <c r="G1345" s="35" t="s">
        <v>0</v>
      </c>
      <c r="H1345" s="30">
        <v>45004</v>
      </c>
      <c r="I1345" s="43">
        <f t="shared" si="20"/>
        <v>1307</v>
      </c>
      <c r="P1345" s="30"/>
    </row>
    <row r="1346" spans="2:16" ht="16.5" x14ac:dyDescent="0.25">
      <c r="B1346" s="36">
        <v>101541</v>
      </c>
      <c r="C1346" s="37" t="s">
        <v>1266</v>
      </c>
      <c r="D1346" s="3" t="s">
        <v>321</v>
      </c>
      <c r="E1346" s="38">
        <v>684</v>
      </c>
      <c r="F1346" s="31">
        <v>55</v>
      </c>
      <c r="G1346" s="35" t="s">
        <v>0</v>
      </c>
      <c r="H1346" s="30">
        <v>45053</v>
      </c>
      <c r="I1346" s="43">
        <f t="shared" si="20"/>
        <v>684</v>
      </c>
      <c r="P1346" s="30"/>
    </row>
    <row r="1347" spans="2:16" ht="16.5" x14ac:dyDescent="0.25">
      <c r="B1347" s="36">
        <v>88933</v>
      </c>
      <c r="C1347" s="37" t="s">
        <v>1267</v>
      </c>
      <c r="D1347" s="3" t="s">
        <v>219</v>
      </c>
      <c r="E1347" s="38">
        <v>495</v>
      </c>
      <c r="F1347" s="31">
        <v>226</v>
      </c>
      <c r="G1347" s="35" t="s">
        <v>0</v>
      </c>
      <c r="H1347" s="30">
        <v>42428</v>
      </c>
      <c r="I1347" s="43">
        <f t="shared" si="20"/>
        <v>495</v>
      </c>
      <c r="P1347" s="30"/>
    </row>
    <row r="1348" spans="2:16" ht="16.5" x14ac:dyDescent="0.25">
      <c r="B1348" s="36">
        <v>27233</v>
      </c>
      <c r="C1348" s="37" t="s">
        <v>1268</v>
      </c>
      <c r="D1348" s="3" t="s">
        <v>219</v>
      </c>
      <c r="E1348" s="38">
        <v>1004</v>
      </c>
      <c r="F1348" s="31">
        <v>239</v>
      </c>
      <c r="G1348" s="35" t="s">
        <v>0</v>
      </c>
      <c r="H1348" s="30">
        <v>42014</v>
      </c>
      <c r="I1348" s="43">
        <f t="shared" si="20"/>
        <v>1004</v>
      </c>
      <c r="P1348" s="30"/>
    </row>
    <row r="1349" spans="2:16" ht="16.5" x14ac:dyDescent="0.25">
      <c r="B1349" s="36">
        <v>28084</v>
      </c>
      <c r="C1349" s="37" t="s">
        <v>1269</v>
      </c>
      <c r="D1349" s="3" t="s">
        <v>219</v>
      </c>
      <c r="E1349" s="38">
        <v>1488</v>
      </c>
      <c r="F1349" s="31">
        <v>252</v>
      </c>
      <c r="G1349" s="35" t="s">
        <v>0</v>
      </c>
      <c r="H1349" s="30">
        <v>42091</v>
      </c>
      <c r="I1349" s="43">
        <f t="shared" ref="I1349:I1412" si="21">E1349</f>
        <v>1488</v>
      </c>
      <c r="P1349" s="30"/>
    </row>
    <row r="1350" spans="2:16" ht="16.5" x14ac:dyDescent="0.25">
      <c r="B1350" s="36">
        <v>28465</v>
      </c>
      <c r="C1350" s="37" t="s">
        <v>1270</v>
      </c>
      <c r="D1350" s="3" t="s">
        <v>138</v>
      </c>
      <c r="E1350" s="38">
        <v>668</v>
      </c>
      <c r="F1350" s="31">
        <v>317</v>
      </c>
      <c r="G1350" s="35" t="s">
        <v>0</v>
      </c>
      <c r="H1350" s="30">
        <v>39544</v>
      </c>
      <c r="I1350" s="43">
        <f t="shared" si="21"/>
        <v>668</v>
      </c>
      <c r="P1350" s="30"/>
    </row>
    <row r="1351" spans="2:16" ht="16.5" x14ac:dyDescent="0.25">
      <c r="B1351" s="36">
        <v>63692</v>
      </c>
      <c r="C1351" s="37" t="s">
        <v>1271</v>
      </c>
      <c r="D1351" s="3" t="s">
        <v>255</v>
      </c>
      <c r="E1351" s="38">
        <v>383</v>
      </c>
      <c r="F1351" s="31">
        <v>255</v>
      </c>
      <c r="G1351" s="35" t="s">
        <v>0</v>
      </c>
      <c r="H1351" s="30">
        <v>41420</v>
      </c>
      <c r="I1351" s="43">
        <f t="shared" si="21"/>
        <v>383</v>
      </c>
      <c r="P1351" s="30"/>
    </row>
    <row r="1352" spans="2:16" ht="16.5" x14ac:dyDescent="0.25">
      <c r="B1352" s="36">
        <v>28753</v>
      </c>
      <c r="C1352" s="37" t="s">
        <v>1272</v>
      </c>
      <c r="D1352" s="3" t="s">
        <v>310</v>
      </c>
      <c r="E1352" s="38">
        <v>858</v>
      </c>
      <c r="F1352" s="31">
        <v>61</v>
      </c>
      <c r="G1352" s="35" t="s">
        <v>0</v>
      </c>
      <c r="H1352" s="30">
        <v>45053</v>
      </c>
      <c r="I1352" s="43">
        <f t="shared" si="21"/>
        <v>858</v>
      </c>
      <c r="P1352" s="30"/>
    </row>
    <row r="1353" spans="2:16" ht="16.5" x14ac:dyDescent="0.25">
      <c r="B1353" s="36">
        <v>63215</v>
      </c>
      <c r="C1353" s="37" t="s">
        <v>1273</v>
      </c>
      <c r="D1353" s="3" t="s">
        <v>46</v>
      </c>
      <c r="E1353" s="38">
        <v>438</v>
      </c>
      <c r="F1353" s="31">
        <v>274</v>
      </c>
      <c r="G1353" s="35" t="s">
        <v>0</v>
      </c>
      <c r="H1353" s="30">
        <v>41203</v>
      </c>
      <c r="I1353" s="43">
        <f t="shared" si="21"/>
        <v>438</v>
      </c>
      <c r="P1353" s="30"/>
    </row>
    <row r="1354" spans="2:16" ht="16.5" x14ac:dyDescent="0.25">
      <c r="B1354" s="36">
        <v>35558</v>
      </c>
      <c r="C1354" s="37" t="s">
        <v>1274</v>
      </c>
      <c r="D1354" s="3" t="s">
        <v>83</v>
      </c>
      <c r="E1354" s="38">
        <v>664</v>
      </c>
      <c r="F1354" s="31">
        <v>309</v>
      </c>
      <c r="G1354" s="35" t="s">
        <v>0</v>
      </c>
      <c r="H1354" s="30">
        <v>40125</v>
      </c>
      <c r="I1354" s="43">
        <f t="shared" si="21"/>
        <v>664</v>
      </c>
      <c r="P1354" s="30"/>
    </row>
    <row r="1355" spans="2:16" ht="16.5" x14ac:dyDescent="0.25">
      <c r="B1355" s="36">
        <v>108518</v>
      </c>
      <c r="C1355" s="37" t="s">
        <v>1275</v>
      </c>
      <c r="D1355" s="3" t="s">
        <v>166</v>
      </c>
      <c r="E1355" s="38">
        <v>805</v>
      </c>
      <c r="F1355" s="31">
        <v>194</v>
      </c>
      <c r="G1355" s="35" t="s">
        <v>0</v>
      </c>
      <c r="H1355" s="30">
        <v>43394</v>
      </c>
      <c r="I1355" s="43">
        <f t="shared" si="21"/>
        <v>805</v>
      </c>
      <c r="P1355" s="30"/>
    </row>
    <row r="1356" spans="2:16" ht="16.5" x14ac:dyDescent="0.25">
      <c r="B1356" s="36">
        <v>26972</v>
      </c>
      <c r="C1356" s="37" t="s">
        <v>1276</v>
      </c>
      <c r="D1356" s="3" t="s">
        <v>340</v>
      </c>
      <c r="E1356" s="38">
        <v>747</v>
      </c>
      <c r="F1356" s="31">
        <v>259</v>
      </c>
      <c r="G1356" s="35" t="s">
        <v>0</v>
      </c>
      <c r="H1356" s="30">
        <v>41398</v>
      </c>
      <c r="I1356" s="43">
        <f t="shared" si="21"/>
        <v>747</v>
      </c>
      <c r="P1356" s="30"/>
    </row>
    <row r="1357" spans="2:16" ht="16.5" x14ac:dyDescent="0.25">
      <c r="B1357" s="36">
        <v>26976</v>
      </c>
      <c r="C1357" s="37" t="s">
        <v>1277</v>
      </c>
      <c r="D1357" s="3" t="s">
        <v>340</v>
      </c>
      <c r="E1357" s="38">
        <v>546</v>
      </c>
      <c r="F1357" s="31">
        <v>79</v>
      </c>
      <c r="G1357" s="35" t="s">
        <v>0</v>
      </c>
      <c r="H1357" s="30">
        <v>44997</v>
      </c>
      <c r="I1357" s="43">
        <f t="shared" si="21"/>
        <v>546</v>
      </c>
      <c r="P1357" s="30"/>
    </row>
    <row r="1358" spans="2:16" ht="16.5" x14ac:dyDescent="0.25">
      <c r="B1358" s="36">
        <v>26858</v>
      </c>
      <c r="C1358" s="37" t="s">
        <v>1278</v>
      </c>
      <c r="D1358" s="3" t="s">
        <v>340</v>
      </c>
      <c r="E1358" s="38">
        <v>879</v>
      </c>
      <c r="F1358" s="31">
        <v>294</v>
      </c>
      <c r="G1358" s="35" t="s">
        <v>0</v>
      </c>
      <c r="H1358" s="30">
        <v>40453</v>
      </c>
      <c r="I1358" s="43">
        <f t="shared" si="21"/>
        <v>879</v>
      </c>
      <c r="P1358" s="30"/>
    </row>
    <row r="1359" spans="2:16" ht="16.5" x14ac:dyDescent="0.25">
      <c r="B1359" s="36">
        <v>50352</v>
      </c>
      <c r="C1359" s="37" t="s">
        <v>1279</v>
      </c>
      <c r="D1359" s="3" t="s">
        <v>123</v>
      </c>
      <c r="E1359" s="38">
        <v>374</v>
      </c>
      <c r="F1359" s="31">
        <v>264</v>
      </c>
      <c r="G1359" s="35" t="s">
        <v>0</v>
      </c>
      <c r="H1359" s="30">
        <v>41238</v>
      </c>
      <c r="I1359" s="43">
        <f t="shared" si="21"/>
        <v>374</v>
      </c>
      <c r="P1359" s="30"/>
    </row>
    <row r="1360" spans="2:16" ht="16.5" x14ac:dyDescent="0.25">
      <c r="B1360" s="36">
        <v>39202</v>
      </c>
      <c r="C1360" s="37" t="s">
        <v>1280</v>
      </c>
      <c r="D1360" s="3" t="s">
        <v>106</v>
      </c>
      <c r="E1360" s="38">
        <v>1660</v>
      </c>
      <c r="F1360" s="31">
        <v>113</v>
      </c>
      <c r="G1360" s="35" t="s">
        <v>0</v>
      </c>
      <c r="H1360" s="30">
        <v>44591</v>
      </c>
      <c r="I1360" s="43">
        <f t="shared" si="21"/>
        <v>1660</v>
      </c>
      <c r="P1360" s="30"/>
    </row>
    <row r="1361" spans="2:16" ht="16.5" x14ac:dyDescent="0.25">
      <c r="B1361" s="36">
        <v>39201</v>
      </c>
      <c r="C1361" s="37" t="s">
        <v>1281</v>
      </c>
      <c r="D1361" s="3" t="s">
        <v>106</v>
      </c>
      <c r="E1361" s="38">
        <v>554</v>
      </c>
      <c r="F1361" s="31">
        <v>113</v>
      </c>
      <c r="G1361" s="35" t="s">
        <v>0</v>
      </c>
      <c r="H1361" s="30">
        <v>44941</v>
      </c>
      <c r="I1361" s="43">
        <f t="shared" si="21"/>
        <v>554</v>
      </c>
      <c r="P1361" s="30"/>
    </row>
    <row r="1362" spans="2:16" ht="16.5" x14ac:dyDescent="0.25">
      <c r="B1362" s="36">
        <v>27020</v>
      </c>
      <c r="C1362" s="37" t="s">
        <v>1282</v>
      </c>
      <c r="D1362" s="3" t="s">
        <v>125</v>
      </c>
      <c r="E1362" s="38">
        <v>832</v>
      </c>
      <c r="F1362" s="31">
        <v>325</v>
      </c>
      <c r="G1362" s="35" t="s">
        <v>0</v>
      </c>
      <c r="H1362" s="30">
        <v>39200</v>
      </c>
      <c r="I1362" s="43">
        <f t="shared" si="21"/>
        <v>832</v>
      </c>
      <c r="P1362" s="30"/>
    </row>
    <row r="1363" spans="2:16" ht="16.5" x14ac:dyDescent="0.25">
      <c r="B1363" s="36">
        <v>31274</v>
      </c>
      <c r="C1363" s="37" t="s">
        <v>1283</v>
      </c>
      <c r="D1363" s="3" t="s">
        <v>50</v>
      </c>
      <c r="E1363" s="38">
        <v>964</v>
      </c>
      <c r="F1363" s="31">
        <v>232</v>
      </c>
      <c r="G1363" s="35" t="s">
        <v>0</v>
      </c>
      <c r="H1363" s="30">
        <v>42133</v>
      </c>
      <c r="I1363" s="43">
        <f t="shared" si="21"/>
        <v>964</v>
      </c>
      <c r="P1363" s="30"/>
    </row>
    <row r="1364" spans="2:16" ht="16.5" x14ac:dyDescent="0.25">
      <c r="B1364" s="36">
        <v>39276</v>
      </c>
      <c r="C1364" s="37" t="s">
        <v>1284</v>
      </c>
      <c r="D1364" s="3" t="s">
        <v>89</v>
      </c>
      <c r="E1364" s="38">
        <v>572</v>
      </c>
      <c r="F1364" s="31">
        <v>292</v>
      </c>
      <c r="G1364" s="35" t="s">
        <v>0</v>
      </c>
      <c r="H1364" s="30">
        <v>40936</v>
      </c>
      <c r="I1364" s="43">
        <f t="shared" si="21"/>
        <v>572</v>
      </c>
      <c r="P1364" s="30"/>
    </row>
    <row r="1365" spans="2:16" ht="16.5" x14ac:dyDescent="0.25">
      <c r="B1365" s="36">
        <v>148400</v>
      </c>
      <c r="C1365" s="37" t="s">
        <v>4606</v>
      </c>
      <c r="D1365" s="3" t="s">
        <v>189</v>
      </c>
      <c r="E1365" s="38">
        <v>625</v>
      </c>
      <c r="F1365" s="31">
        <v>100</v>
      </c>
      <c r="G1365" s="35" t="s">
        <v>0</v>
      </c>
      <c r="H1365" s="30">
        <v>45032</v>
      </c>
      <c r="I1365" s="43">
        <f t="shared" si="21"/>
        <v>625</v>
      </c>
      <c r="P1365" s="30"/>
    </row>
    <row r="1366" spans="2:16" ht="16.5" x14ac:dyDescent="0.25">
      <c r="B1366" s="36">
        <v>27546</v>
      </c>
      <c r="C1366" s="37" t="s">
        <v>1285</v>
      </c>
      <c r="D1366" s="3" t="s">
        <v>209</v>
      </c>
      <c r="E1366" s="38">
        <v>516</v>
      </c>
      <c r="F1366" s="31">
        <v>64</v>
      </c>
      <c r="G1366" s="35" t="s">
        <v>0</v>
      </c>
      <c r="H1366" s="30">
        <v>44983</v>
      </c>
      <c r="I1366" s="43">
        <f t="shared" si="21"/>
        <v>516</v>
      </c>
      <c r="P1366" s="30"/>
    </row>
    <row r="1367" spans="2:16" ht="16.5" x14ac:dyDescent="0.25">
      <c r="B1367" s="36">
        <v>29085</v>
      </c>
      <c r="C1367" s="37" t="s">
        <v>1286</v>
      </c>
      <c r="D1367" s="3" t="s">
        <v>97</v>
      </c>
      <c r="E1367" s="38">
        <v>1461</v>
      </c>
      <c r="F1367" s="31">
        <v>236</v>
      </c>
      <c r="G1367" s="35" t="s">
        <v>0</v>
      </c>
      <c r="H1367" s="30">
        <v>42070</v>
      </c>
      <c r="I1367" s="43">
        <f t="shared" si="21"/>
        <v>1461</v>
      </c>
      <c r="P1367" s="30"/>
    </row>
    <row r="1368" spans="2:16" ht="16.5" x14ac:dyDescent="0.25">
      <c r="B1368" s="36">
        <v>28401</v>
      </c>
      <c r="C1368" s="37" t="s">
        <v>1287</v>
      </c>
      <c r="D1368" s="3" t="s">
        <v>288</v>
      </c>
      <c r="E1368" s="38">
        <v>1059</v>
      </c>
      <c r="F1368" s="31">
        <v>285</v>
      </c>
      <c r="G1368" s="35" t="s">
        <v>0</v>
      </c>
      <c r="H1368" s="30">
        <v>41328</v>
      </c>
      <c r="I1368" s="43">
        <f t="shared" si="21"/>
        <v>1059</v>
      </c>
      <c r="P1368" s="30"/>
    </row>
    <row r="1369" spans="2:16" ht="16.5" x14ac:dyDescent="0.25">
      <c r="B1369" s="36">
        <v>27703</v>
      </c>
      <c r="C1369" s="37" t="s">
        <v>1288</v>
      </c>
      <c r="D1369" s="3" t="s">
        <v>288</v>
      </c>
      <c r="E1369" s="38">
        <v>703</v>
      </c>
      <c r="F1369" s="31">
        <v>110</v>
      </c>
      <c r="G1369" s="35" t="s">
        <v>0</v>
      </c>
      <c r="H1369" s="30">
        <v>44521</v>
      </c>
      <c r="I1369" s="43">
        <f t="shared" si="21"/>
        <v>703</v>
      </c>
      <c r="P1369" s="30"/>
    </row>
    <row r="1370" spans="2:16" ht="16.5" x14ac:dyDescent="0.25">
      <c r="B1370" s="36">
        <v>48878</v>
      </c>
      <c r="C1370" s="37" t="s">
        <v>1289</v>
      </c>
      <c r="D1370" s="3" t="s">
        <v>95</v>
      </c>
      <c r="E1370" s="38">
        <v>1211</v>
      </c>
      <c r="F1370" s="31">
        <v>103</v>
      </c>
      <c r="G1370" s="35" t="s">
        <v>0</v>
      </c>
      <c r="H1370" s="30">
        <v>45004</v>
      </c>
      <c r="I1370" s="43">
        <f t="shared" si="21"/>
        <v>1211</v>
      </c>
      <c r="P1370" s="30"/>
    </row>
    <row r="1371" spans="2:16" ht="16.5" x14ac:dyDescent="0.25">
      <c r="B1371" s="36">
        <v>94184</v>
      </c>
      <c r="C1371" s="37" t="s">
        <v>1290</v>
      </c>
      <c r="D1371" s="3" t="s">
        <v>55</v>
      </c>
      <c r="E1371" s="38">
        <v>1112</v>
      </c>
      <c r="F1371" s="31">
        <v>172</v>
      </c>
      <c r="G1371" s="35" t="s">
        <v>0</v>
      </c>
      <c r="H1371" s="30">
        <v>43800</v>
      </c>
      <c r="I1371" s="43">
        <f t="shared" si="21"/>
        <v>1112</v>
      </c>
      <c r="P1371" s="30"/>
    </row>
    <row r="1372" spans="2:16" ht="16.5" x14ac:dyDescent="0.25">
      <c r="B1372" s="36">
        <v>46538</v>
      </c>
      <c r="C1372" s="37" t="s">
        <v>1291</v>
      </c>
      <c r="D1372" s="3" t="s">
        <v>147</v>
      </c>
      <c r="E1372" s="38">
        <v>368</v>
      </c>
      <c r="F1372" s="31">
        <v>290</v>
      </c>
      <c r="G1372" s="35" t="s">
        <v>0</v>
      </c>
      <c r="H1372" s="30">
        <v>40503</v>
      </c>
      <c r="I1372" s="43">
        <f t="shared" si="21"/>
        <v>368</v>
      </c>
      <c r="P1372" s="30"/>
    </row>
    <row r="1373" spans="2:16" ht="16.5" x14ac:dyDescent="0.25">
      <c r="B1373" s="36">
        <v>29100</v>
      </c>
      <c r="C1373" s="37" t="s">
        <v>1292</v>
      </c>
      <c r="D1373" s="3" t="s">
        <v>147</v>
      </c>
      <c r="E1373" s="38">
        <v>1115</v>
      </c>
      <c r="F1373" s="31">
        <v>258</v>
      </c>
      <c r="G1373" s="35" t="s">
        <v>0</v>
      </c>
      <c r="H1373" s="30">
        <v>41566</v>
      </c>
      <c r="I1373" s="43">
        <f t="shared" si="21"/>
        <v>1115</v>
      </c>
      <c r="P1373" s="30"/>
    </row>
    <row r="1374" spans="2:16" ht="16.5" x14ac:dyDescent="0.25">
      <c r="B1374" s="36">
        <v>27917</v>
      </c>
      <c r="C1374" s="37" t="s">
        <v>1293</v>
      </c>
      <c r="D1374" s="3" t="s">
        <v>109</v>
      </c>
      <c r="E1374" s="38">
        <v>1622</v>
      </c>
      <c r="F1374" s="31">
        <v>50</v>
      </c>
      <c r="G1374" s="35" t="s">
        <v>11</v>
      </c>
      <c r="H1374" s="30">
        <v>45053</v>
      </c>
      <c r="I1374" s="43">
        <f t="shared" si="21"/>
        <v>1622</v>
      </c>
      <c r="P1374" s="30"/>
    </row>
    <row r="1375" spans="2:16" ht="16.5" x14ac:dyDescent="0.25">
      <c r="B1375" s="36">
        <v>75520</v>
      </c>
      <c r="C1375" s="37" t="s">
        <v>1294</v>
      </c>
      <c r="D1375" s="3" t="s">
        <v>176</v>
      </c>
      <c r="E1375" s="38">
        <v>725</v>
      </c>
      <c r="F1375" s="31">
        <v>252</v>
      </c>
      <c r="G1375" s="35" t="s">
        <v>0</v>
      </c>
      <c r="H1375" s="30">
        <v>41895</v>
      </c>
      <c r="I1375" s="43">
        <f t="shared" si="21"/>
        <v>725</v>
      </c>
      <c r="P1375" s="30"/>
    </row>
    <row r="1376" spans="2:16" ht="16.5" x14ac:dyDescent="0.25">
      <c r="B1376" s="36">
        <v>48866</v>
      </c>
      <c r="C1376" s="37" t="s">
        <v>1295</v>
      </c>
      <c r="D1376" s="3" t="s">
        <v>205</v>
      </c>
      <c r="E1376" s="38">
        <v>1044</v>
      </c>
      <c r="F1376" s="31">
        <v>55</v>
      </c>
      <c r="G1376" s="35" t="s">
        <v>0</v>
      </c>
      <c r="H1376" s="30">
        <v>45053</v>
      </c>
      <c r="I1376" s="43">
        <f t="shared" si="21"/>
        <v>1044</v>
      </c>
      <c r="P1376" s="30"/>
    </row>
    <row r="1377" spans="2:16" ht="16.5" x14ac:dyDescent="0.25">
      <c r="B1377" s="36">
        <v>86107</v>
      </c>
      <c r="C1377" s="37" t="s">
        <v>1296</v>
      </c>
      <c r="D1377" s="3" t="s">
        <v>299</v>
      </c>
      <c r="E1377" s="38">
        <v>387</v>
      </c>
      <c r="F1377" s="31">
        <v>190</v>
      </c>
      <c r="G1377" s="35" t="s">
        <v>0</v>
      </c>
      <c r="H1377" s="30">
        <v>43177</v>
      </c>
      <c r="I1377" s="43">
        <f t="shared" si="21"/>
        <v>387</v>
      </c>
      <c r="P1377" s="30"/>
    </row>
    <row r="1378" spans="2:16" ht="16.5" x14ac:dyDescent="0.25">
      <c r="B1378" s="36">
        <v>29171</v>
      </c>
      <c r="C1378" s="37" t="s">
        <v>1297</v>
      </c>
      <c r="D1378" s="3" t="s">
        <v>97</v>
      </c>
      <c r="E1378" s="38">
        <v>1305</v>
      </c>
      <c r="F1378" s="31">
        <v>314</v>
      </c>
      <c r="G1378" s="35" t="s">
        <v>0</v>
      </c>
      <c r="H1378" s="30">
        <v>40089</v>
      </c>
      <c r="I1378" s="43">
        <f t="shared" si="21"/>
        <v>1305</v>
      </c>
      <c r="P1378" s="30"/>
    </row>
    <row r="1379" spans="2:16" ht="16.5" x14ac:dyDescent="0.25">
      <c r="B1379" s="36">
        <v>29207</v>
      </c>
      <c r="C1379" s="37" t="s">
        <v>1298</v>
      </c>
      <c r="D1379" s="3" t="s">
        <v>183</v>
      </c>
      <c r="E1379" s="38">
        <v>754</v>
      </c>
      <c r="F1379" s="31">
        <v>322</v>
      </c>
      <c r="G1379" s="35" t="s">
        <v>0</v>
      </c>
      <c r="H1379" s="30">
        <v>39543</v>
      </c>
      <c r="I1379" s="43">
        <f t="shared" si="21"/>
        <v>754</v>
      </c>
      <c r="P1379" s="30"/>
    </row>
    <row r="1380" spans="2:16" ht="16.5" x14ac:dyDescent="0.25">
      <c r="B1380" s="36">
        <v>137055</v>
      </c>
      <c r="C1380" s="37" t="s">
        <v>4395</v>
      </c>
      <c r="D1380" s="3" t="s">
        <v>138</v>
      </c>
      <c r="E1380" s="38">
        <v>593</v>
      </c>
      <c r="F1380" s="31">
        <v>61</v>
      </c>
      <c r="G1380" s="35" t="s">
        <v>0</v>
      </c>
      <c r="H1380" s="30">
        <v>44983</v>
      </c>
      <c r="I1380" s="43">
        <f t="shared" si="21"/>
        <v>593</v>
      </c>
      <c r="P1380" s="30"/>
    </row>
    <row r="1381" spans="2:16" ht="16.5" x14ac:dyDescent="0.25">
      <c r="B1381" s="36">
        <v>27719</v>
      </c>
      <c r="C1381" s="37" t="s">
        <v>1299</v>
      </c>
      <c r="D1381" s="3" t="s">
        <v>333</v>
      </c>
      <c r="E1381" s="38">
        <v>1147</v>
      </c>
      <c r="F1381" s="31">
        <v>168</v>
      </c>
      <c r="G1381" s="35" t="s">
        <v>0</v>
      </c>
      <c r="H1381" s="30">
        <v>43891</v>
      </c>
      <c r="I1381" s="43">
        <f t="shared" si="21"/>
        <v>1147</v>
      </c>
      <c r="P1381" s="30"/>
    </row>
    <row r="1382" spans="2:16" ht="16.5" x14ac:dyDescent="0.25">
      <c r="B1382" s="36">
        <v>28897</v>
      </c>
      <c r="C1382" s="37" t="s">
        <v>1300</v>
      </c>
      <c r="D1382" s="3" t="s">
        <v>71</v>
      </c>
      <c r="E1382" s="38">
        <v>1653</v>
      </c>
      <c r="F1382" s="31">
        <v>170</v>
      </c>
      <c r="G1382" s="35" t="s">
        <v>0</v>
      </c>
      <c r="H1382" s="30">
        <v>43590</v>
      </c>
      <c r="I1382" s="43">
        <f t="shared" si="21"/>
        <v>1653</v>
      </c>
      <c r="P1382" s="30"/>
    </row>
    <row r="1383" spans="2:16" ht="16.5" x14ac:dyDescent="0.25">
      <c r="B1383" s="36">
        <v>28727</v>
      </c>
      <c r="C1383" s="37" t="s">
        <v>1301</v>
      </c>
      <c r="D1383" s="3" t="s">
        <v>71</v>
      </c>
      <c r="E1383" s="38">
        <v>1634</v>
      </c>
      <c r="F1383" s="31">
        <v>73</v>
      </c>
      <c r="G1383" s="35" t="s">
        <v>0</v>
      </c>
      <c r="H1383" s="30">
        <v>44997</v>
      </c>
      <c r="I1383" s="43">
        <f t="shared" si="21"/>
        <v>1634</v>
      </c>
      <c r="P1383" s="30"/>
    </row>
    <row r="1384" spans="2:16" ht="16.5" x14ac:dyDescent="0.25">
      <c r="B1384" s="36">
        <v>29292</v>
      </c>
      <c r="C1384" s="37" t="s">
        <v>1302</v>
      </c>
      <c r="D1384" s="3" t="s">
        <v>89</v>
      </c>
      <c r="E1384" s="38">
        <v>339</v>
      </c>
      <c r="F1384" s="31">
        <v>276</v>
      </c>
      <c r="G1384" s="35" t="s">
        <v>0</v>
      </c>
      <c r="H1384" s="30">
        <v>40881</v>
      </c>
      <c r="I1384" s="43">
        <f t="shared" si="21"/>
        <v>339</v>
      </c>
      <c r="P1384" s="30"/>
    </row>
    <row r="1385" spans="2:16" ht="16.5" x14ac:dyDescent="0.25">
      <c r="B1385" s="36">
        <v>28770</v>
      </c>
      <c r="C1385" s="37" t="s">
        <v>1303</v>
      </c>
      <c r="D1385" s="3" t="s">
        <v>71</v>
      </c>
      <c r="E1385" s="38">
        <v>1277</v>
      </c>
      <c r="F1385" s="31">
        <v>134</v>
      </c>
      <c r="G1385" s="35" t="s">
        <v>0</v>
      </c>
      <c r="H1385" s="30">
        <v>44304</v>
      </c>
      <c r="I1385" s="43">
        <f t="shared" si="21"/>
        <v>1277</v>
      </c>
      <c r="P1385" s="30"/>
    </row>
    <row r="1386" spans="2:16" ht="16.5" x14ac:dyDescent="0.25">
      <c r="B1386" s="36">
        <v>147333</v>
      </c>
      <c r="C1386" s="37" t="s">
        <v>4607</v>
      </c>
      <c r="D1386" s="3" t="s">
        <v>55</v>
      </c>
      <c r="E1386" s="38">
        <v>1313</v>
      </c>
      <c r="F1386" s="31">
        <v>125</v>
      </c>
      <c r="G1386" s="35" t="s">
        <v>10</v>
      </c>
      <c r="H1386" s="30">
        <v>44983</v>
      </c>
      <c r="I1386" s="43">
        <f t="shared" si="21"/>
        <v>1313</v>
      </c>
      <c r="P1386" s="30"/>
    </row>
    <row r="1387" spans="2:16" ht="16.5" x14ac:dyDescent="0.25">
      <c r="B1387" s="36">
        <v>145711</v>
      </c>
      <c r="C1387" s="37" t="s">
        <v>4608</v>
      </c>
      <c r="D1387" s="3" t="s">
        <v>55</v>
      </c>
      <c r="E1387" s="38">
        <v>372</v>
      </c>
      <c r="F1387" s="31">
        <v>44</v>
      </c>
      <c r="G1387" s="35" t="s">
        <v>0</v>
      </c>
      <c r="H1387" s="30">
        <v>45032</v>
      </c>
      <c r="I1387" s="43">
        <f t="shared" si="21"/>
        <v>372</v>
      </c>
      <c r="P1387" s="30"/>
    </row>
    <row r="1388" spans="2:16" ht="16.5" x14ac:dyDescent="0.25">
      <c r="B1388" s="36">
        <v>141139</v>
      </c>
      <c r="C1388" s="37" t="s">
        <v>4396</v>
      </c>
      <c r="D1388" s="3" t="s">
        <v>55</v>
      </c>
      <c r="E1388" s="38">
        <v>610</v>
      </c>
      <c r="F1388" s="31">
        <v>40</v>
      </c>
      <c r="G1388" s="35" t="s">
        <v>0</v>
      </c>
      <c r="H1388" s="30">
        <v>45053</v>
      </c>
      <c r="I1388" s="43">
        <f t="shared" si="21"/>
        <v>610</v>
      </c>
      <c r="P1388" s="30"/>
    </row>
    <row r="1389" spans="2:16" ht="16.5" x14ac:dyDescent="0.25">
      <c r="B1389" s="36">
        <v>141138</v>
      </c>
      <c r="C1389" s="37" t="s">
        <v>4397</v>
      </c>
      <c r="D1389" s="3" t="s">
        <v>109</v>
      </c>
      <c r="E1389" s="38">
        <v>481</v>
      </c>
      <c r="F1389" s="31">
        <v>45</v>
      </c>
      <c r="G1389" s="35" t="s">
        <v>0</v>
      </c>
      <c r="H1389" s="30">
        <v>45039</v>
      </c>
      <c r="I1389" s="43">
        <f t="shared" si="21"/>
        <v>481</v>
      </c>
      <c r="P1389" s="30"/>
    </row>
    <row r="1390" spans="2:16" ht="16.5" x14ac:dyDescent="0.25">
      <c r="B1390" s="36">
        <v>95616</v>
      </c>
      <c r="C1390" s="37" t="s">
        <v>1304</v>
      </c>
      <c r="D1390" s="3" t="s">
        <v>426</v>
      </c>
      <c r="E1390" s="38">
        <v>19</v>
      </c>
      <c r="F1390" s="31">
        <v>187</v>
      </c>
      <c r="G1390" s="35" t="s">
        <v>0</v>
      </c>
      <c r="H1390" s="30">
        <v>43106</v>
      </c>
      <c r="I1390" s="43">
        <f t="shared" si="21"/>
        <v>19</v>
      </c>
      <c r="P1390" s="30"/>
    </row>
    <row r="1391" spans="2:16" ht="16.5" x14ac:dyDescent="0.25">
      <c r="B1391" s="36">
        <v>27704</v>
      </c>
      <c r="C1391" s="37" t="s">
        <v>1305</v>
      </c>
      <c r="D1391" s="3" t="s">
        <v>395</v>
      </c>
      <c r="E1391" s="38">
        <v>1534</v>
      </c>
      <c r="F1391" s="31">
        <v>301</v>
      </c>
      <c r="G1391" s="35" t="s">
        <v>0</v>
      </c>
      <c r="H1391" s="30">
        <v>40089</v>
      </c>
      <c r="I1391" s="43">
        <f t="shared" si="21"/>
        <v>1534</v>
      </c>
      <c r="P1391" s="30"/>
    </row>
    <row r="1392" spans="2:16" ht="16.5" x14ac:dyDescent="0.25">
      <c r="B1392" s="36">
        <v>29034</v>
      </c>
      <c r="C1392" s="37" t="s">
        <v>1306</v>
      </c>
      <c r="D1392" s="3" t="s">
        <v>42</v>
      </c>
      <c r="E1392" s="38">
        <v>1228</v>
      </c>
      <c r="F1392" s="31">
        <v>54</v>
      </c>
      <c r="G1392" s="35" t="s">
        <v>0</v>
      </c>
      <c r="H1392" s="30">
        <v>45053</v>
      </c>
      <c r="I1392" s="43">
        <f t="shared" si="21"/>
        <v>1228</v>
      </c>
      <c r="P1392" s="30"/>
    </row>
    <row r="1393" spans="2:16" ht="16.5" x14ac:dyDescent="0.25">
      <c r="B1393" s="36">
        <v>28442</v>
      </c>
      <c r="C1393" s="37" t="s">
        <v>1307</v>
      </c>
      <c r="D1393" s="3" t="s">
        <v>140</v>
      </c>
      <c r="E1393" s="38">
        <v>773</v>
      </c>
      <c r="F1393" s="31">
        <v>296</v>
      </c>
      <c r="G1393" s="35" t="s">
        <v>0</v>
      </c>
      <c r="H1393" s="30">
        <v>41286</v>
      </c>
      <c r="I1393" s="43">
        <f t="shared" si="21"/>
        <v>773</v>
      </c>
      <c r="P1393" s="30"/>
    </row>
    <row r="1394" spans="2:16" ht="16.5" x14ac:dyDescent="0.25">
      <c r="B1394" s="36">
        <v>62306</v>
      </c>
      <c r="C1394" s="37" t="s">
        <v>4106</v>
      </c>
      <c r="D1394" s="3" t="s">
        <v>140</v>
      </c>
      <c r="E1394" s="38">
        <v>358</v>
      </c>
      <c r="F1394" s="39">
        <v>252</v>
      </c>
      <c r="G1394" s="1" t="s">
        <v>0</v>
      </c>
      <c r="H1394" s="30">
        <v>41902</v>
      </c>
      <c r="I1394" s="43">
        <f t="shared" si="21"/>
        <v>358</v>
      </c>
      <c r="P1394" s="30"/>
    </row>
    <row r="1395" spans="2:16" ht="16.5" x14ac:dyDescent="0.25">
      <c r="B1395" s="36">
        <v>27650</v>
      </c>
      <c r="C1395" s="37" t="s">
        <v>4215</v>
      </c>
      <c r="D1395" s="3" t="s">
        <v>176</v>
      </c>
      <c r="E1395" s="38">
        <v>1567</v>
      </c>
      <c r="F1395" s="31">
        <v>236</v>
      </c>
      <c r="G1395" s="35" t="s">
        <v>0</v>
      </c>
      <c r="H1395" s="30">
        <v>41986</v>
      </c>
      <c r="I1395" s="43">
        <f t="shared" si="21"/>
        <v>1567</v>
      </c>
      <c r="P1395" s="30"/>
    </row>
    <row r="1396" spans="2:16" ht="16.5" x14ac:dyDescent="0.25">
      <c r="B1396" s="36">
        <v>28169</v>
      </c>
      <c r="C1396" s="37" t="s">
        <v>1308</v>
      </c>
      <c r="D1396" s="3" t="s">
        <v>176</v>
      </c>
      <c r="E1396" s="38">
        <v>1362</v>
      </c>
      <c r="F1396" s="31">
        <v>121</v>
      </c>
      <c r="G1396" s="35" t="s">
        <v>2</v>
      </c>
      <c r="H1396" s="30">
        <v>44521</v>
      </c>
      <c r="I1396" s="43">
        <f t="shared" si="21"/>
        <v>1362</v>
      </c>
      <c r="P1396" s="30"/>
    </row>
    <row r="1397" spans="2:16" ht="16.5" x14ac:dyDescent="0.25">
      <c r="B1397" s="36">
        <v>62891</v>
      </c>
      <c r="C1397" s="37" t="s">
        <v>1309</v>
      </c>
      <c r="D1397" s="3" t="s">
        <v>151</v>
      </c>
      <c r="E1397" s="38">
        <v>490</v>
      </c>
      <c r="F1397" s="31">
        <v>240</v>
      </c>
      <c r="G1397" s="35" t="s">
        <v>0</v>
      </c>
      <c r="H1397" s="30">
        <v>42133</v>
      </c>
      <c r="I1397" s="43">
        <f t="shared" si="21"/>
        <v>490</v>
      </c>
      <c r="P1397" s="30"/>
    </row>
    <row r="1398" spans="2:16" ht="16.5" x14ac:dyDescent="0.25">
      <c r="B1398" s="36">
        <v>62300</v>
      </c>
      <c r="C1398" s="37" t="s">
        <v>1310</v>
      </c>
      <c r="D1398" s="3" t="s">
        <v>151</v>
      </c>
      <c r="E1398" s="38">
        <v>563</v>
      </c>
      <c r="F1398" s="31">
        <v>66</v>
      </c>
      <c r="G1398" s="35" t="s">
        <v>0</v>
      </c>
      <c r="H1398" s="30">
        <v>45053</v>
      </c>
      <c r="I1398" s="43">
        <f t="shared" si="21"/>
        <v>563</v>
      </c>
      <c r="P1398" s="30"/>
    </row>
    <row r="1399" spans="2:16" ht="16.5" x14ac:dyDescent="0.25">
      <c r="B1399" s="36">
        <v>75508</v>
      </c>
      <c r="C1399" s="37" t="s">
        <v>1311</v>
      </c>
      <c r="D1399" s="3" t="s">
        <v>151</v>
      </c>
      <c r="E1399" s="38">
        <v>631</v>
      </c>
      <c r="F1399" s="31">
        <v>235</v>
      </c>
      <c r="G1399" s="35" t="s">
        <v>0</v>
      </c>
      <c r="H1399" s="30">
        <v>42133</v>
      </c>
      <c r="I1399" s="43">
        <f t="shared" si="21"/>
        <v>631</v>
      </c>
      <c r="P1399" s="30"/>
    </row>
    <row r="1400" spans="2:16" ht="16.5" x14ac:dyDescent="0.25">
      <c r="B1400" s="36">
        <v>29418</v>
      </c>
      <c r="C1400" s="37" t="s">
        <v>1312</v>
      </c>
      <c r="D1400" s="3" t="s">
        <v>480</v>
      </c>
      <c r="E1400" s="38">
        <v>394</v>
      </c>
      <c r="F1400" s="31">
        <v>314</v>
      </c>
      <c r="G1400" s="35" t="s">
        <v>0</v>
      </c>
      <c r="H1400" s="30">
        <v>39901</v>
      </c>
      <c r="I1400" s="43">
        <f t="shared" si="21"/>
        <v>394</v>
      </c>
      <c r="P1400" s="30"/>
    </row>
    <row r="1401" spans="2:16" ht="16.5" x14ac:dyDescent="0.25">
      <c r="B1401" s="36">
        <v>27944</v>
      </c>
      <c r="C1401" s="37" t="s">
        <v>1313</v>
      </c>
      <c r="D1401" s="3" t="s">
        <v>67</v>
      </c>
      <c r="E1401" s="38">
        <v>903</v>
      </c>
      <c r="F1401" s="31">
        <v>286</v>
      </c>
      <c r="G1401" s="35" t="s">
        <v>0</v>
      </c>
      <c r="H1401" s="30">
        <v>40621</v>
      </c>
      <c r="I1401" s="43">
        <f t="shared" si="21"/>
        <v>903</v>
      </c>
      <c r="P1401" s="30"/>
    </row>
    <row r="1402" spans="2:16" ht="16.5" x14ac:dyDescent="0.25">
      <c r="B1402" s="36">
        <v>27891</v>
      </c>
      <c r="C1402" s="37" t="s">
        <v>1314</v>
      </c>
      <c r="D1402" s="3" t="s">
        <v>395</v>
      </c>
      <c r="E1402" s="38">
        <v>1266</v>
      </c>
      <c r="F1402" s="31">
        <v>47</v>
      </c>
      <c r="G1402" s="35" t="s">
        <v>0</v>
      </c>
      <c r="H1402" s="30">
        <v>45053</v>
      </c>
      <c r="I1402" s="43">
        <f t="shared" si="21"/>
        <v>1266</v>
      </c>
      <c r="P1402" s="30"/>
    </row>
    <row r="1403" spans="2:16" ht="16.5" x14ac:dyDescent="0.25">
      <c r="B1403" s="36">
        <v>37913</v>
      </c>
      <c r="C1403" s="37" t="s">
        <v>1315</v>
      </c>
      <c r="D1403" s="3" t="s">
        <v>67</v>
      </c>
      <c r="E1403" s="38">
        <v>952</v>
      </c>
      <c r="F1403" s="31">
        <v>303</v>
      </c>
      <c r="G1403" s="35" t="s">
        <v>0</v>
      </c>
      <c r="H1403" s="30">
        <v>40278</v>
      </c>
      <c r="I1403" s="43">
        <f t="shared" si="21"/>
        <v>952</v>
      </c>
      <c r="P1403" s="30"/>
    </row>
    <row r="1404" spans="2:16" ht="16.5" x14ac:dyDescent="0.25">
      <c r="B1404" s="36">
        <v>114646</v>
      </c>
      <c r="C1404" s="37" t="s">
        <v>4054</v>
      </c>
      <c r="D1404" s="3" t="s">
        <v>156</v>
      </c>
      <c r="E1404" s="38">
        <v>115</v>
      </c>
      <c r="F1404" s="31">
        <v>198</v>
      </c>
      <c r="G1404" s="35" t="s">
        <v>0</v>
      </c>
      <c r="H1404" s="30">
        <v>43771</v>
      </c>
      <c r="I1404" s="43">
        <f t="shared" si="21"/>
        <v>115</v>
      </c>
      <c r="P1404" s="30"/>
    </row>
    <row r="1405" spans="2:16" ht="16.5" x14ac:dyDescent="0.25">
      <c r="B1405" s="36">
        <v>28644</v>
      </c>
      <c r="C1405" s="37" t="s">
        <v>1316</v>
      </c>
      <c r="D1405" s="3" t="s">
        <v>95</v>
      </c>
      <c r="E1405" s="38">
        <v>431</v>
      </c>
      <c r="F1405" s="31">
        <v>344</v>
      </c>
      <c r="G1405" s="35" t="s">
        <v>0</v>
      </c>
      <c r="H1405" s="30">
        <v>39203</v>
      </c>
      <c r="I1405" s="43">
        <f t="shared" si="21"/>
        <v>431</v>
      </c>
      <c r="P1405" s="30"/>
    </row>
    <row r="1406" spans="2:16" ht="16.5" x14ac:dyDescent="0.25">
      <c r="B1406" s="36">
        <v>49265</v>
      </c>
      <c r="C1406" s="37" t="s">
        <v>1317</v>
      </c>
      <c r="D1406" s="3" t="s">
        <v>333</v>
      </c>
      <c r="E1406" s="38">
        <v>1165</v>
      </c>
      <c r="F1406" s="31">
        <v>146</v>
      </c>
      <c r="G1406" s="35" t="s">
        <v>0</v>
      </c>
      <c r="H1406" s="30">
        <v>44101</v>
      </c>
      <c r="I1406" s="43">
        <f t="shared" si="21"/>
        <v>1165</v>
      </c>
      <c r="P1406" s="30"/>
    </row>
    <row r="1407" spans="2:16" ht="16.5" x14ac:dyDescent="0.25">
      <c r="B1407" s="36">
        <v>134655</v>
      </c>
      <c r="C1407" s="37" t="s">
        <v>4267</v>
      </c>
      <c r="D1407" s="3" t="s">
        <v>123</v>
      </c>
      <c r="E1407" s="38">
        <v>374</v>
      </c>
      <c r="F1407" s="31">
        <v>48</v>
      </c>
      <c r="G1407" s="35" t="s">
        <v>28</v>
      </c>
      <c r="H1407" s="30">
        <v>45039</v>
      </c>
      <c r="I1407" s="43">
        <f t="shared" si="21"/>
        <v>374</v>
      </c>
      <c r="P1407" s="30"/>
    </row>
    <row r="1408" spans="2:16" ht="16.5" x14ac:dyDescent="0.25">
      <c r="B1408" s="36">
        <v>109080</v>
      </c>
      <c r="C1408" s="37" t="s">
        <v>1318</v>
      </c>
      <c r="D1408" s="3" t="s">
        <v>71</v>
      </c>
      <c r="E1408" s="38">
        <v>811</v>
      </c>
      <c r="F1408" s="39">
        <v>43</v>
      </c>
      <c r="G1408" s="1" t="s">
        <v>0</v>
      </c>
      <c r="H1408" s="30">
        <v>45053</v>
      </c>
      <c r="I1408" s="43">
        <f t="shared" si="21"/>
        <v>811</v>
      </c>
      <c r="P1408" s="30"/>
    </row>
    <row r="1409" spans="2:16" ht="16.5" x14ac:dyDescent="0.25">
      <c r="B1409" s="36">
        <v>64576</v>
      </c>
      <c r="C1409" s="37" t="s">
        <v>1319</v>
      </c>
      <c r="D1409" s="3" t="s">
        <v>71</v>
      </c>
      <c r="E1409" s="38">
        <v>1328</v>
      </c>
      <c r="F1409" s="31">
        <v>201</v>
      </c>
      <c r="G1409" s="35" t="s">
        <v>0</v>
      </c>
      <c r="H1409" s="30">
        <v>44514</v>
      </c>
      <c r="I1409" s="43">
        <f t="shared" si="21"/>
        <v>1328</v>
      </c>
      <c r="P1409" s="30"/>
    </row>
    <row r="1410" spans="2:16" ht="16.5" x14ac:dyDescent="0.25">
      <c r="B1410" s="36">
        <v>63961</v>
      </c>
      <c r="C1410" s="37" t="s">
        <v>1320</v>
      </c>
      <c r="D1410" s="3" t="s">
        <v>426</v>
      </c>
      <c r="E1410" s="38">
        <v>385</v>
      </c>
      <c r="F1410" s="31">
        <v>244</v>
      </c>
      <c r="G1410" s="35" t="s">
        <v>0</v>
      </c>
      <c r="H1410" s="30">
        <v>41986</v>
      </c>
      <c r="I1410" s="43">
        <f t="shared" si="21"/>
        <v>385</v>
      </c>
      <c r="P1410" s="30"/>
    </row>
    <row r="1411" spans="2:16" ht="16.5" x14ac:dyDescent="0.25">
      <c r="B1411" s="36">
        <v>87931</v>
      </c>
      <c r="C1411" s="37" t="s">
        <v>1321</v>
      </c>
      <c r="D1411" s="3" t="s">
        <v>426</v>
      </c>
      <c r="E1411" s="38">
        <v>195</v>
      </c>
      <c r="F1411" s="39">
        <v>194</v>
      </c>
      <c r="G1411" s="1" t="s">
        <v>0</v>
      </c>
      <c r="H1411" s="30">
        <v>43106</v>
      </c>
      <c r="I1411" s="43">
        <f t="shared" si="21"/>
        <v>195</v>
      </c>
      <c r="P1411" s="30"/>
    </row>
    <row r="1412" spans="2:16" ht="16.5" x14ac:dyDescent="0.25">
      <c r="B1412" s="36">
        <v>95615</v>
      </c>
      <c r="C1412" s="37" t="s">
        <v>1322</v>
      </c>
      <c r="D1412" s="3" t="s">
        <v>426</v>
      </c>
      <c r="E1412" s="38">
        <v>28</v>
      </c>
      <c r="F1412" s="31">
        <v>188</v>
      </c>
      <c r="G1412" s="35" t="s">
        <v>0</v>
      </c>
      <c r="H1412" s="30">
        <v>43106</v>
      </c>
      <c r="I1412" s="43">
        <f t="shared" si="21"/>
        <v>28</v>
      </c>
      <c r="P1412" s="30"/>
    </row>
    <row r="1413" spans="2:16" ht="16.5" x14ac:dyDescent="0.25">
      <c r="B1413" s="36">
        <v>28373</v>
      </c>
      <c r="C1413" s="37" t="s">
        <v>1323</v>
      </c>
      <c r="D1413" s="3" t="s">
        <v>337</v>
      </c>
      <c r="E1413" s="38">
        <v>1310</v>
      </c>
      <c r="F1413" s="31">
        <v>127</v>
      </c>
      <c r="G1413" s="35" t="s">
        <v>0</v>
      </c>
      <c r="H1413" s="30">
        <v>44472</v>
      </c>
      <c r="I1413" s="43">
        <f t="shared" ref="I1413:I1476" si="22">E1413</f>
        <v>1310</v>
      </c>
      <c r="P1413" s="30"/>
    </row>
    <row r="1414" spans="2:16" ht="16.5" x14ac:dyDescent="0.25">
      <c r="B1414" s="36">
        <v>27142</v>
      </c>
      <c r="C1414" s="37" t="s">
        <v>1324</v>
      </c>
      <c r="D1414" s="3" t="s">
        <v>389</v>
      </c>
      <c r="E1414" s="38">
        <v>883</v>
      </c>
      <c r="F1414" s="31">
        <v>324</v>
      </c>
      <c r="G1414" s="35" t="s">
        <v>0</v>
      </c>
      <c r="H1414" s="30">
        <v>39186</v>
      </c>
      <c r="I1414" s="43">
        <f t="shared" si="22"/>
        <v>883</v>
      </c>
      <c r="P1414" s="30"/>
    </row>
    <row r="1415" spans="2:16" ht="16.5" x14ac:dyDescent="0.25">
      <c r="B1415" s="36">
        <v>60786</v>
      </c>
      <c r="C1415" s="37" t="s">
        <v>1325</v>
      </c>
      <c r="D1415" s="3" t="s">
        <v>288</v>
      </c>
      <c r="E1415" s="38">
        <v>1490</v>
      </c>
      <c r="F1415" s="39">
        <v>152</v>
      </c>
      <c r="G1415" s="1" t="s">
        <v>0</v>
      </c>
      <c r="H1415" s="30">
        <v>43905</v>
      </c>
      <c r="I1415" s="43">
        <f t="shared" si="22"/>
        <v>1490</v>
      </c>
      <c r="P1415" s="30"/>
    </row>
    <row r="1416" spans="2:16" ht="16.5" x14ac:dyDescent="0.25">
      <c r="B1416" s="36">
        <v>29105</v>
      </c>
      <c r="C1416" s="37" t="s">
        <v>1326</v>
      </c>
      <c r="D1416" s="3" t="s">
        <v>90</v>
      </c>
      <c r="E1416" s="38">
        <v>1377</v>
      </c>
      <c r="F1416" s="39">
        <v>281</v>
      </c>
      <c r="G1416" s="1" t="s">
        <v>0</v>
      </c>
      <c r="H1416" s="30">
        <v>40663</v>
      </c>
      <c r="I1416" s="43">
        <f t="shared" si="22"/>
        <v>1377</v>
      </c>
      <c r="P1416" s="30"/>
    </row>
    <row r="1417" spans="2:16" ht="16.5" x14ac:dyDescent="0.25">
      <c r="B1417" s="36">
        <v>27922</v>
      </c>
      <c r="C1417" s="37" t="s">
        <v>1327</v>
      </c>
      <c r="D1417" s="3" t="s">
        <v>89</v>
      </c>
      <c r="E1417" s="38">
        <v>784</v>
      </c>
      <c r="F1417" s="31">
        <v>282</v>
      </c>
      <c r="G1417" s="35" t="s">
        <v>0</v>
      </c>
      <c r="H1417" s="30">
        <v>40621</v>
      </c>
      <c r="I1417" s="43">
        <f t="shared" si="22"/>
        <v>784</v>
      </c>
      <c r="P1417" s="30"/>
    </row>
    <row r="1418" spans="2:16" ht="16.5" x14ac:dyDescent="0.25">
      <c r="B1418" s="36">
        <v>26860</v>
      </c>
      <c r="C1418" s="37" t="s">
        <v>1328</v>
      </c>
      <c r="D1418" s="3" t="s">
        <v>50</v>
      </c>
      <c r="E1418" s="38">
        <v>1046</v>
      </c>
      <c r="F1418" s="31">
        <v>312</v>
      </c>
      <c r="G1418" s="35" t="s">
        <v>0</v>
      </c>
      <c r="H1418" s="30">
        <v>39557</v>
      </c>
      <c r="I1418" s="43">
        <f t="shared" si="22"/>
        <v>1046</v>
      </c>
      <c r="P1418" s="30"/>
    </row>
    <row r="1419" spans="2:16" ht="16.5" x14ac:dyDescent="0.25">
      <c r="B1419" s="36">
        <v>27175</v>
      </c>
      <c r="C1419" s="37" t="s">
        <v>1329</v>
      </c>
      <c r="D1419" s="3" t="s">
        <v>166</v>
      </c>
      <c r="E1419" s="38">
        <v>1168</v>
      </c>
      <c r="F1419" s="31">
        <v>55</v>
      </c>
      <c r="G1419" s="35" t="s">
        <v>0</v>
      </c>
      <c r="H1419" s="30">
        <v>45018</v>
      </c>
      <c r="I1419" s="43">
        <f t="shared" si="22"/>
        <v>1168</v>
      </c>
      <c r="P1419" s="30"/>
    </row>
    <row r="1420" spans="2:16" ht="16.5" x14ac:dyDescent="0.25">
      <c r="B1420" s="36">
        <v>114643</v>
      </c>
      <c r="C1420" s="37" t="s">
        <v>4104</v>
      </c>
      <c r="D1420" s="3" t="s">
        <v>278</v>
      </c>
      <c r="E1420" s="38">
        <v>347</v>
      </c>
      <c r="F1420" s="31">
        <v>218</v>
      </c>
      <c r="G1420" s="35" t="s">
        <v>0</v>
      </c>
      <c r="H1420" s="30">
        <v>43771</v>
      </c>
      <c r="I1420" s="43">
        <f t="shared" si="22"/>
        <v>347</v>
      </c>
      <c r="P1420" s="30"/>
    </row>
    <row r="1421" spans="2:16" ht="16.5" x14ac:dyDescent="0.25">
      <c r="B1421" s="36">
        <v>114645</v>
      </c>
      <c r="C1421" s="37" t="s">
        <v>4200</v>
      </c>
      <c r="D1421" s="3" t="s">
        <v>278</v>
      </c>
      <c r="E1421" s="38">
        <v>1419</v>
      </c>
      <c r="F1421" s="31">
        <v>92</v>
      </c>
      <c r="G1421" s="35" t="s">
        <v>0</v>
      </c>
      <c r="H1421" s="30">
        <v>45053</v>
      </c>
      <c r="I1421" s="43">
        <f t="shared" si="22"/>
        <v>1419</v>
      </c>
      <c r="P1421" s="30"/>
    </row>
    <row r="1422" spans="2:16" ht="16.5" x14ac:dyDescent="0.25">
      <c r="B1422" s="36">
        <v>27623</v>
      </c>
      <c r="C1422" s="37" t="s">
        <v>1330</v>
      </c>
      <c r="D1422" s="3" t="s">
        <v>310</v>
      </c>
      <c r="E1422" s="38">
        <v>675</v>
      </c>
      <c r="F1422" s="31">
        <v>128</v>
      </c>
      <c r="G1422" s="35" t="s">
        <v>0</v>
      </c>
      <c r="H1422" s="30">
        <v>44955</v>
      </c>
      <c r="I1422" s="43">
        <f t="shared" si="22"/>
        <v>675</v>
      </c>
      <c r="P1422" s="30"/>
    </row>
    <row r="1423" spans="2:16" ht="16.5" x14ac:dyDescent="0.25">
      <c r="B1423" s="36">
        <v>49578</v>
      </c>
      <c r="C1423" s="37" t="s">
        <v>1331</v>
      </c>
      <c r="D1423" s="3" t="s">
        <v>310</v>
      </c>
      <c r="E1423" s="38">
        <v>397</v>
      </c>
      <c r="F1423" s="31">
        <v>268</v>
      </c>
      <c r="G1423" s="35" t="s">
        <v>0</v>
      </c>
      <c r="H1423" s="30">
        <v>41224</v>
      </c>
      <c r="I1423" s="43">
        <f t="shared" si="22"/>
        <v>397</v>
      </c>
      <c r="P1423" s="30"/>
    </row>
    <row r="1424" spans="2:16" ht="16.5" x14ac:dyDescent="0.25">
      <c r="B1424" s="36">
        <v>28102</v>
      </c>
      <c r="C1424" s="37" t="s">
        <v>1332</v>
      </c>
      <c r="D1424" s="3" t="s">
        <v>310</v>
      </c>
      <c r="E1424" s="38">
        <v>1104</v>
      </c>
      <c r="F1424" s="31">
        <v>183</v>
      </c>
      <c r="G1424" s="35" t="s">
        <v>0</v>
      </c>
      <c r="H1424" s="30">
        <v>43226</v>
      </c>
      <c r="I1424" s="43">
        <f t="shared" si="22"/>
        <v>1104</v>
      </c>
      <c r="P1424" s="30"/>
    </row>
    <row r="1425" spans="2:16" ht="16.5" x14ac:dyDescent="0.25">
      <c r="B1425" s="36">
        <v>27012</v>
      </c>
      <c r="C1425" s="37" t="s">
        <v>1333</v>
      </c>
      <c r="D1425" s="3" t="s">
        <v>310</v>
      </c>
      <c r="E1425" s="38">
        <v>1093</v>
      </c>
      <c r="F1425" s="31">
        <v>54</v>
      </c>
      <c r="G1425" s="35" t="s">
        <v>0</v>
      </c>
      <c r="H1425" s="30">
        <v>45018</v>
      </c>
      <c r="I1425" s="43">
        <f t="shared" si="22"/>
        <v>1093</v>
      </c>
      <c r="P1425" s="30"/>
    </row>
    <row r="1426" spans="2:16" ht="16.5" x14ac:dyDescent="0.25">
      <c r="B1426" s="36">
        <v>26950</v>
      </c>
      <c r="C1426" s="37" t="s">
        <v>1334</v>
      </c>
      <c r="D1426" s="3" t="s">
        <v>192</v>
      </c>
      <c r="E1426" s="38">
        <v>859</v>
      </c>
      <c r="F1426" s="31">
        <v>84</v>
      </c>
      <c r="G1426" s="35" t="s">
        <v>0</v>
      </c>
      <c r="H1426" s="30">
        <v>45032</v>
      </c>
      <c r="I1426" s="43">
        <f t="shared" si="22"/>
        <v>859</v>
      </c>
      <c r="P1426" s="30"/>
    </row>
    <row r="1427" spans="2:16" ht="16.5" x14ac:dyDescent="0.25">
      <c r="B1427" s="36">
        <v>68467</v>
      </c>
      <c r="C1427" s="37" t="s">
        <v>1335</v>
      </c>
      <c r="D1427" s="3" t="s">
        <v>147</v>
      </c>
      <c r="E1427" s="38">
        <v>744</v>
      </c>
      <c r="F1427" s="31">
        <v>52</v>
      </c>
      <c r="G1427" s="35" t="s">
        <v>0</v>
      </c>
      <c r="H1427" s="30">
        <v>45053</v>
      </c>
      <c r="I1427" s="43">
        <f t="shared" si="22"/>
        <v>744</v>
      </c>
      <c r="P1427" s="30"/>
    </row>
    <row r="1428" spans="2:16" ht="16.5" x14ac:dyDescent="0.25">
      <c r="B1428" s="36">
        <v>33316</v>
      </c>
      <c r="C1428" s="37" t="s">
        <v>1336</v>
      </c>
      <c r="D1428" s="3" t="s">
        <v>162</v>
      </c>
      <c r="E1428" s="38">
        <v>1636</v>
      </c>
      <c r="F1428" s="31">
        <v>60</v>
      </c>
      <c r="G1428" s="35" t="s">
        <v>0</v>
      </c>
      <c r="H1428" s="30">
        <v>45053</v>
      </c>
      <c r="I1428" s="43">
        <f t="shared" si="22"/>
        <v>1636</v>
      </c>
      <c r="P1428" s="30"/>
    </row>
    <row r="1429" spans="2:16" ht="16.5" x14ac:dyDescent="0.25">
      <c r="B1429" s="36">
        <v>27603</v>
      </c>
      <c r="C1429" s="37" t="s">
        <v>1337</v>
      </c>
      <c r="D1429" s="3" t="s">
        <v>50</v>
      </c>
      <c r="E1429" s="38">
        <v>1438</v>
      </c>
      <c r="F1429" s="31">
        <v>80</v>
      </c>
      <c r="G1429" s="35" t="s">
        <v>0</v>
      </c>
      <c r="H1429" s="30">
        <v>45046</v>
      </c>
      <c r="I1429" s="43">
        <f t="shared" si="22"/>
        <v>1438</v>
      </c>
      <c r="P1429" s="30"/>
    </row>
    <row r="1430" spans="2:16" ht="16.5" x14ac:dyDescent="0.25">
      <c r="B1430" s="36">
        <v>134652</v>
      </c>
      <c r="C1430" s="37" t="s">
        <v>4268</v>
      </c>
      <c r="D1430" s="3" t="s">
        <v>67</v>
      </c>
      <c r="E1430" s="38">
        <v>908</v>
      </c>
      <c r="F1430" s="31">
        <v>56</v>
      </c>
      <c r="G1430" s="35" t="s">
        <v>0</v>
      </c>
      <c r="H1430" s="30">
        <v>45046</v>
      </c>
      <c r="I1430" s="43">
        <f t="shared" si="22"/>
        <v>908</v>
      </c>
      <c r="P1430" s="30"/>
    </row>
    <row r="1431" spans="2:16" ht="16.5" x14ac:dyDescent="0.25">
      <c r="B1431" s="36">
        <v>27571</v>
      </c>
      <c r="C1431" s="37" t="s">
        <v>1338</v>
      </c>
      <c r="D1431" s="3" t="s">
        <v>67</v>
      </c>
      <c r="E1431" s="38">
        <v>309</v>
      </c>
      <c r="F1431" s="31">
        <v>165</v>
      </c>
      <c r="G1431" s="35" t="s">
        <v>0</v>
      </c>
      <c r="H1431" s="30">
        <v>44591</v>
      </c>
      <c r="I1431" s="43">
        <f t="shared" si="22"/>
        <v>309</v>
      </c>
      <c r="P1431" s="30"/>
    </row>
    <row r="1432" spans="2:16" ht="16.5" x14ac:dyDescent="0.25">
      <c r="B1432" s="36">
        <v>28154</v>
      </c>
      <c r="C1432" s="37" t="s">
        <v>1339</v>
      </c>
      <c r="D1432" s="3" t="s">
        <v>67</v>
      </c>
      <c r="E1432" s="38">
        <v>1228</v>
      </c>
      <c r="F1432" s="31">
        <v>244</v>
      </c>
      <c r="G1432" s="35" t="s">
        <v>0</v>
      </c>
      <c r="H1432" s="30">
        <v>41972</v>
      </c>
      <c r="I1432" s="43">
        <f t="shared" si="22"/>
        <v>1228</v>
      </c>
      <c r="P1432" s="30"/>
    </row>
    <row r="1433" spans="2:16" ht="16.5" x14ac:dyDescent="0.25">
      <c r="B1433" s="36">
        <v>27991</v>
      </c>
      <c r="C1433" s="37" t="s">
        <v>1340</v>
      </c>
      <c r="D1433" s="3" t="s">
        <v>189</v>
      </c>
      <c r="E1433" s="38">
        <v>1073</v>
      </c>
      <c r="F1433" s="31">
        <v>65</v>
      </c>
      <c r="G1433" s="35" t="s">
        <v>0</v>
      </c>
      <c r="H1433" s="30">
        <v>45011</v>
      </c>
      <c r="I1433" s="43">
        <f t="shared" si="22"/>
        <v>1073</v>
      </c>
      <c r="P1433" s="30"/>
    </row>
    <row r="1434" spans="2:16" ht="16.5" x14ac:dyDescent="0.25">
      <c r="B1434" s="36">
        <v>144584</v>
      </c>
      <c r="C1434" s="37" t="s">
        <v>4609</v>
      </c>
      <c r="D1434" s="3" t="s">
        <v>120</v>
      </c>
      <c r="E1434" s="38">
        <v>280</v>
      </c>
      <c r="F1434" s="31">
        <v>160</v>
      </c>
      <c r="G1434" s="35" t="s">
        <v>2</v>
      </c>
      <c r="H1434" s="30">
        <v>44843</v>
      </c>
      <c r="I1434" s="43">
        <f t="shared" si="22"/>
        <v>280</v>
      </c>
      <c r="P1434" s="30"/>
    </row>
    <row r="1435" spans="2:16" ht="16.5" x14ac:dyDescent="0.25">
      <c r="B1435" s="36">
        <v>50006</v>
      </c>
      <c r="C1435" s="37" t="s">
        <v>1341</v>
      </c>
      <c r="D1435" s="3" t="s">
        <v>50</v>
      </c>
      <c r="E1435" s="38">
        <v>1336</v>
      </c>
      <c r="F1435" s="31">
        <v>137</v>
      </c>
      <c r="G1435" s="35" t="s">
        <v>0</v>
      </c>
      <c r="H1435" s="30">
        <v>44675</v>
      </c>
      <c r="I1435" s="43">
        <f t="shared" si="22"/>
        <v>1336</v>
      </c>
      <c r="P1435" s="30"/>
    </row>
    <row r="1436" spans="2:16" ht="16.5" x14ac:dyDescent="0.25">
      <c r="B1436" s="36">
        <v>50023</v>
      </c>
      <c r="C1436" s="37" t="s">
        <v>1342</v>
      </c>
      <c r="D1436" s="3" t="s">
        <v>50</v>
      </c>
      <c r="E1436" s="38">
        <v>988</v>
      </c>
      <c r="F1436" s="31">
        <v>230</v>
      </c>
      <c r="G1436" s="35" t="s">
        <v>0</v>
      </c>
      <c r="H1436" s="30">
        <v>42694</v>
      </c>
      <c r="I1436" s="43">
        <f t="shared" si="22"/>
        <v>988</v>
      </c>
      <c r="P1436" s="30"/>
    </row>
    <row r="1437" spans="2:16" ht="16.5" x14ac:dyDescent="0.25">
      <c r="B1437" s="36">
        <v>141538</v>
      </c>
      <c r="C1437" s="37" t="s">
        <v>4398</v>
      </c>
      <c r="D1437" s="3" t="s">
        <v>198</v>
      </c>
      <c r="E1437" s="38">
        <v>44</v>
      </c>
      <c r="F1437" s="31">
        <v>94</v>
      </c>
      <c r="G1437" s="35" t="s">
        <v>0</v>
      </c>
      <c r="H1437" s="30">
        <v>44709</v>
      </c>
      <c r="I1437" s="43">
        <f t="shared" si="22"/>
        <v>44</v>
      </c>
      <c r="P1437" s="30"/>
    </row>
    <row r="1438" spans="2:16" ht="16.5" x14ac:dyDescent="0.25">
      <c r="B1438" s="36">
        <v>29061</v>
      </c>
      <c r="C1438" s="37" t="s">
        <v>1343</v>
      </c>
      <c r="D1438" s="3" t="s">
        <v>166</v>
      </c>
      <c r="E1438" s="38">
        <v>1157</v>
      </c>
      <c r="F1438" s="31">
        <v>141</v>
      </c>
      <c r="G1438" s="35" t="s">
        <v>0</v>
      </c>
      <c r="H1438" s="30">
        <v>44633</v>
      </c>
      <c r="I1438" s="43">
        <f t="shared" si="22"/>
        <v>1157</v>
      </c>
      <c r="P1438" s="30"/>
    </row>
    <row r="1439" spans="2:16" ht="16.5" x14ac:dyDescent="0.25">
      <c r="B1439" s="36">
        <v>113130</v>
      </c>
      <c r="C1439" s="37" t="s">
        <v>4144</v>
      </c>
      <c r="D1439" s="3" t="s">
        <v>125</v>
      </c>
      <c r="E1439" s="38">
        <v>510</v>
      </c>
      <c r="F1439" s="31">
        <v>155</v>
      </c>
      <c r="G1439" s="35" t="s">
        <v>0</v>
      </c>
      <c r="H1439" s="30">
        <v>43891</v>
      </c>
      <c r="I1439" s="43">
        <f t="shared" si="22"/>
        <v>510</v>
      </c>
      <c r="P1439" s="30"/>
    </row>
    <row r="1440" spans="2:16" ht="16.5" x14ac:dyDescent="0.25">
      <c r="B1440" s="36">
        <v>28453</v>
      </c>
      <c r="C1440" s="37" t="s">
        <v>1344</v>
      </c>
      <c r="D1440" s="3" t="s">
        <v>219</v>
      </c>
      <c r="E1440" s="38">
        <v>820</v>
      </c>
      <c r="F1440" s="39">
        <v>301</v>
      </c>
      <c r="G1440" s="1" t="s">
        <v>0</v>
      </c>
      <c r="H1440" s="30">
        <v>40635</v>
      </c>
      <c r="I1440" s="43">
        <f t="shared" si="22"/>
        <v>820</v>
      </c>
      <c r="P1440" s="30"/>
    </row>
    <row r="1441" spans="2:16" ht="16.5" x14ac:dyDescent="0.25">
      <c r="B1441" s="36">
        <v>27006</v>
      </c>
      <c r="C1441" s="37" t="s">
        <v>1345</v>
      </c>
      <c r="D1441" s="3" t="s">
        <v>111</v>
      </c>
      <c r="E1441" s="38">
        <v>1535</v>
      </c>
      <c r="F1441" s="31">
        <v>136</v>
      </c>
      <c r="G1441" s="35" t="s">
        <v>0</v>
      </c>
      <c r="H1441" s="30">
        <v>44122</v>
      </c>
      <c r="I1441" s="43">
        <f t="shared" si="22"/>
        <v>1535</v>
      </c>
      <c r="P1441" s="30"/>
    </row>
    <row r="1442" spans="2:16" ht="16.5" x14ac:dyDescent="0.25">
      <c r="B1442" s="36">
        <v>28776</v>
      </c>
      <c r="C1442" s="37" t="s">
        <v>1346</v>
      </c>
      <c r="D1442" s="3" t="s">
        <v>143</v>
      </c>
      <c r="E1442" s="38">
        <v>966</v>
      </c>
      <c r="F1442" s="31">
        <v>185</v>
      </c>
      <c r="G1442" s="35" t="s">
        <v>0</v>
      </c>
      <c r="H1442" s="30">
        <v>43212</v>
      </c>
      <c r="I1442" s="43">
        <f t="shared" si="22"/>
        <v>966</v>
      </c>
      <c r="P1442" s="30"/>
    </row>
    <row r="1443" spans="2:16" ht="16.5" x14ac:dyDescent="0.25">
      <c r="B1443" s="36">
        <v>69532</v>
      </c>
      <c r="C1443" s="37" t="s">
        <v>1347</v>
      </c>
      <c r="D1443" s="3" t="s">
        <v>83</v>
      </c>
      <c r="E1443" s="38">
        <v>612</v>
      </c>
      <c r="F1443" s="31">
        <v>210</v>
      </c>
      <c r="G1443" s="35" t="s">
        <v>0</v>
      </c>
      <c r="H1443" s="30">
        <v>42694</v>
      </c>
      <c r="I1443" s="43">
        <f t="shared" si="22"/>
        <v>612</v>
      </c>
      <c r="P1443" s="30"/>
    </row>
    <row r="1444" spans="2:16" ht="16.5" x14ac:dyDescent="0.25">
      <c r="B1444" s="36">
        <v>28353</v>
      </c>
      <c r="C1444" s="37" t="s">
        <v>1348</v>
      </c>
      <c r="D1444" s="3" t="s">
        <v>395</v>
      </c>
      <c r="E1444" s="38">
        <v>1340</v>
      </c>
      <c r="F1444" s="31">
        <v>189</v>
      </c>
      <c r="G1444" s="35" t="s">
        <v>0</v>
      </c>
      <c r="H1444" s="30">
        <v>44465</v>
      </c>
      <c r="I1444" s="43">
        <f t="shared" si="22"/>
        <v>1340</v>
      </c>
      <c r="P1444" s="30"/>
    </row>
    <row r="1445" spans="2:16" ht="16.5" x14ac:dyDescent="0.25">
      <c r="B1445" s="36">
        <v>27435</v>
      </c>
      <c r="C1445" s="37" t="s">
        <v>1349</v>
      </c>
      <c r="D1445" s="3" t="s">
        <v>314</v>
      </c>
      <c r="E1445" s="38">
        <v>1014</v>
      </c>
      <c r="F1445" s="31">
        <v>54</v>
      </c>
      <c r="G1445" s="35" t="s">
        <v>0</v>
      </c>
      <c r="H1445" s="30">
        <v>45053</v>
      </c>
      <c r="I1445" s="43">
        <f t="shared" si="22"/>
        <v>1014</v>
      </c>
      <c r="P1445" s="30"/>
    </row>
    <row r="1446" spans="2:16" ht="16.5" x14ac:dyDescent="0.25">
      <c r="B1446" s="36">
        <v>28253</v>
      </c>
      <c r="C1446" s="37" t="s">
        <v>1350</v>
      </c>
      <c r="D1446" s="3" t="s">
        <v>314</v>
      </c>
      <c r="E1446" s="38">
        <v>890</v>
      </c>
      <c r="F1446" s="31">
        <v>314</v>
      </c>
      <c r="G1446" s="35" t="s">
        <v>0</v>
      </c>
      <c r="H1446" s="30">
        <v>39837</v>
      </c>
      <c r="I1446" s="43">
        <f t="shared" si="22"/>
        <v>890</v>
      </c>
      <c r="P1446" s="30"/>
    </row>
    <row r="1447" spans="2:16" ht="16.5" x14ac:dyDescent="0.25">
      <c r="B1447" s="36">
        <v>31308</v>
      </c>
      <c r="C1447" s="37" t="s">
        <v>1351</v>
      </c>
      <c r="D1447" s="3" t="s">
        <v>314</v>
      </c>
      <c r="E1447" s="38">
        <v>468</v>
      </c>
      <c r="F1447" s="31">
        <v>250</v>
      </c>
      <c r="G1447" s="35" t="s">
        <v>0</v>
      </c>
      <c r="H1447" s="30">
        <v>42659</v>
      </c>
      <c r="I1447" s="43">
        <f t="shared" si="22"/>
        <v>468</v>
      </c>
      <c r="P1447" s="30"/>
    </row>
    <row r="1448" spans="2:16" ht="16.5" x14ac:dyDescent="0.25">
      <c r="B1448" s="36">
        <v>27640</v>
      </c>
      <c r="C1448" s="37" t="s">
        <v>1352</v>
      </c>
      <c r="D1448" s="3" t="s">
        <v>255</v>
      </c>
      <c r="E1448" s="38">
        <v>1137</v>
      </c>
      <c r="F1448" s="31">
        <v>51</v>
      </c>
      <c r="G1448" s="35" t="s">
        <v>0</v>
      </c>
      <c r="H1448" s="30">
        <v>45046</v>
      </c>
      <c r="I1448" s="43">
        <f t="shared" si="22"/>
        <v>1137</v>
      </c>
      <c r="P1448" s="30"/>
    </row>
    <row r="1449" spans="2:16" ht="16.5" x14ac:dyDescent="0.25">
      <c r="B1449" s="36">
        <v>28466</v>
      </c>
      <c r="C1449" s="37" t="s">
        <v>1353</v>
      </c>
      <c r="D1449" s="3" t="s">
        <v>104</v>
      </c>
      <c r="E1449" s="38">
        <v>831</v>
      </c>
      <c r="F1449" s="31">
        <v>69</v>
      </c>
      <c r="G1449" s="35" t="s">
        <v>0</v>
      </c>
      <c r="H1449" s="30">
        <v>45025</v>
      </c>
      <c r="I1449" s="43">
        <f t="shared" si="22"/>
        <v>831</v>
      </c>
      <c r="P1449" s="30"/>
    </row>
    <row r="1450" spans="2:16" ht="16.5" x14ac:dyDescent="0.25">
      <c r="B1450" s="36">
        <v>68668</v>
      </c>
      <c r="C1450" s="37" t="s">
        <v>1354</v>
      </c>
      <c r="D1450" s="3" t="s">
        <v>79</v>
      </c>
      <c r="E1450" s="38">
        <v>1184</v>
      </c>
      <c r="F1450" s="31">
        <v>48</v>
      </c>
      <c r="G1450" s="35" t="s">
        <v>0</v>
      </c>
      <c r="H1450" s="30">
        <v>45053</v>
      </c>
      <c r="I1450" s="43">
        <f t="shared" si="22"/>
        <v>1184</v>
      </c>
      <c r="P1450" s="30"/>
    </row>
    <row r="1451" spans="2:16" ht="16.5" x14ac:dyDescent="0.25">
      <c r="B1451" s="36">
        <v>134236</v>
      </c>
      <c r="C1451" s="37" t="s">
        <v>4269</v>
      </c>
      <c r="D1451" s="3" t="s">
        <v>490</v>
      </c>
      <c r="E1451" s="38">
        <v>781</v>
      </c>
      <c r="F1451" s="31">
        <v>58</v>
      </c>
      <c r="G1451" s="35" t="s">
        <v>0</v>
      </c>
      <c r="H1451" s="30">
        <v>45053</v>
      </c>
      <c r="I1451" s="43">
        <f t="shared" si="22"/>
        <v>781</v>
      </c>
      <c r="P1451" s="30"/>
    </row>
    <row r="1452" spans="2:16" ht="16.5" x14ac:dyDescent="0.25">
      <c r="B1452" s="36">
        <v>27745</v>
      </c>
      <c r="C1452" s="37" t="s">
        <v>1355</v>
      </c>
      <c r="D1452" s="3" t="s">
        <v>306</v>
      </c>
      <c r="E1452" s="38">
        <v>111</v>
      </c>
      <c r="F1452" s="31">
        <v>99</v>
      </c>
      <c r="G1452" s="35" t="s">
        <v>0</v>
      </c>
      <c r="H1452" s="30">
        <v>44682</v>
      </c>
      <c r="I1452" s="43">
        <f t="shared" si="22"/>
        <v>111</v>
      </c>
      <c r="P1452" s="30"/>
    </row>
    <row r="1453" spans="2:16" ht="16.5" x14ac:dyDescent="0.25">
      <c r="B1453" s="36">
        <v>57826</v>
      </c>
      <c r="C1453" s="37" t="s">
        <v>4270</v>
      </c>
      <c r="D1453" s="3" t="s">
        <v>905</v>
      </c>
      <c r="E1453" s="38">
        <v>1237</v>
      </c>
      <c r="F1453" s="31">
        <v>64</v>
      </c>
      <c r="G1453" s="35" t="s">
        <v>0</v>
      </c>
      <c r="H1453" s="30">
        <v>45053</v>
      </c>
      <c r="I1453" s="43">
        <f t="shared" si="22"/>
        <v>1237</v>
      </c>
      <c r="P1453" s="30"/>
    </row>
    <row r="1454" spans="2:16" ht="16.5" x14ac:dyDescent="0.25">
      <c r="B1454" s="36">
        <v>79206</v>
      </c>
      <c r="C1454" s="37" t="s">
        <v>1356</v>
      </c>
      <c r="D1454" s="3" t="s">
        <v>109</v>
      </c>
      <c r="E1454" s="38">
        <v>182</v>
      </c>
      <c r="F1454" s="31">
        <v>216</v>
      </c>
      <c r="G1454" s="35" t="s">
        <v>0</v>
      </c>
      <c r="H1454" s="30">
        <v>42483</v>
      </c>
      <c r="I1454" s="43">
        <f t="shared" si="22"/>
        <v>182</v>
      </c>
      <c r="P1454" s="30"/>
    </row>
    <row r="1455" spans="2:16" ht="16.5" x14ac:dyDescent="0.25">
      <c r="B1455" s="36">
        <v>28416</v>
      </c>
      <c r="C1455" s="37" t="s">
        <v>1357</v>
      </c>
      <c r="D1455" s="3" t="s">
        <v>306</v>
      </c>
      <c r="E1455" s="38">
        <v>686</v>
      </c>
      <c r="F1455" s="39">
        <v>320</v>
      </c>
      <c r="G1455" s="1" t="s">
        <v>0</v>
      </c>
      <c r="H1455" s="30">
        <v>39830</v>
      </c>
      <c r="I1455" s="43">
        <f t="shared" si="22"/>
        <v>686</v>
      </c>
      <c r="P1455" s="30"/>
    </row>
    <row r="1456" spans="2:16" ht="16.5" x14ac:dyDescent="0.25">
      <c r="B1456" s="36">
        <v>108249</v>
      </c>
      <c r="C1456" s="37" t="s">
        <v>1358</v>
      </c>
      <c r="D1456" s="3" t="s">
        <v>106</v>
      </c>
      <c r="E1456" s="38">
        <v>652</v>
      </c>
      <c r="F1456" s="31">
        <v>59</v>
      </c>
      <c r="G1456" s="35" t="s">
        <v>0</v>
      </c>
      <c r="H1456" s="30">
        <v>45039</v>
      </c>
      <c r="I1456" s="43">
        <f t="shared" si="22"/>
        <v>652</v>
      </c>
      <c r="P1456" s="30"/>
    </row>
    <row r="1457" spans="2:16" ht="16.5" x14ac:dyDescent="0.25">
      <c r="B1457" s="36">
        <v>31737</v>
      </c>
      <c r="C1457" s="37" t="s">
        <v>1359</v>
      </c>
      <c r="D1457" s="3" t="s">
        <v>111</v>
      </c>
      <c r="E1457" s="38">
        <v>1093</v>
      </c>
      <c r="F1457" s="39">
        <v>268</v>
      </c>
      <c r="G1457" s="1" t="s">
        <v>0</v>
      </c>
      <c r="H1457" s="30">
        <v>41034</v>
      </c>
      <c r="I1457" s="43">
        <f t="shared" si="22"/>
        <v>1093</v>
      </c>
      <c r="P1457" s="30"/>
    </row>
    <row r="1458" spans="2:16" ht="16.5" x14ac:dyDescent="0.25">
      <c r="B1458" s="36">
        <v>103048</v>
      </c>
      <c r="C1458" s="37" t="s">
        <v>1360</v>
      </c>
      <c r="D1458" s="3" t="s">
        <v>299</v>
      </c>
      <c r="E1458" s="38">
        <v>855</v>
      </c>
      <c r="F1458" s="31">
        <v>137</v>
      </c>
      <c r="G1458" s="35" t="s">
        <v>0</v>
      </c>
      <c r="H1458" s="30">
        <v>44332</v>
      </c>
      <c r="I1458" s="43">
        <f t="shared" si="22"/>
        <v>855</v>
      </c>
      <c r="P1458" s="30"/>
    </row>
    <row r="1459" spans="2:16" ht="16.5" x14ac:dyDescent="0.25">
      <c r="B1459" s="36">
        <v>114128</v>
      </c>
      <c r="C1459" s="37" t="s">
        <v>4039</v>
      </c>
      <c r="D1459" s="3" t="s">
        <v>109</v>
      </c>
      <c r="E1459" s="38">
        <v>173</v>
      </c>
      <c r="F1459" s="31">
        <v>93</v>
      </c>
      <c r="G1459" s="35" t="s">
        <v>0</v>
      </c>
      <c r="H1459" s="30">
        <v>44941</v>
      </c>
      <c r="I1459" s="43">
        <f t="shared" si="22"/>
        <v>173</v>
      </c>
      <c r="P1459" s="30"/>
    </row>
    <row r="1460" spans="2:16" ht="16.5" x14ac:dyDescent="0.25">
      <c r="B1460" s="36">
        <v>146153</v>
      </c>
      <c r="C1460" s="37" t="s">
        <v>4610</v>
      </c>
      <c r="D1460" s="3" t="s">
        <v>426</v>
      </c>
      <c r="E1460" s="38">
        <v>131</v>
      </c>
      <c r="F1460" s="31">
        <v>85</v>
      </c>
      <c r="G1460" s="35" t="s">
        <v>0</v>
      </c>
      <c r="H1460" s="30">
        <v>44932</v>
      </c>
      <c r="I1460" s="43">
        <f t="shared" si="22"/>
        <v>131</v>
      </c>
      <c r="P1460" s="30"/>
    </row>
    <row r="1461" spans="2:16" ht="16.5" x14ac:dyDescent="0.25">
      <c r="B1461" s="36">
        <v>27222</v>
      </c>
      <c r="C1461" s="37" t="s">
        <v>1361</v>
      </c>
      <c r="D1461" s="3" t="s">
        <v>125</v>
      </c>
      <c r="E1461" s="38">
        <v>493</v>
      </c>
      <c r="F1461" s="31">
        <v>158</v>
      </c>
      <c r="G1461" s="35" t="s">
        <v>0</v>
      </c>
      <c r="H1461" s="30">
        <v>44850</v>
      </c>
      <c r="I1461" s="43">
        <f t="shared" si="22"/>
        <v>493</v>
      </c>
      <c r="P1461" s="30"/>
    </row>
    <row r="1462" spans="2:16" ht="16.5" x14ac:dyDescent="0.25">
      <c r="B1462" s="36">
        <v>38526</v>
      </c>
      <c r="C1462" s="37" t="s">
        <v>1362</v>
      </c>
      <c r="D1462" s="3" t="s">
        <v>192</v>
      </c>
      <c r="E1462" s="38">
        <v>291</v>
      </c>
      <c r="F1462" s="39">
        <v>266</v>
      </c>
      <c r="G1462" s="1" t="s">
        <v>0</v>
      </c>
      <c r="H1462" s="30">
        <v>42078</v>
      </c>
      <c r="I1462" s="43">
        <f t="shared" si="22"/>
        <v>291</v>
      </c>
      <c r="P1462" s="30"/>
    </row>
    <row r="1463" spans="2:16" ht="16.5" x14ac:dyDescent="0.25">
      <c r="B1463" s="36">
        <v>77424</v>
      </c>
      <c r="C1463" s="37" t="s">
        <v>1363</v>
      </c>
      <c r="D1463" s="3" t="s">
        <v>63</v>
      </c>
      <c r="E1463" s="38">
        <v>1537</v>
      </c>
      <c r="F1463" s="31">
        <v>44</v>
      </c>
      <c r="G1463" s="35" t="s">
        <v>0</v>
      </c>
      <c r="H1463" s="30">
        <v>45046</v>
      </c>
      <c r="I1463" s="43">
        <f t="shared" si="22"/>
        <v>1537</v>
      </c>
      <c r="P1463" s="30"/>
    </row>
    <row r="1464" spans="2:16" ht="16.5" x14ac:dyDescent="0.25">
      <c r="B1464" s="36">
        <v>109182</v>
      </c>
      <c r="C1464" s="37" t="s">
        <v>1364</v>
      </c>
      <c r="D1464" s="3" t="s">
        <v>83</v>
      </c>
      <c r="E1464" s="38">
        <v>407</v>
      </c>
      <c r="F1464" s="31">
        <v>186</v>
      </c>
      <c r="G1464" s="35" t="s">
        <v>0</v>
      </c>
      <c r="H1464" s="30">
        <v>43450</v>
      </c>
      <c r="I1464" s="43">
        <f t="shared" si="22"/>
        <v>407</v>
      </c>
      <c r="P1464" s="30"/>
    </row>
    <row r="1465" spans="2:16" ht="16.5" x14ac:dyDescent="0.25">
      <c r="B1465" s="36">
        <v>86226</v>
      </c>
      <c r="C1465" s="37" t="s">
        <v>1365</v>
      </c>
      <c r="D1465" s="3" t="s">
        <v>63</v>
      </c>
      <c r="E1465" s="38">
        <v>868</v>
      </c>
      <c r="F1465" s="31">
        <v>204</v>
      </c>
      <c r="G1465" s="35" t="s">
        <v>0</v>
      </c>
      <c r="H1465" s="30">
        <v>42834</v>
      </c>
      <c r="I1465" s="43">
        <f t="shared" si="22"/>
        <v>868</v>
      </c>
      <c r="P1465" s="30"/>
    </row>
    <row r="1466" spans="2:16" ht="16.5" x14ac:dyDescent="0.25">
      <c r="B1466" s="36">
        <v>27008</v>
      </c>
      <c r="C1466" s="37" t="s">
        <v>1366</v>
      </c>
      <c r="D1466" s="3" t="s">
        <v>321</v>
      </c>
      <c r="E1466" s="38">
        <v>823</v>
      </c>
      <c r="F1466" s="31">
        <v>60</v>
      </c>
      <c r="G1466" s="35" t="s">
        <v>0</v>
      </c>
      <c r="H1466" s="30">
        <v>45053</v>
      </c>
      <c r="I1466" s="43">
        <f t="shared" si="22"/>
        <v>823</v>
      </c>
      <c r="P1466" s="30"/>
    </row>
    <row r="1467" spans="2:16" ht="16.5" x14ac:dyDescent="0.25">
      <c r="B1467" s="36">
        <v>39329</v>
      </c>
      <c r="C1467" s="37" t="s">
        <v>1367</v>
      </c>
      <c r="D1467" s="3" t="s">
        <v>133</v>
      </c>
      <c r="E1467" s="38">
        <v>516</v>
      </c>
      <c r="F1467" s="31">
        <v>203</v>
      </c>
      <c r="G1467" s="35" t="s">
        <v>0</v>
      </c>
      <c r="H1467" s="30">
        <v>44899</v>
      </c>
      <c r="I1467" s="43">
        <f t="shared" si="22"/>
        <v>516</v>
      </c>
      <c r="P1467" s="30"/>
    </row>
    <row r="1468" spans="2:16" ht="16.5" x14ac:dyDescent="0.25">
      <c r="B1468" s="36">
        <v>28289</v>
      </c>
      <c r="C1468" s="37" t="s">
        <v>4229</v>
      </c>
      <c r="D1468" s="3" t="s">
        <v>151</v>
      </c>
      <c r="E1468" s="38">
        <v>1914</v>
      </c>
      <c r="F1468" s="31">
        <v>329</v>
      </c>
      <c r="G1468" s="35" t="s">
        <v>0</v>
      </c>
      <c r="H1468" s="30">
        <v>39046</v>
      </c>
      <c r="I1468" s="43">
        <f t="shared" si="22"/>
        <v>1914</v>
      </c>
      <c r="P1468" s="30"/>
    </row>
    <row r="1469" spans="2:16" ht="16.5" x14ac:dyDescent="0.25">
      <c r="B1469" s="36">
        <v>29835</v>
      </c>
      <c r="C1469" s="37" t="s">
        <v>1368</v>
      </c>
      <c r="D1469" s="3" t="s">
        <v>312</v>
      </c>
      <c r="E1469" s="38">
        <v>949</v>
      </c>
      <c r="F1469" s="31">
        <v>234</v>
      </c>
      <c r="G1469" s="35" t="s">
        <v>0</v>
      </c>
      <c r="H1469" s="30">
        <v>43499</v>
      </c>
      <c r="I1469" s="43">
        <f t="shared" si="22"/>
        <v>949</v>
      </c>
      <c r="P1469" s="30"/>
    </row>
    <row r="1470" spans="2:16" ht="16.5" x14ac:dyDescent="0.25">
      <c r="B1470" s="36">
        <v>62463</v>
      </c>
      <c r="C1470" s="37" t="s">
        <v>1369</v>
      </c>
      <c r="D1470" s="3" t="s">
        <v>55</v>
      </c>
      <c r="E1470" s="38">
        <v>597</v>
      </c>
      <c r="F1470" s="31">
        <v>99</v>
      </c>
      <c r="G1470" s="35" t="s">
        <v>0</v>
      </c>
      <c r="H1470" s="30">
        <v>44878</v>
      </c>
      <c r="I1470" s="43">
        <f t="shared" si="22"/>
        <v>597</v>
      </c>
      <c r="P1470" s="30"/>
    </row>
    <row r="1471" spans="2:16" ht="16.5" x14ac:dyDescent="0.25">
      <c r="B1471" s="36">
        <v>50253</v>
      </c>
      <c r="C1471" s="37" t="s">
        <v>1370</v>
      </c>
      <c r="D1471" s="3" t="s">
        <v>109</v>
      </c>
      <c r="E1471" s="38">
        <v>1364</v>
      </c>
      <c r="F1471" s="31">
        <v>66</v>
      </c>
      <c r="G1471" s="35" t="s">
        <v>0</v>
      </c>
      <c r="H1471" s="30">
        <v>44997</v>
      </c>
      <c r="I1471" s="43">
        <f t="shared" si="22"/>
        <v>1364</v>
      </c>
      <c r="P1471" s="30"/>
    </row>
    <row r="1472" spans="2:16" ht="16.5" x14ac:dyDescent="0.25">
      <c r="B1472" s="36">
        <v>27818</v>
      </c>
      <c r="C1472" s="37" t="s">
        <v>1371</v>
      </c>
      <c r="D1472" s="3" t="s">
        <v>312</v>
      </c>
      <c r="E1472" s="38">
        <v>1004</v>
      </c>
      <c r="F1472" s="31">
        <v>60</v>
      </c>
      <c r="G1472" s="35" t="s">
        <v>0</v>
      </c>
      <c r="H1472" s="30">
        <v>44990</v>
      </c>
      <c r="I1472" s="43">
        <f t="shared" si="22"/>
        <v>1004</v>
      </c>
      <c r="P1472" s="30"/>
    </row>
    <row r="1473" spans="2:16" ht="16.5" x14ac:dyDescent="0.25">
      <c r="B1473" s="36">
        <v>27697</v>
      </c>
      <c r="C1473" s="37" t="s">
        <v>1371</v>
      </c>
      <c r="D1473" s="3" t="s">
        <v>431</v>
      </c>
      <c r="E1473" s="38">
        <v>1254</v>
      </c>
      <c r="F1473" s="31">
        <v>52</v>
      </c>
      <c r="G1473" s="35" t="s">
        <v>0</v>
      </c>
      <c r="H1473" s="30">
        <v>45032</v>
      </c>
      <c r="I1473" s="43">
        <f t="shared" si="22"/>
        <v>1254</v>
      </c>
      <c r="P1473" s="30"/>
    </row>
    <row r="1474" spans="2:16" ht="16.5" x14ac:dyDescent="0.25">
      <c r="B1474" s="36">
        <v>115047</v>
      </c>
      <c r="C1474" s="37" t="s">
        <v>4191</v>
      </c>
      <c r="D1474" s="3" t="s">
        <v>288</v>
      </c>
      <c r="E1474" s="38">
        <v>974</v>
      </c>
      <c r="F1474" s="31">
        <v>277</v>
      </c>
      <c r="G1474" s="35" t="s">
        <v>0</v>
      </c>
      <c r="H1474" s="30">
        <v>43849</v>
      </c>
      <c r="I1474" s="43">
        <f t="shared" si="22"/>
        <v>974</v>
      </c>
      <c r="P1474" s="30"/>
    </row>
    <row r="1475" spans="2:16" ht="16.5" x14ac:dyDescent="0.25">
      <c r="B1475" s="36">
        <v>26964</v>
      </c>
      <c r="C1475" s="37" t="s">
        <v>1372</v>
      </c>
      <c r="D1475" s="3" t="s">
        <v>288</v>
      </c>
      <c r="E1475" s="38">
        <v>884</v>
      </c>
      <c r="F1475" s="31">
        <v>247</v>
      </c>
      <c r="G1475" s="35" t="s">
        <v>0</v>
      </c>
      <c r="H1475" s="30">
        <v>41965</v>
      </c>
      <c r="I1475" s="43">
        <f t="shared" si="22"/>
        <v>884</v>
      </c>
      <c r="P1475" s="30"/>
    </row>
    <row r="1476" spans="2:16" ht="16.5" x14ac:dyDescent="0.25">
      <c r="B1476" s="36">
        <v>28685</v>
      </c>
      <c r="C1476" s="37" t="s">
        <v>1373</v>
      </c>
      <c r="D1476" s="3" t="s">
        <v>288</v>
      </c>
      <c r="E1476" s="38">
        <v>852</v>
      </c>
      <c r="F1476" s="31">
        <v>289</v>
      </c>
      <c r="G1476" s="35" t="s">
        <v>0</v>
      </c>
      <c r="H1476" s="30">
        <v>40978</v>
      </c>
      <c r="I1476" s="43">
        <f t="shared" si="22"/>
        <v>852</v>
      </c>
      <c r="P1476" s="30"/>
    </row>
    <row r="1477" spans="2:16" ht="16.5" x14ac:dyDescent="0.25">
      <c r="B1477" s="36">
        <v>39606</v>
      </c>
      <c r="C1477" s="37" t="s">
        <v>1374</v>
      </c>
      <c r="D1477" s="3" t="s">
        <v>73</v>
      </c>
      <c r="E1477" s="38">
        <v>493</v>
      </c>
      <c r="F1477" s="31">
        <v>236</v>
      </c>
      <c r="G1477" s="35" t="s">
        <v>0</v>
      </c>
      <c r="H1477" s="30">
        <v>41973</v>
      </c>
      <c r="I1477" s="43">
        <f t="shared" ref="I1477:I1540" si="23">E1477</f>
        <v>493</v>
      </c>
      <c r="P1477" s="30"/>
    </row>
    <row r="1478" spans="2:16" ht="16.5" x14ac:dyDescent="0.25">
      <c r="B1478" s="36">
        <v>39133</v>
      </c>
      <c r="C1478" s="37" t="s">
        <v>1375</v>
      </c>
      <c r="D1478" s="3" t="s">
        <v>73</v>
      </c>
      <c r="E1478" s="38">
        <v>962</v>
      </c>
      <c r="F1478" s="31">
        <v>57</v>
      </c>
      <c r="G1478" s="35" t="s">
        <v>0</v>
      </c>
      <c r="H1478" s="30">
        <v>45004</v>
      </c>
      <c r="I1478" s="43">
        <f t="shared" si="23"/>
        <v>962</v>
      </c>
      <c r="P1478" s="30"/>
    </row>
    <row r="1479" spans="2:16" ht="16.5" x14ac:dyDescent="0.25">
      <c r="B1479" s="36">
        <v>76341</v>
      </c>
      <c r="C1479" s="37" t="s">
        <v>1376</v>
      </c>
      <c r="D1479" s="3" t="s">
        <v>151</v>
      </c>
      <c r="E1479" s="38">
        <v>551</v>
      </c>
      <c r="F1479" s="31">
        <v>158</v>
      </c>
      <c r="G1479" s="35" t="s">
        <v>0</v>
      </c>
      <c r="H1479" s="30">
        <v>43793</v>
      </c>
      <c r="I1479" s="43">
        <f t="shared" si="23"/>
        <v>551</v>
      </c>
      <c r="P1479" s="30"/>
    </row>
    <row r="1480" spans="2:16" ht="16.5" x14ac:dyDescent="0.25">
      <c r="B1480" s="36">
        <v>27383</v>
      </c>
      <c r="C1480" s="37" t="s">
        <v>1377</v>
      </c>
      <c r="D1480" s="3" t="s">
        <v>111</v>
      </c>
      <c r="E1480" s="38">
        <v>1532</v>
      </c>
      <c r="F1480" s="31">
        <v>39</v>
      </c>
      <c r="G1480" s="35" t="s">
        <v>0</v>
      </c>
      <c r="H1480" s="30">
        <v>45081</v>
      </c>
      <c r="I1480" s="43">
        <f t="shared" si="23"/>
        <v>1532</v>
      </c>
      <c r="P1480" s="30"/>
    </row>
    <row r="1481" spans="2:16" ht="16.5" x14ac:dyDescent="0.25">
      <c r="B1481" s="36">
        <v>145701</v>
      </c>
      <c r="C1481" s="37" t="s">
        <v>4611</v>
      </c>
      <c r="D1481" s="3" t="s">
        <v>123</v>
      </c>
      <c r="E1481" s="38">
        <v>314</v>
      </c>
      <c r="F1481" s="31">
        <v>49</v>
      </c>
      <c r="G1481" s="35" t="s">
        <v>0</v>
      </c>
      <c r="H1481" s="30">
        <v>45032</v>
      </c>
      <c r="I1481" s="43">
        <f t="shared" si="23"/>
        <v>314</v>
      </c>
      <c r="P1481" s="30"/>
    </row>
    <row r="1482" spans="2:16" ht="16.5" x14ac:dyDescent="0.25">
      <c r="B1482" s="36">
        <v>145700</v>
      </c>
      <c r="C1482" s="37" t="s">
        <v>4612</v>
      </c>
      <c r="D1482" s="3" t="s">
        <v>123</v>
      </c>
      <c r="E1482" s="38">
        <v>269</v>
      </c>
      <c r="F1482" s="31">
        <v>48</v>
      </c>
      <c r="G1482" s="35" t="s">
        <v>0</v>
      </c>
      <c r="H1482" s="30">
        <v>45039</v>
      </c>
      <c r="I1482" s="43">
        <f t="shared" si="23"/>
        <v>269</v>
      </c>
      <c r="P1482" s="30"/>
    </row>
    <row r="1483" spans="2:16" ht="16.5" x14ac:dyDescent="0.25">
      <c r="B1483" s="36">
        <v>68464</v>
      </c>
      <c r="C1483" s="37" t="s">
        <v>1378</v>
      </c>
      <c r="D1483" s="3" t="s">
        <v>125</v>
      </c>
      <c r="E1483" s="38">
        <v>648</v>
      </c>
      <c r="F1483" s="31">
        <v>153</v>
      </c>
      <c r="G1483" s="35" t="s">
        <v>0</v>
      </c>
      <c r="H1483" s="30">
        <v>43891</v>
      </c>
      <c r="I1483" s="43">
        <f t="shared" si="23"/>
        <v>648</v>
      </c>
      <c r="P1483" s="30"/>
    </row>
    <row r="1484" spans="2:16" ht="16.5" x14ac:dyDescent="0.25">
      <c r="B1484" s="36">
        <v>75041</v>
      </c>
      <c r="C1484" s="37" t="s">
        <v>1379</v>
      </c>
      <c r="D1484" s="3" t="s">
        <v>48</v>
      </c>
      <c r="E1484" s="38">
        <v>1556</v>
      </c>
      <c r="F1484" s="31">
        <v>40</v>
      </c>
      <c r="G1484" s="35" t="s">
        <v>0</v>
      </c>
      <c r="H1484" s="30">
        <v>45067</v>
      </c>
      <c r="I1484" s="43">
        <f t="shared" si="23"/>
        <v>1556</v>
      </c>
      <c r="P1484" s="30"/>
    </row>
    <row r="1485" spans="2:16" ht="16.5" x14ac:dyDescent="0.25">
      <c r="B1485" s="36">
        <v>31275</v>
      </c>
      <c r="C1485" s="37" t="s">
        <v>1380</v>
      </c>
      <c r="D1485" s="3" t="s">
        <v>255</v>
      </c>
      <c r="E1485" s="38">
        <v>1461</v>
      </c>
      <c r="F1485" s="31">
        <v>167</v>
      </c>
      <c r="G1485" s="35" t="s">
        <v>0</v>
      </c>
      <c r="H1485" s="30">
        <v>43562</v>
      </c>
      <c r="I1485" s="43">
        <f t="shared" si="23"/>
        <v>1461</v>
      </c>
      <c r="P1485" s="30"/>
    </row>
    <row r="1486" spans="2:16" ht="16.5" x14ac:dyDescent="0.25">
      <c r="B1486" s="36">
        <v>35079</v>
      </c>
      <c r="C1486" s="37" t="s">
        <v>1381</v>
      </c>
      <c r="D1486" s="3" t="s">
        <v>255</v>
      </c>
      <c r="E1486" s="38">
        <v>934</v>
      </c>
      <c r="F1486" s="31">
        <v>136</v>
      </c>
      <c r="G1486" s="35" t="s">
        <v>0</v>
      </c>
      <c r="H1486" s="30">
        <v>44136</v>
      </c>
      <c r="I1486" s="43">
        <f t="shared" si="23"/>
        <v>934</v>
      </c>
      <c r="P1486" s="30"/>
    </row>
    <row r="1487" spans="2:16" ht="16.5" x14ac:dyDescent="0.25">
      <c r="B1487" s="36">
        <v>31276</v>
      </c>
      <c r="C1487" s="37" t="s">
        <v>1382</v>
      </c>
      <c r="D1487" s="3" t="s">
        <v>255</v>
      </c>
      <c r="E1487" s="38">
        <v>1058</v>
      </c>
      <c r="F1487" s="31">
        <v>175</v>
      </c>
      <c r="G1487" s="35" t="s">
        <v>0</v>
      </c>
      <c r="H1487" s="30">
        <v>43562</v>
      </c>
      <c r="I1487" s="43">
        <f t="shared" si="23"/>
        <v>1058</v>
      </c>
      <c r="P1487" s="30"/>
    </row>
    <row r="1488" spans="2:16" ht="16.5" x14ac:dyDescent="0.25">
      <c r="B1488" s="36">
        <v>27034</v>
      </c>
      <c r="C1488" s="37" t="s">
        <v>1383</v>
      </c>
      <c r="D1488" s="3" t="s">
        <v>48</v>
      </c>
      <c r="E1488" s="38">
        <v>222</v>
      </c>
      <c r="F1488" s="31">
        <v>80</v>
      </c>
      <c r="G1488" s="35" t="s">
        <v>0</v>
      </c>
      <c r="H1488" s="30">
        <v>45053</v>
      </c>
      <c r="I1488" s="43">
        <f t="shared" si="23"/>
        <v>222</v>
      </c>
      <c r="P1488" s="30"/>
    </row>
    <row r="1489" spans="2:16" ht="16.5" x14ac:dyDescent="0.25">
      <c r="B1489" s="36">
        <v>50360</v>
      </c>
      <c r="C1489" s="37" t="s">
        <v>1384</v>
      </c>
      <c r="D1489" s="3" t="s">
        <v>147</v>
      </c>
      <c r="E1489" s="38">
        <v>1044</v>
      </c>
      <c r="F1489" s="31">
        <v>241</v>
      </c>
      <c r="G1489" s="35" t="s">
        <v>0</v>
      </c>
      <c r="H1489" s="30">
        <v>42463</v>
      </c>
      <c r="I1489" s="43">
        <f t="shared" si="23"/>
        <v>1044</v>
      </c>
      <c r="P1489" s="30"/>
    </row>
    <row r="1490" spans="2:16" ht="16.5" x14ac:dyDescent="0.25">
      <c r="B1490" s="36">
        <v>31460</v>
      </c>
      <c r="C1490" s="37" t="s">
        <v>1385</v>
      </c>
      <c r="D1490" s="3" t="s">
        <v>104</v>
      </c>
      <c r="E1490" s="38">
        <v>680</v>
      </c>
      <c r="F1490" s="31">
        <v>311</v>
      </c>
      <c r="G1490" s="35" t="s">
        <v>0</v>
      </c>
      <c r="H1490" s="30">
        <v>40279</v>
      </c>
      <c r="I1490" s="43">
        <f t="shared" si="23"/>
        <v>680</v>
      </c>
      <c r="P1490" s="30"/>
    </row>
    <row r="1491" spans="2:16" ht="16.5" x14ac:dyDescent="0.25">
      <c r="B1491" s="36">
        <v>28281</v>
      </c>
      <c r="C1491" s="37" t="s">
        <v>1386</v>
      </c>
      <c r="D1491" s="3" t="s">
        <v>310</v>
      </c>
      <c r="E1491" s="38">
        <v>889</v>
      </c>
      <c r="F1491" s="31">
        <v>429</v>
      </c>
      <c r="G1491" s="35" t="s">
        <v>0</v>
      </c>
      <c r="H1491" s="30">
        <v>39872</v>
      </c>
      <c r="I1491" s="43">
        <f t="shared" si="23"/>
        <v>889</v>
      </c>
      <c r="P1491" s="30"/>
    </row>
    <row r="1492" spans="2:16" ht="16.5" x14ac:dyDescent="0.25">
      <c r="B1492" s="36">
        <v>28192</v>
      </c>
      <c r="C1492" s="37" t="s">
        <v>1387</v>
      </c>
      <c r="D1492" s="3" t="s">
        <v>266</v>
      </c>
      <c r="E1492" s="38">
        <v>1102</v>
      </c>
      <c r="F1492" s="31">
        <v>286</v>
      </c>
      <c r="G1492" s="35" t="s">
        <v>0</v>
      </c>
      <c r="H1492" s="30">
        <v>40467</v>
      </c>
      <c r="I1492" s="43">
        <f t="shared" si="23"/>
        <v>1102</v>
      </c>
      <c r="P1492" s="30"/>
    </row>
    <row r="1493" spans="2:16" ht="16.5" x14ac:dyDescent="0.25">
      <c r="B1493" s="36">
        <v>26914</v>
      </c>
      <c r="C1493" s="37" t="s">
        <v>1388</v>
      </c>
      <c r="D1493" s="3" t="s">
        <v>288</v>
      </c>
      <c r="E1493" s="38">
        <v>590</v>
      </c>
      <c r="F1493" s="31">
        <v>326</v>
      </c>
      <c r="G1493" s="35" t="s">
        <v>0</v>
      </c>
      <c r="H1493" s="30">
        <v>39203</v>
      </c>
      <c r="I1493" s="43">
        <f t="shared" si="23"/>
        <v>590</v>
      </c>
      <c r="P1493" s="30"/>
    </row>
    <row r="1494" spans="2:16" ht="16.5" x14ac:dyDescent="0.25">
      <c r="B1494" s="36">
        <v>28711</v>
      </c>
      <c r="C1494" s="37" t="s">
        <v>1389</v>
      </c>
      <c r="D1494" s="3" t="s">
        <v>288</v>
      </c>
      <c r="E1494" s="38">
        <v>573</v>
      </c>
      <c r="F1494" s="31">
        <v>304</v>
      </c>
      <c r="G1494" s="35" t="s">
        <v>0</v>
      </c>
      <c r="H1494" s="30">
        <v>39901</v>
      </c>
      <c r="I1494" s="43">
        <f t="shared" si="23"/>
        <v>573</v>
      </c>
      <c r="P1494" s="30"/>
    </row>
    <row r="1495" spans="2:16" ht="16.5" x14ac:dyDescent="0.25">
      <c r="B1495" s="36">
        <v>94213</v>
      </c>
      <c r="C1495" s="37" t="s">
        <v>1390</v>
      </c>
      <c r="D1495" s="3" t="s">
        <v>156</v>
      </c>
      <c r="E1495" s="38">
        <v>1280</v>
      </c>
      <c r="F1495" s="31">
        <v>210</v>
      </c>
      <c r="G1495" s="35" t="s">
        <v>10</v>
      </c>
      <c r="H1495" s="30">
        <v>43226</v>
      </c>
      <c r="I1495" s="43">
        <f t="shared" si="23"/>
        <v>1280</v>
      </c>
      <c r="P1495" s="30"/>
    </row>
    <row r="1496" spans="2:16" ht="16.5" x14ac:dyDescent="0.25">
      <c r="B1496" s="36">
        <v>62677</v>
      </c>
      <c r="C1496" s="37" t="s">
        <v>1391</v>
      </c>
      <c r="D1496" s="3" t="s">
        <v>177</v>
      </c>
      <c r="E1496" s="38">
        <v>257</v>
      </c>
      <c r="F1496" s="31">
        <v>198</v>
      </c>
      <c r="G1496" s="35" t="s">
        <v>0</v>
      </c>
      <c r="H1496" s="30">
        <v>43884</v>
      </c>
      <c r="I1496" s="43">
        <f t="shared" si="23"/>
        <v>257</v>
      </c>
      <c r="P1496" s="30"/>
    </row>
    <row r="1497" spans="2:16" ht="16.5" x14ac:dyDescent="0.25">
      <c r="B1497" s="36">
        <v>85393</v>
      </c>
      <c r="C1497" s="37" t="s">
        <v>1392</v>
      </c>
      <c r="D1497" s="3" t="s">
        <v>189</v>
      </c>
      <c r="E1497" s="38">
        <v>481</v>
      </c>
      <c r="F1497" s="31">
        <v>218</v>
      </c>
      <c r="G1497" s="35" t="s">
        <v>0</v>
      </c>
      <c r="H1497" s="30">
        <v>42708</v>
      </c>
      <c r="I1497" s="43">
        <f t="shared" si="23"/>
        <v>481</v>
      </c>
      <c r="P1497" s="30"/>
    </row>
    <row r="1498" spans="2:16" ht="16.5" x14ac:dyDescent="0.25">
      <c r="B1498" s="36">
        <v>28179</v>
      </c>
      <c r="C1498" s="37" t="s">
        <v>1393</v>
      </c>
      <c r="D1498" s="3" t="s">
        <v>198</v>
      </c>
      <c r="E1498" s="38">
        <v>1517</v>
      </c>
      <c r="F1498" s="31">
        <v>46</v>
      </c>
      <c r="G1498" s="35" t="s">
        <v>0</v>
      </c>
      <c r="H1498" s="30">
        <v>45046</v>
      </c>
      <c r="I1498" s="43">
        <f t="shared" si="23"/>
        <v>1517</v>
      </c>
      <c r="P1498" s="30"/>
    </row>
    <row r="1499" spans="2:16" ht="16.5" x14ac:dyDescent="0.25">
      <c r="B1499" s="36">
        <v>27779</v>
      </c>
      <c r="C1499" s="37" t="s">
        <v>1394</v>
      </c>
      <c r="D1499" s="3" t="s">
        <v>198</v>
      </c>
      <c r="E1499" s="38">
        <v>701</v>
      </c>
      <c r="F1499" s="31">
        <v>49</v>
      </c>
      <c r="G1499" s="35" t="s">
        <v>0</v>
      </c>
      <c r="H1499" s="30">
        <v>45081</v>
      </c>
      <c r="I1499" s="43">
        <f t="shared" si="23"/>
        <v>701</v>
      </c>
      <c r="P1499" s="30"/>
    </row>
    <row r="1500" spans="2:16" ht="16.5" x14ac:dyDescent="0.25">
      <c r="B1500" s="36">
        <v>71035</v>
      </c>
      <c r="C1500" s="37" t="s">
        <v>1395</v>
      </c>
      <c r="D1500" s="3" t="s">
        <v>44</v>
      </c>
      <c r="E1500" s="38">
        <v>710</v>
      </c>
      <c r="F1500" s="31">
        <v>260</v>
      </c>
      <c r="G1500" s="35" t="s">
        <v>0</v>
      </c>
      <c r="H1500" s="30">
        <v>41693</v>
      </c>
      <c r="I1500" s="43">
        <f t="shared" si="23"/>
        <v>710</v>
      </c>
      <c r="P1500" s="30"/>
    </row>
    <row r="1501" spans="2:16" ht="16.5" x14ac:dyDescent="0.25">
      <c r="B1501" s="36">
        <v>70855</v>
      </c>
      <c r="C1501" s="37" t="s">
        <v>1396</v>
      </c>
      <c r="D1501" s="3" t="s">
        <v>52</v>
      </c>
      <c r="E1501" s="38">
        <v>820</v>
      </c>
      <c r="F1501" s="31">
        <v>61</v>
      </c>
      <c r="G1501" s="35" t="s">
        <v>0</v>
      </c>
      <c r="H1501" s="30">
        <v>45046</v>
      </c>
      <c r="I1501" s="43">
        <f t="shared" si="23"/>
        <v>820</v>
      </c>
      <c r="P1501" s="30"/>
    </row>
    <row r="1502" spans="2:16" ht="16.5" x14ac:dyDescent="0.25">
      <c r="B1502" s="36">
        <v>28689</v>
      </c>
      <c r="C1502" s="37" t="s">
        <v>1397</v>
      </c>
      <c r="D1502" s="3" t="s">
        <v>52</v>
      </c>
      <c r="E1502" s="38">
        <v>673</v>
      </c>
      <c r="F1502" s="31">
        <v>281</v>
      </c>
      <c r="G1502" s="35" t="s">
        <v>0</v>
      </c>
      <c r="H1502" s="30">
        <v>41398</v>
      </c>
      <c r="I1502" s="43">
        <f t="shared" si="23"/>
        <v>673</v>
      </c>
      <c r="P1502" s="30"/>
    </row>
    <row r="1503" spans="2:16" ht="16.5" x14ac:dyDescent="0.25">
      <c r="B1503" s="36">
        <v>86834</v>
      </c>
      <c r="C1503" s="37" t="s">
        <v>4210</v>
      </c>
      <c r="D1503" s="3" t="s">
        <v>91</v>
      </c>
      <c r="E1503" s="38">
        <v>1289</v>
      </c>
      <c r="F1503" s="31">
        <v>60</v>
      </c>
      <c r="G1503" s="35" t="s">
        <v>0</v>
      </c>
      <c r="H1503" s="30">
        <v>45011</v>
      </c>
      <c r="I1503" s="43">
        <f t="shared" si="23"/>
        <v>1289</v>
      </c>
      <c r="P1503" s="30"/>
    </row>
    <row r="1504" spans="2:16" ht="16.5" x14ac:dyDescent="0.25">
      <c r="B1504" s="36">
        <v>35040</v>
      </c>
      <c r="C1504" s="37" t="s">
        <v>1398</v>
      </c>
      <c r="D1504" s="3" t="s">
        <v>52</v>
      </c>
      <c r="E1504" s="38">
        <v>1441</v>
      </c>
      <c r="F1504" s="31">
        <v>55</v>
      </c>
      <c r="G1504" s="35" t="s">
        <v>0</v>
      </c>
      <c r="H1504" s="30">
        <v>45053</v>
      </c>
      <c r="I1504" s="43">
        <f t="shared" si="23"/>
        <v>1441</v>
      </c>
      <c r="P1504" s="30"/>
    </row>
    <row r="1505" spans="2:16" ht="16.5" x14ac:dyDescent="0.25">
      <c r="B1505" s="36">
        <v>29368</v>
      </c>
      <c r="C1505" s="37" t="s">
        <v>1399</v>
      </c>
      <c r="D1505" s="3" t="s">
        <v>185</v>
      </c>
      <c r="E1505" s="38">
        <v>1018</v>
      </c>
      <c r="F1505" s="31">
        <v>165</v>
      </c>
      <c r="G1505" s="35" t="s">
        <v>0</v>
      </c>
      <c r="H1505" s="30">
        <v>43807</v>
      </c>
      <c r="I1505" s="43">
        <f t="shared" si="23"/>
        <v>1018</v>
      </c>
      <c r="P1505" s="30"/>
    </row>
    <row r="1506" spans="2:16" ht="16.5" x14ac:dyDescent="0.25">
      <c r="B1506" s="36">
        <v>63867</v>
      </c>
      <c r="C1506" s="37" t="s">
        <v>1400</v>
      </c>
      <c r="D1506" s="3" t="s">
        <v>337</v>
      </c>
      <c r="E1506" s="38">
        <v>1409</v>
      </c>
      <c r="F1506" s="31">
        <v>48</v>
      </c>
      <c r="G1506" s="35" t="s">
        <v>0</v>
      </c>
      <c r="H1506" s="30">
        <v>45053</v>
      </c>
      <c r="I1506" s="43">
        <f t="shared" si="23"/>
        <v>1409</v>
      </c>
      <c r="P1506" s="30"/>
    </row>
    <row r="1507" spans="2:16" ht="16.5" x14ac:dyDescent="0.25">
      <c r="B1507" s="36">
        <v>41605</v>
      </c>
      <c r="C1507" s="37" t="s">
        <v>1401</v>
      </c>
      <c r="D1507" s="3" t="s">
        <v>79</v>
      </c>
      <c r="E1507" s="38">
        <v>773</v>
      </c>
      <c r="F1507" s="31">
        <v>192</v>
      </c>
      <c r="G1507" s="35" t="s">
        <v>0</v>
      </c>
      <c r="H1507" s="30">
        <v>44514</v>
      </c>
      <c r="I1507" s="43">
        <f t="shared" si="23"/>
        <v>773</v>
      </c>
      <c r="P1507" s="30"/>
    </row>
    <row r="1508" spans="2:16" ht="16.5" x14ac:dyDescent="0.25">
      <c r="B1508" s="36">
        <v>28269</v>
      </c>
      <c r="C1508" s="37" t="s">
        <v>1402</v>
      </c>
      <c r="D1508" s="3" t="s">
        <v>312</v>
      </c>
      <c r="E1508" s="38">
        <v>1265</v>
      </c>
      <c r="F1508" s="31">
        <v>53</v>
      </c>
      <c r="G1508" s="35" t="s">
        <v>0</v>
      </c>
      <c r="H1508" s="30">
        <v>45032</v>
      </c>
      <c r="I1508" s="43">
        <f t="shared" si="23"/>
        <v>1265</v>
      </c>
      <c r="P1508" s="30"/>
    </row>
    <row r="1509" spans="2:16" ht="16.5" x14ac:dyDescent="0.25">
      <c r="B1509" s="36">
        <v>75646</v>
      </c>
      <c r="C1509" s="37" t="s">
        <v>1403</v>
      </c>
      <c r="D1509" s="3" t="s">
        <v>57</v>
      </c>
      <c r="E1509" s="38">
        <v>890</v>
      </c>
      <c r="F1509" s="31">
        <v>154</v>
      </c>
      <c r="G1509" s="35" t="s">
        <v>0</v>
      </c>
      <c r="H1509" s="30">
        <v>43807</v>
      </c>
      <c r="I1509" s="43">
        <f t="shared" si="23"/>
        <v>890</v>
      </c>
      <c r="P1509" s="30"/>
    </row>
    <row r="1510" spans="2:16" ht="16.5" x14ac:dyDescent="0.25">
      <c r="B1510" s="36">
        <v>28089</v>
      </c>
      <c r="C1510" s="37" t="s">
        <v>1404</v>
      </c>
      <c r="D1510" s="3" t="s">
        <v>426</v>
      </c>
      <c r="E1510" s="38">
        <v>1252</v>
      </c>
      <c r="F1510" s="31">
        <v>48</v>
      </c>
      <c r="G1510" s="35" t="s">
        <v>0</v>
      </c>
      <c r="H1510" s="30">
        <v>45046</v>
      </c>
      <c r="I1510" s="43">
        <f t="shared" si="23"/>
        <v>1252</v>
      </c>
      <c r="P1510" s="30"/>
    </row>
    <row r="1511" spans="2:16" ht="16.5" x14ac:dyDescent="0.25">
      <c r="B1511" s="36">
        <v>27717</v>
      </c>
      <c r="C1511" s="37" t="s">
        <v>1405</v>
      </c>
      <c r="D1511" s="3" t="s">
        <v>79</v>
      </c>
      <c r="E1511" s="38">
        <v>1150</v>
      </c>
      <c r="F1511" s="31">
        <v>43</v>
      </c>
      <c r="G1511" s="35" t="s">
        <v>0</v>
      </c>
      <c r="H1511" s="30">
        <v>45053</v>
      </c>
      <c r="I1511" s="43">
        <f t="shared" si="23"/>
        <v>1150</v>
      </c>
      <c r="P1511" s="30"/>
    </row>
    <row r="1512" spans="2:16" ht="16.5" x14ac:dyDescent="0.25">
      <c r="B1512" s="36">
        <v>68819</v>
      </c>
      <c r="C1512" s="37" t="s">
        <v>1406</v>
      </c>
      <c r="D1512" s="3" t="s">
        <v>52</v>
      </c>
      <c r="E1512" s="38">
        <v>824</v>
      </c>
      <c r="F1512" s="31">
        <v>187</v>
      </c>
      <c r="G1512" s="35" t="s">
        <v>0</v>
      </c>
      <c r="H1512" s="30">
        <v>43359</v>
      </c>
      <c r="I1512" s="43">
        <f t="shared" si="23"/>
        <v>824</v>
      </c>
      <c r="P1512" s="30"/>
    </row>
    <row r="1513" spans="2:16" ht="16.5" x14ac:dyDescent="0.25">
      <c r="B1513" s="36">
        <v>28221</v>
      </c>
      <c r="C1513" s="37" t="s">
        <v>1407</v>
      </c>
      <c r="D1513" s="3" t="s">
        <v>44</v>
      </c>
      <c r="E1513" s="38">
        <v>1179</v>
      </c>
      <c r="F1513" s="31">
        <v>214</v>
      </c>
      <c r="G1513" s="35" t="s">
        <v>0</v>
      </c>
      <c r="H1513" s="30">
        <v>43177</v>
      </c>
      <c r="I1513" s="43">
        <f t="shared" si="23"/>
        <v>1179</v>
      </c>
      <c r="P1513" s="30"/>
    </row>
    <row r="1514" spans="2:16" ht="16.5" x14ac:dyDescent="0.25">
      <c r="B1514" s="36">
        <v>27185</v>
      </c>
      <c r="C1514" s="37" t="s">
        <v>4199</v>
      </c>
      <c r="D1514" s="3" t="s">
        <v>147</v>
      </c>
      <c r="E1514" s="38">
        <v>1001</v>
      </c>
      <c r="F1514" s="31">
        <v>48</v>
      </c>
      <c r="G1514" s="35" t="s">
        <v>0</v>
      </c>
      <c r="H1514" s="30">
        <v>45053</v>
      </c>
      <c r="I1514" s="43">
        <f t="shared" si="23"/>
        <v>1001</v>
      </c>
      <c r="P1514" s="30"/>
    </row>
    <row r="1515" spans="2:16" ht="16.5" x14ac:dyDescent="0.25">
      <c r="B1515" s="36">
        <v>29442</v>
      </c>
      <c r="C1515" s="37" t="s">
        <v>1408</v>
      </c>
      <c r="D1515" s="3" t="s">
        <v>485</v>
      </c>
      <c r="E1515" s="38">
        <v>633</v>
      </c>
      <c r="F1515" s="31">
        <v>321</v>
      </c>
      <c r="G1515" s="35" t="s">
        <v>0</v>
      </c>
      <c r="H1515" s="30">
        <v>39558</v>
      </c>
      <c r="I1515" s="43">
        <f t="shared" si="23"/>
        <v>633</v>
      </c>
      <c r="P1515" s="30"/>
    </row>
    <row r="1516" spans="2:16" ht="16.5" x14ac:dyDescent="0.25">
      <c r="B1516" s="36">
        <v>31921</v>
      </c>
      <c r="C1516" s="37" t="s">
        <v>1409</v>
      </c>
      <c r="D1516" s="3" t="s">
        <v>138</v>
      </c>
      <c r="E1516" s="38">
        <v>2500</v>
      </c>
      <c r="F1516" s="31">
        <v>251</v>
      </c>
      <c r="G1516" s="35" t="s">
        <v>3</v>
      </c>
      <c r="H1516" s="30">
        <v>41529</v>
      </c>
      <c r="I1516" s="43">
        <f t="shared" si="23"/>
        <v>2500</v>
      </c>
      <c r="P1516" s="30"/>
    </row>
    <row r="1517" spans="2:16" ht="16.5" x14ac:dyDescent="0.25">
      <c r="B1517" s="36">
        <v>32876</v>
      </c>
      <c r="C1517" s="37" t="s">
        <v>1410</v>
      </c>
      <c r="D1517" s="3" t="s">
        <v>140</v>
      </c>
      <c r="E1517" s="38">
        <v>1135</v>
      </c>
      <c r="F1517" s="31">
        <v>172</v>
      </c>
      <c r="G1517" s="35" t="s">
        <v>0</v>
      </c>
      <c r="H1517" s="30">
        <v>44115</v>
      </c>
      <c r="I1517" s="43">
        <f t="shared" si="23"/>
        <v>1135</v>
      </c>
      <c r="P1517" s="30"/>
    </row>
    <row r="1518" spans="2:16" ht="16.5" x14ac:dyDescent="0.25">
      <c r="B1518" s="36">
        <v>109185</v>
      </c>
      <c r="C1518" s="37" t="s">
        <v>1411</v>
      </c>
      <c r="D1518" s="3" t="s">
        <v>299</v>
      </c>
      <c r="E1518" s="38">
        <v>348</v>
      </c>
      <c r="F1518" s="31">
        <v>106</v>
      </c>
      <c r="G1518" s="35" t="s">
        <v>0</v>
      </c>
      <c r="H1518" s="30">
        <v>44885</v>
      </c>
      <c r="I1518" s="43">
        <f t="shared" si="23"/>
        <v>348</v>
      </c>
      <c r="P1518" s="30"/>
    </row>
    <row r="1519" spans="2:16" ht="16.5" x14ac:dyDescent="0.25">
      <c r="B1519" s="36">
        <v>111504</v>
      </c>
      <c r="C1519" s="37" t="s">
        <v>1412</v>
      </c>
      <c r="D1519" s="3" t="s">
        <v>299</v>
      </c>
      <c r="E1519" s="38">
        <v>328</v>
      </c>
      <c r="F1519" s="31">
        <v>93</v>
      </c>
      <c r="G1519" s="35" t="s">
        <v>0</v>
      </c>
      <c r="H1519" s="30">
        <v>44878</v>
      </c>
      <c r="I1519" s="43">
        <f t="shared" si="23"/>
        <v>328</v>
      </c>
      <c r="P1519" s="30"/>
    </row>
    <row r="1520" spans="2:16" ht="16.5" x14ac:dyDescent="0.25">
      <c r="B1520" s="36">
        <v>109970</v>
      </c>
      <c r="C1520" s="37" t="s">
        <v>1413</v>
      </c>
      <c r="D1520" s="3" t="s">
        <v>55</v>
      </c>
      <c r="E1520" s="38">
        <v>368</v>
      </c>
      <c r="F1520" s="31">
        <v>159</v>
      </c>
      <c r="G1520" s="35" t="s">
        <v>0</v>
      </c>
      <c r="H1520" s="30">
        <v>43884</v>
      </c>
      <c r="I1520" s="43">
        <f t="shared" si="23"/>
        <v>368</v>
      </c>
      <c r="P1520" s="30"/>
    </row>
    <row r="1521" spans="2:16" ht="16.5" x14ac:dyDescent="0.25">
      <c r="B1521" s="36">
        <v>26792</v>
      </c>
      <c r="C1521" s="37" t="s">
        <v>1414</v>
      </c>
      <c r="D1521" s="3" t="s">
        <v>185</v>
      </c>
      <c r="E1521" s="38">
        <v>624</v>
      </c>
      <c r="F1521" s="31">
        <v>322</v>
      </c>
      <c r="G1521" s="35" t="s">
        <v>0</v>
      </c>
      <c r="H1521" s="30">
        <v>39219</v>
      </c>
      <c r="I1521" s="43">
        <f t="shared" si="23"/>
        <v>624</v>
      </c>
      <c r="P1521" s="30"/>
    </row>
    <row r="1522" spans="2:16" ht="16.5" x14ac:dyDescent="0.25">
      <c r="B1522" s="36">
        <v>27203</v>
      </c>
      <c r="C1522" s="37" t="s">
        <v>1415</v>
      </c>
      <c r="D1522" s="3" t="s">
        <v>143</v>
      </c>
      <c r="E1522" s="38">
        <v>1512</v>
      </c>
      <c r="F1522" s="31">
        <v>47</v>
      </c>
      <c r="G1522" s="35" t="s">
        <v>0</v>
      </c>
      <c r="H1522" s="30">
        <v>45046</v>
      </c>
      <c r="I1522" s="43">
        <f t="shared" si="23"/>
        <v>1512</v>
      </c>
      <c r="P1522" s="30"/>
    </row>
    <row r="1523" spans="2:16" ht="16.5" x14ac:dyDescent="0.25">
      <c r="B1523" s="36">
        <v>75493</v>
      </c>
      <c r="C1523" s="37" t="s">
        <v>1416</v>
      </c>
      <c r="D1523" s="3" t="s">
        <v>89</v>
      </c>
      <c r="E1523" s="38">
        <v>580</v>
      </c>
      <c r="F1523" s="31">
        <v>234</v>
      </c>
      <c r="G1523" s="35" t="s">
        <v>0</v>
      </c>
      <c r="H1523" s="30">
        <v>42133</v>
      </c>
      <c r="I1523" s="43">
        <f t="shared" si="23"/>
        <v>580</v>
      </c>
      <c r="P1523" s="30"/>
    </row>
    <row r="1524" spans="2:16" ht="16.5" x14ac:dyDescent="0.25">
      <c r="B1524" s="36">
        <v>62302</v>
      </c>
      <c r="C1524" s="37" t="s">
        <v>1417</v>
      </c>
      <c r="D1524" s="3" t="s">
        <v>83</v>
      </c>
      <c r="E1524" s="38">
        <v>434</v>
      </c>
      <c r="F1524" s="31">
        <v>279</v>
      </c>
      <c r="G1524" s="35" t="s">
        <v>0</v>
      </c>
      <c r="H1524" s="30">
        <v>41286</v>
      </c>
      <c r="I1524" s="43">
        <f t="shared" si="23"/>
        <v>434</v>
      </c>
      <c r="P1524" s="30"/>
    </row>
    <row r="1525" spans="2:16" ht="16.5" x14ac:dyDescent="0.25">
      <c r="B1525" s="36">
        <v>68781</v>
      </c>
      <c r="C1525" s="37" t="s">
        <v>1418</v>
      </c>
      <c r="D1525" s="3" t="s">
        <v>79</v>
      </c>
      <c r="E1525" s="38">
        <v>736</v>
      </c>
      <c r="F1525" s="31">
        <v>249</v>
      </c>
      <c r="G1525" s="35" t="s">
        <v>0</v>
      </c>
      <c r="H1525" s="30">
        <v>41699</v>
      </c>
      <c r="I1525" s="43">
        <f t="shared" si="23"/>
        <v>736</v>
      </c>
      <c r="P1525" s="30"/>
    </row>
    <row r="1526" spans="2:16" ht="16.5" x14ac:dyDescent="0.25">
      <c r="B1526" s="36">
        <v>145811</v>
      </c>
      <c r="C1526" s="37" t="s">
        <v>4613</v>
      </c>
      <c r="D1526" s="3" t="s">
        <v>85</v>
      </c>
      <c r="E1526" s="38">
        <v>58</v>
      </c>
      <c r="F1526" s="31">
        <v>94</v>
      </c>
      <c r="G1526" s="35" t="s">
        <v>0</v>
      </c>
      <c r="H1526" s="30">
        <v>44885</v>
      </c>
      <c r="I1526" s="43">
        <f t="shared" si="23"/>
        <v>58</v>
      </c>
      <c r="P1526" s="30"/>
    </row>
    <row r="1527" spans="2:16" ht="16.5" x14ac:dyDescent="0.25">
      <c r="B1527" s="36">
        <v>145812</v>
      </c>
      <c r="C1527" s="37" t="s">
        <v>4614</v>
      </c>
      <c r="D1527" s="3" t="s">
        <v>85</v>
      </c>
      <c r="E1527" s="38">
        <v>182</v>
      </c>
      <c r="F1527" s="31">
        <v>139</v>
      </c>
      <c r="G1527" s="35" t="s">
        <v>0</v>
      </c>
      <c r="H1527" s="30">
        <v>44885</v>
      </c>
      <c r="I1527" s="43">
        <f t="shared" si="23"/>
        <v>182</v>
      </c>
      <c r="P1527" s="30"/>
    </row>
    <row r="1528" spans="2:16" ht="16.5" x14ac:dyDescent="0.25">
      <c r="B1528" s="36">
        <v>76844</v>
      </c>
      <c r="C1528" s="37" t="s">
        <v>1419</v>
      </c>
      <c r="D1528" s="3" t="s">
        <v>85</v>
      </c>
      <c r="E1528" s="38">
        <v>508</v>
      </c>
      <c r="F1528" s="31">
        <v>240</v>
      </c>
      <c r="G1528" s="35" t="s">
        <v>0</v>
      </c>
      <c r="H1528" s="30">
        <v>42295</v>
      </c>
      <c r="I1528" s="43">
        <f t="shared" si="23"/>
        <v>508</v>
      </c>
      <c r="P1528" s="30"/>
    </row>
    <row r="1529" spans="2:16" ht="16.5" x14ac:dyDescent="0.25">
      <c r="B1529" s="36">
        <v>49577</v>
      </c>
      <c r="C1529" s="37" t="s">
        <v>4221</v>
      </c>
      <c r="D1529" s="3" t="s">
        <v>87</v>
      </c>
      <c r="E1529" s="38">
        <v>1597</v>
      </c>
      <c r="F1529" s="31">
        <v>77</v>
      </c>
      <c r="G1529" s="35" t="s">
        <v>0</v>
      </c>
      <c r="H1529" s="30">
        <v>45039</v>
      </c>
      <c r="I1529" s="43">
        <f t="shared" si="23"/>
        <v>1597</v>
      </c>
      <c r="P1529" s="30"/>
    </row>
    <row r="1530" spans="2:16" ht="16.5" x14ac:dyDescent="0.25">
      <c r="B1530" s="36">
        <v>35029</v>
      </c>
      <c r="C1530" s="37" t="s">
        <v>4219</v>
      </c>
      <c r="D1530" s="3" t="s">
        <v>87</v>
      </c>
      <c r="E1530" s="38">
        <v>1581</v>
      </c>
      <c r="F1530" s="31">
        <v>57</v>
      </c>
      <c r="G1530" s="35" t="s">
        <v>0</v>
      </c>
      <c r="H1530" s="30">
        <v>45053</v>
      </c>
      <c r="I1530" s="43">
        <f t="shared" si="23"/>
        <v>1581</v>
      </c>
      <c r="P1530" s="30"/>
    </row>
    <row r="1531" spans="2:16" ht="16.5" x14ac:dyDescent="0.25">
      <c r="B1531" s="36">
        <v>65320</v>
      </c>
      <c r="C1531" s="37" t="s">
        <v>1420</v>
      </c>
      <c r="D1531" s="3" t="s">
        <v>73</v>
      </c>
      <c r="E1531" s="38">
        <v>879</v>
      </c>
      <c r="F1531" s="31">
        <v>186</v>
      </c>
      <c r="G1531" s="35" t="s">
        <v>0</v>
      </c>
      <c r="H1531" s="30">
        <v>43492</v>
      </c>
      <c r="I1531" s="43">
        <f t="shared" si="23"/>
        <v>879</v>
      </c>
      <c r="P1531" s="30"/>
    </row>
    <row r="1532" spans="2:16" ht="16.5" x14ac:dyDescent="0.25">
      <c r="B1532" s="36">
        <v>29288</v>
      </c>
      <c r="C1532" s="37" t="s">
        <v>1421</v>
      </c>
      <c r="D1532" s="3" t="s">
        <v>189</v>
      </c>
      <c r="E1532" s="38">
        <v>198</v>
      </c>
      <c r="F1532" s="39">
        <v>318</v>
      </c>
      <c r="G1532" s="1" t="s">
        <v>0</v>
      </c>
      <c r="H1532" s="30">
        <v>39733</v>
      </c>
      <c r="I1532" s="43">
        <f t="shared" si="23"/>
        <v>198</v>
      </c>
      <c r="P1532" s="30"/>
    </row>
    <row r="1533" spans="2:16" ht="16.5" x14ac:dyDescent="0.25">
      <c r="B1533" s="36">
        <v>115048</v>
      </c>
      <c r="C1533" s="37" t="s">
        <v>4139</v>
      </c>
      <c r="D1533" s="3" t="s">
        <v>147</v>
      </c>
      <c r="E1533" s="38">
        <v>795</v>
      </c>
      <c r="F1533" s="31">
        <v>52</v>
      </c>
      <c r="G1533" s="35" t="s">
        <v>0</v>
      </c>
      <c r="H1533" s="30">
        <v>45053</v>
      </c>
      <c r="I1533" s="43">
        <f t="shared" si="23"/>
        <v>795</v>
      </c>
      <c r="P1533" s="30"/>
    </row>
    <row r="1534" spans="2:16" ht="16.5" x14ac:dyDescent="0.25">
      <c r="B1534" s="36">
        <v>68499</v>
      </c>
      <c r="C1534" s="37" t="s">
        <v>4186</v>
      </c>
      <c r="D1534" s="3" t="s">
        <v>48</v>
      </c>
      <c r="E1534" s="38">
        <v>917</v>
      </c>
      <c r="F1534" s="31">
        <v>134</v>
      </c>
      <c r="G1534" s="35" t="s">
        <v>0</v>
      </c>
      <c r="H1534" s="30">
        <v>44640</v>
      </c>
      <c r="I1534" s="43">
        <f t="shared" si="23"/>
        <v>917</v>
      </c>
      <c r="P1534" s="30"/>
    </row>
    <row r="1535" spans="2:16" ht="16.5" x14ac:dyDescent="0.25">
      <c r="B1535" s="36">
        <v>28216</v>
      </c>
      <c r="C1535" s="37" t="s">
        <v>1422</v>
      </c>
      <c r="D1535" s="3" t="s">
        <v>130</v>
      </c>
      <c r="E1535" s="38">
        <v>1386</v>
      </c>
      <c r="F1535" s="31">
        <v>325</v>
      </c>
      <c r="G1535" s="35" t="s">
        <v>0</v>
      </c>
      <c r="H1535" s="30">
        <v>39193</v>
      </c>
      <c r="I1535" s="43">
        <f t="shared" si="23"/>
        <v>1386</v>
      </c>
      <c r="P1535" s="30"/>
    </row>
    <row r="1536" spans="2:16" ht="16.5" x14ac:dyDescent="0.25">
      <c r="B1536" s="36">
        <v>33638</v>
      </c>
      <c r="C1536" s="37" t="s">
        <v>1423</v>
      </c>
      <c r="D1536" s="3" t="s">
        <v>480</v>
      </c>
      <c r="E1536" s="38">
        <v>440</v>
      </c>
      <c r="F1536" s="31">
        <v>309</v>
      </c>
      <c r="G1536" s="35" t="s">
        <v>0</v>
      </c>
      <c r="H1536" s="30">
        <v>39866</v>
      </c>
      <c r="I1536" s="43">
        <f t="shared" si="23"/>
        <v>440</v>
      </c>
      <c r="P1536" s="30"/>
    </row>
    <row r="1537" spans="2:16" ht="16.5" x14ac:dyDescent="0.25">
      <c r="B1537" s="36">
        <v>27925</v>
      </c>
      <c r="C1537" s="37" t="s">
        <v>1424</v>
      </c>
      <c r="D1537" s="3" t="s">
        <v>613</v>
      </c>
      <c r="E1537" s="38">
        <v>1010</v>
      </c>
      <c r="F1537" s="31">
        <v>227</v>
      </c>
      <c r="G1537" s="35" t="s">
        <v>0</v>
      </c>
      <c r="H1537" s="30">
        <v>42435</v>
      </c>
      <c r="I1537" s="43">
        <f t="shared" si="23"/>
        <v>1010</v>
      </c>
      <c r="P1537" s="30"/>
    </row>
    <row r="1538" spans="2:16" ht="16.5" x14ac:dyDescent="0.25">
      <c r="B1538" s="36">
        <v>27693</v>
      </c>
      <c r="C1538" s="37" t="s">
        <v>1425</v>
      </c>
      <c r="D1538" s="3" t="s">
        <v>395</v>
      </c>
      <c r="E1538" s="38">
        <v>784</v>
      </c>
      <c r="F1538" s="31">
        <v>221</v>
      </c>
      <c r="G1538" s="35" t="s">
        <v>0</v>
      </c>
      <c r="H1538" s="30">
        <v>43604</v>
      </c>
      <c r="I1538" s="43">
        <f t="shared" si="23"/>
        <v>784</v>
      </c>
      <c r="P1538" s="30"/>
    </row>
    <row r="1539" spans="2:16" ht="16.5" x14ac:dyDescent="0.25">
      <c r="B1539" s="36">
        <v>27999</v>
      </c>
      <c r="C1539" s="37" t="s">
        <v>4178</v>
      </c>
      <c r="D1539" s="3" t="s">
        <v>278</v>
      </c>
      <c r="E1539" s="38">
        <v>749</v>
      </c>
      <c r="F1539" s="31">
        <v>322</v>
      </c>
      <c r="G1539" s="35" t="s">
        <v>0</v>
      </c>
      <c r="H1539" s="30">
        <v>39921</v>
      </c>
      <c r="I1539" s="43">
        <f t="shared" si="23"/>
        <v>749</v>
      </c>
      <c r="P1539" s="30"/>
    </row>
    <row r="1540" spans="2:16" ht="16.5" x14ac:dyDescent="0.25">
      <c r="B1540" s="36">
        <v>114122</v>
      </c>
      <c r="C1540" s="37" t="s">
        <v>4050</v>
      </c>
      <c r="D1540" s="3" t="s">
        <v>67</v>
      </c>
      <c r="E1540" s="38">
        <v>90</v>
      </c>
      <c r="F1540" s="31">
        <v>166</v>
      </c>
      <c r="G1540" s="35" t="s">
        <v>0</v>
      </c>
      <c r="H1540" s="30">
        <v>43800</v>
      </c>
      <c r="I1540" s="43">
        <f t="shared" si="23"/>
        <v>90</v>
      </c>
      <c r="P1540" s="30"/>
    </row>
    <row r="1541" spans="2:16" ht="16.5" x14ac:dyDescent="0.25">
      <c r="B1541" s="36">
        <v>35551</v>
      </c>
      <c r="C1541" s="37" t="s">
        <v>1426</v>
      </c>
      <c r="D1541" s="3" t="s">
        <v>219</v>
      </c>
      <c r="E1541" s="38">
        <v>305</v>
      </c>
      <c r="F1541" s="39">
        <v>267</v>
      </c>
      <c r="G1541" s="1" t="s">
        <v>0</v>
      </c>
      <c r="H1541" s="30">
        <v>41224</v>
      </c>
      <c r="I1541" s="43">
        <f t="shared" ref="I1541:I1604" si="24">E1541</f>
        <v>305</v>
      </c>
      <c r="P1541" s="30"/>
    </row>
    <row r="1542" spans="2:16" ht="16.5" x14ac:dyDescent="0.25">
      <c r="B1542" s="36">
        <v>103392</v>
      </c>
      <c r="C1542" s="37" t="s">
        <v>1427</v>
      </c>
      <c r="D1542" s="3" t="s">
        <v>104</v>
      </c>
      <c r="E1542" s="38">
        <v>458</v>
      </c>
      <c r="F1542" s="31">
        <v>203</v>
      </c>
      <c r="G1542" s="35" t="s">
        <v>0</v>
      </c>
      <c r="H1542" s="30">
        <v>43079</v>
      </c>
      <c r="I1542" s="43">
        <f t="shared" si="24"/>
        <v>458</v>
      </c>
      <c r="P1542" s="30"/>
    </row>
    <row r="1543" spans="2:16" ht="16.5" x14ac:dyDescent="0.25">
      <c r="B1543" s="36">
        <v>29823</v>
      </c>
      <c r="C1543" s="37" t="s">
        <v>1428</v>
      </c>
      <c r="D1543" s="3" t="s">
        <v>426</v>
      </c>
      <c r="E1543" s="38">
        <v>1573</v>
      </c>
      <c r="F1543" s="31">
        <v>217</v>
      </c>
      <c r="G1543" s="35" t="s">
        <v>0</v>
      </c>
      <c r="H1543" s="30">
        <v>42484</v>
      </c>
      <c r="I1543" s="43">
        <f t="shared" si="24"/>
        <v>1573</v>
      </c>
      <c r="P1543" s="30"/>
    </row>
    <row r="1544" spans="2:16" ht="16.5" x14ac:dyDescent="0.25">
      <c r="B1544" s="36">
        <v>28668</v>
      </c>
      <c r="C1544" s="37" t="s">
        <v>1429</v>
      </c>
      <c r="D1544" s="3" t="s">
        <v>52</v>
      </c>
      <c r="E1544" s="38">
        <v>582</v>
      </c>
      <c r="F1544" s="31">
        <v>358</v>
      </c>
      <c r="G1544" s="35" t="s">
        <v>0</v>
      </c>
      <c r="H1544" s="30">
        <v>39005</v>
      </c>
      <c r="I1544" s="43">
        <f t="shared" si="24"/>
        <v>582</v>
      </c>
      <c r="P1544" s="30"/>
    </row>
    <row r="1545" spans="2:16" ht="16.5" x14ac:dyDescent="0.25">
      <c r="B1545" s="36">
        <v>31786</v>
      </c>
      <c r="C1545" s="37" t="s">
        <v>1430</v>
      </c>
      <c r="D1545" s="3" t="s">
        <v>77</v>
      </c>
      <c r="E1545" s="38">
        <v>755</v>
      </c>
      <c r="F1545" s="31">
        <v>309</v>
      </c>
      <c r="G1545" s="35" t="s">
        <v>0</v>
      </c>
      <c r="H1545" s="30">
        <v>39788</v>
      </c>
      <c r="I1545" s="43">
        <f t="shared" si="24"/>
        <v>755</v>
      </c>
      <c r="P1545" s="30"/>
    </row>
    <row r="1546" spans="2:16" ht="16.5" x14ac:dyDescent="0.25">
      <c r="B1546" s="36">
        <v>28087</v>
      </c>
      <c r="C1546" s="37" t="s">
        <v>1431</v>
      </c>
      <c r="D1546" s="3" t="s">
        <v>130</v>
      </c>
      <c r="E1546" s="38">
        <v>833</v>
      </c>
      <c r="F1546" s="31">
        <v>262</v>
      </c>
      <c r="G1546" s="35" t="s">
        <v>0</v>
      </c>
      <c r="H1546" s="30">
        <v>41685</v>
      </c>
      <c r="I1546" s="43">
        <f t="shared" si="24"/>
        <v>833</v>
      </c>
      <c r="P1546" s="30"/>
    </row>
    <row r="1547" spans="2:16" ht="16.5" x14ac:dyDescent="0.25">
      <c r="B1547" s="36">
        <v>110773</v>
      </c>
      <c r="C1547" s="37" t="s">
        <v>1432</v>
      </c>
      <c r="D1547" s="3" t="s">
        <v>91</v>
      </c>
      <c r="E1547" s="38">
        <v>229</v>
      </c>
      <c r="F1547" s="31">
        <v>153</v>
      </c>
      <c r="G1547" s="35" t="s">
        <v>0</v>
      </c>
      <c r="H1547" s="30">
        <v>43898</v>
      </c>
      <c r="I1547" s="43">
        <f t="shared" si="24"/>
        <v>229</v>
      </c>
      <c r="P1547" s="30"/>
    </row>
    <row r="1548" spans="2:16" ht="16.5" x14ac:dyDescent="0.25">
      <c r="B1548" s="36">
        <v>29422</v>
      </c>
      <c r="C1548" s="37" t="s">
        <v>1433</v>
      </c>
      <c r="D1548" s="3" t="s">
        <v>44</v>
      </c>
      <c r="E1548" s="38">
        <v>1244</v>
      </c>
      <c r="F1548" s="31">
        <v>265</v>
      </c>
      <c r="G1548" s="35" t="s">
        <v>0</v>
      </c>
      <c r="H1548" s="30">
        <v>41181</v>
      </c>
      <c r="I1548" s="43">
        <f t="shared" si="24"/>
        <v>1244</v>
      </c>
      <c r="P1548" s="30"/>
    </row>
    <row r="1549" spans="2:16" ht="16.5" x14ac:dyDescent="0.25">
      <c r="B1549" s="36">
        <v>29456</v>
      </c>
      <c r="C1549" s="37" t="s">
        <v>1434</v>
      </c>
      <c r="D1549" s="3" t="s">
        <v>490</v>
      </c>
      <c r="E1549" s="38">
        <v>1134</v>
      </c>
      <c r="F1549" s="31">
        <v>111</v>
      </c>
      <c r="G1549" s="35" t="s">
        <v>0</v>
      </c>
      <c r="H1549" s="30">
        <v>44668</v>
      </c>
      <c r="I1549" s="43">
        <f t="shared" si="24"/>
        <v>1134</v>
      </c>
      <c r="P1549" s="30"/>
    </row>
    <row r="1550" spans="2:16" ht="16.5" x14ac:dyDescent="0.25">
      <c r="B1550" s="36">
        <v>90608</v>
      </c>
      <c r="C1550" s="37" t="s">
        <v>1435</v>
      </c>
      <c r="D1550" s="3" t="s">
        <v>143</v>
      </c>
      <c r="E1550" s="38">
        <v>900</v>
      </c>
      <c r="F1550" s="31">
        <v>236</v>
      </c>
      <c r="G1550" s="35" t="s">
        <v>0</v>
      </c>
      <c r="H1550" s="30">
        <v>42470</v>
      </c>
      <c r="I1550" s="43">
        <f t="shared" si="24"/>
        <v>900</v>
      </c>
      <c r="P1550" s="30"/>
    </row>
    <row r="1551" spans="2:16" ht="16.5" x14ac:dyDescent="0.25">
      <c r="B1551" s="36">
        <v>35149</v>
      </c>
      <c r="C1551" s="37" t="s">
        <v>1436</v>
      </c>
      <c r="D1551" s="3" t="s">
        <v>111</v>
      </c>
      <c r="E1551" s="38">
        <v>1521</v>
      </c>
      <c r="F1551" s="31">
        <v>220</v>
      </c>
      <c r="G1551" s="35" t="s">
        <v>0</v>
      </c>
      <c r="H1551" s="30">
        <v>42393</v>
      </c>
      <c r="I1551" s="43">
        <f t="shared" si="24"/>
        <v>1521</v>
      </c>
      <c r="P1551" s="30"/>
    </row>
    <row r="1552" spans="2:16" ht="16.5" x14ac:dyDescent="0.25">
      <c r="B1552" s="36">
        <v>26744</v>
      </c>
      <c r="C1552" s="37" t="s">
        <v>1437</v>
      </c>
      <c r="D1552" s="3" t="s">
        <v>1438</v>
      </c>
      <c r="E1552" s="38">
        <v>628</v>
      </c>
      <c r="F1552" s="31">
        <v>316</v>
      </c>
      <c r="G1552" s="35" t="s">
        <v>0</v>
      </c>
      <c r="H1552" s="30">
        <v>39522</v>
      </c>
      <c r="I1552" s="43">
        <f t="shared" si="24"/>
        <v>628</v>
      </c>
      <c r="P1552" s="30"/>
    </row>
    <row r="1553" spans="2:16" ht="16.5" x14ac:dyDescent="0.25">
      <c r="B1553" s="36">
        <v>27683</v>
      </c>
      <c r="C1553" s="37" t="s">
        <v>1439</v>
      </c>
      <c r="D1553" s="3" t="s">
        <v>1438</v>
      </c>
      <c r="E1553" s="38">
        <v>652</v>
      </c>
      <c r="F1553" s="31">
        <v>55</v>
      </c>
      <c r="G1553" s="35" t="s">
        <v>0</v>
      </c>
      <c r="H1553" s="30">
        <v>45053</v>
      </c>
      <c r="I1553" s="43">
        <f t="shared" si="24"/>
        <v>652</v>
      </c>
      <c r="P1553" s="30"/>
    </row>
    <row r="1554" spans="2:16" ht="16.5" x14ac:dyDescent="0.25">
      <c r="B1554" s="36">
        <v>27042</v>
      </c>
      <c r="C1554" s="37" t="s">
        <v>1440</v>
      </c>
      <c r="D1554" s="3" t="s">
        <v>1438</v>
      </c>
      <c r="E1554" s="38">
        <v>812</v>
      </c>
      <c r="F1554" s="31">
        <v>55</v>
      </c>
      <c r="G1554" s="35" t="s">
        <v>0</v>
      </c>
      <c r="H1554" s="30">
        <v>45053</v>
      </c>
      <c r="I1554" s="43">
        <f t="shared" si="24"/>
        <v>812</v>
      </c>
      <c r="P1554" s="30"/>
    </row>
    <row r="1555" spans="2:16" ht="16.5" x14ac:dyDescent="0.25">
      <c r="B1555" s="36">
        <v>63678</v>
      </c>
      <c r="C1555" s="37" t="s">
        <v>1441</v>
      </c>
      <c r="D1555" s="3" t="s">
        <v>346</v>
      </c>
      <c r="E1555" s="38">
        <v>783</v>
      </c>
      <c r="F1555" s="31">
        <v>64</v>
      </c>
      <c r="G1555" s="35" t="s">
        <v>0</v>
      </c>
      <c r="H1555" s="30">
        <v>45025</v>
      </c>
      <c r="I1555" s="43">
        <f t="shared" si="24"/>
        <v>783</v>
      </c>
      <c r="P1555" s="30"/>
    </row>
    <row r="1556" spans="2:16" ht="16.5" x14ac:dyDescent="0.25">
      <c r="B1556" s="36">
        <v>27694</v>
      </c>
      <c r="C1556" s="37" t="s">
        <v>1442</v>
      </c>
      <c r="D1556" s="3" t="s">
        <v>42</v>
      </c>
      <c r="E1556" s="38">
        <v>933</v>
      </c>
      <c r="F1556" s="31">
        <v>242</v>
      </c>
      <c r="G1556" s="35" t="s">
        <v>0</v>
      </c>
      <c r="H1556" s="30">
        <v>41937</v>
      </c>
      <c r="I1556" s="43">
        <f t="shared" si="24"/>
        <v>933</v>
      </c>
      <c r="P1556" s="30"/>
    </row>
    <row r="1557" spans="2:16" ht="16.5" x14ac:dyDescent="0.25">
      <c r="B1557" s="36">
        <v>36880</v>
      </c>
      <c r="C1557" s="37" t="s">
        <v>1443</v>
      </c>
      <c r="D1557" s="3" t="s">
        <v>83</v>
      </c>
      <c r="E1557" s="38">
        <v>620</v>
      </c>
      <c r="F1557" s="31">
        <v>304</v>
      </c>
      <c r="G1557" s="35" t="s">
        <v>0</v>
      </c>
      <c r="H1557" s="30">
        <v>40229</v>
      </c>
      <c r="I1557" s="43">
        <f t="shared" si="24"/>
        <v>620</v>
      </c>
      <c r="P1557" s="30"/>
    </row>
    <row r="1558" spans="2:16" ht="16.5" x14ac:dyDescent="0.25">
      <c r="B1558" s="36">
        <v>39599</v>
      </c>
      <c r="C1558" s="37" t="s">
        <v>1444</v>
      </c>
      <c r="D1558" s="3" t="s">
        <v>123</v>
      </c>
      <c r="E1558" s="38">
        <v>1343</v>
      </c>
      <c r="F1558" s="31">
        <v>50</v>
      </c>
      <c r="G1558" s="35" t="s">
        <v>0</v>
      </c>
      <c r="H1558" s="30">
        <v>45053</v>
      </c>
      <c r="I1558" s="43">
        <f t="shared" si="24"/>
        <v>1343</v>
      </c>
      <c r="P1558" s="30"/>
    </row>
    <row r="1559" spans="2:16" ht="16.5" x14ac:dyDescent="0.25">
      <c r="B1559" s="36">
        <v>27898</v>
      </c>
      <c r="C1559" s="37" t="s">
        <v>1445</v>
      </c>
      <c r="D1559" s="3" t="s">
        <v>104</v>
      </c>
      <c r="E1559" s="38">
        <v>744</v>
      </c>
      <c r="F1559" s="31">
        <v>329</v>
      </c>
      <c r="G1559" s="35" t="s">
        <v>0</v>
      </c>
      <c r="H1559" s="30">
        <v>39571</v>
      </c>
      <c r="I1559" s="43">
        <f t="shared" si="24"/>
        <v>744</v>
      </c>
      <c r="P1559" s="30"/>
    </row>
    <row r="1560" spans="2:16" ht="16.5" x14ac:dyDescent="0.25">
      <c r="B1560" s="36">
        <v>39600</v>
      </c>
      <c r="C1560" s="37" t="s">
        <v>1446</v>
      </c>
      <c r="D1560" s="3" t="s">
        <v>123</v>
      </c>
      <c r="E1560" s="38">
        <v>449</v>
      </c>
      <c r="F1560" s="31">
        <v>237</v>
      </c>
      <c r="G1560" s="35" t="s">
        <v>0</v>
      </c>
      <c r="H1560" s="30">
        <v>42077</v>
      </c>
      <c r="I1560" s="43">
        <f t="shared" si="24"/>
        <v>449</v>
      </c>
      <c r="P1560" s="30"/>
    </row>
    <row r="1561" spans="2:16" ht="16.5" x14ac:dyDescent="0.25">
      <c r="B1561" s="36">
        <v>28108</v>
      </c>
      <c r="C1561" s="37" t="s">
        <v>1447</v>
      </c>
      <c r="D1561" s="3" t="s">
        <v>42</v>
      </c>
      <c r="E1561" s="38">
        <v>1300</v>
      </c>
      <c r="F1561" s="31">
        <v>360</v>
      </c>
      <c r="G1561" s="35" t="s">
        <v>0</v>
      </c>
      <c r="H1561" s="30">
        <v>38997</v>
      </c>
      <c r="I1561" s="43">
        <f t="shared" si="24"/>
        <v>1300</v>
      </c>
      <c r="P1561" s="30"/>
    </row>
    <row r="1562" spans="2:16" ht="16.5" x14ac:dyDescent="0.25">
      <c r="B1562" s="36">
        <v>35170</v>
      </c>
      <c r="C1562" s="37" t="s">
        <v>1448</v>
      </c>
      <c r="D1562" s="3" t="s">
        <v>42</v>
      </c>
      <c r="E1562" s="38">
        <v>826</v>
      </c>
      <c r="F1562" s="31">
        <v>311</v>
      </c>
      <c r="G1562" s="35" t="s">
        <v>0</v>
      </c>
      <c r="H1562" s="30">
        <v>40096</v>
      </c>
      <c r="I1562" s="43">
        <f t="shared" si="24"/>
        <v>826</v>
      </c>
      <c r="P1562" s="30"/>
    </row>
    <row r="1563" spans="2:16" ht="16.5" x14ac:dyDescent="0.25">
      <c r="B1563" s="36">
        <v>87127</v>
      </c>
      <c r="C1563" s="37" t="s">
        <v>1449</v>
      </c>
      <c r="D1563" s="3" t="s">
        <v>333</v>
      </c>
      <c r="E1563" s="38">
        <v>891</v>
      </c>
      <c r="F1563" s="31">
        <v>62</v>
      </c>
      <c r="G1563" s="35" t="s">
        <v>0</v>
      </c>
      <c r="H1563" s="30">
        <v>45053</v>
      </c>
      <c r="I1563" s="43">
        <f t="shared" si="24"/>
        <v>891</v>
      </c>
      <c r="P1563" s="30"/>
    </row>
    <row r="1564" spans="2:16" ht="16.5" x14ac:dyDescent="0.25">
      <c r="B1564" s="36">
        <v>137936</v>
      </c>
      <c r="C1564" s="37" t="s">
        <v>4399</v>
      </c>
      <c r="D1564" s="3" t="s">
        <v>46</v>
      </c>
      <c r="E1564" s="38">
        <v>299</v>
      </c>
      <c r="F1564" s="31">
        <v>71</v>
      </c>
      <c r="G1564" s="35" t="s">
        <v>0</v>
      </c>
      <c r="H1564" s="30">
        <v>45032</v>
      </c>
      <c r="I1564" s="43">
        <f t="shared" si="24"/>
        <v>299</v>
      </c>
      <c r="P1564" s="30"/>
    </row>
    <row r="1565" spans="2:16" ht="16.5" x14ac:dyDescent="0.25">
      <c r="B1565" s="36">
        <v>145698</v>
      </c>
      <c r="C1565" s="37" t="s">
        <v>4615</v>
      </c>
      <c r="D1565" s="3" t="s">
        <v>198</v>
      </c>
      <c r="E1565" s="38">
        <v>199</v>
      </c>
      <c r="F1565" s="31">
        <v>53</v>
      </c>
      <c r="G1565" s="35" t="s">
        <v>0</v>
      </c>
      <c r="H1565" s="30">
        <v>45032</v>
      </c>
      <c r="I1565" s="43">
        <f t="shared" si="24"/>
        <v>199</v>
      </c>
      <c r="P1565" s="30"/>
    </row>
    <row r="1566" spans="2:16" ht="16.5" x14ac:dyDescent="0.25">
      <c r="B1566" s="36">
        <v>27202</v>
      </c>
      <c r="C1566" s="37" t="s">
        <v>1450</v>
      </c>
      <c r="D1566" s="3" t="s">
        <v>138</v>
      </c>
      <c r="E1566" s="38">
        <v>889</v>
      </c>
      <c r="F1566" s="31">
        <v>271</v>
      </c>
      <c r="G1566" s="35" t="s">
        <v>0</v>
      </c>
      <c r="H1566" s="30">
        <v>41398</v>
      </c>
      <c r="I1566" s="43">
        <f t="shared" si="24"/>
        <v>889</v>
      </c>
      <c r="P1566" s="30"/>
    </row>
    <row r="1567" spans="2:16" ht="16.5" x14ac:dyDescent="0.25">
      <c r="B1567" s="36">
        <v>76824</v>
      </c>
      <c r="C1567" s="37" t="s">
        <v>1451</v>
      </c>
      <c r="D1567" s="3" t="s">
        <v>55</v>
      </c>
      <c r="E1567" s="38">
        <v>807</v>
      </c>
      <c r="F1567" s="31">
        <v>203</v>
      </c>
      <c r="G1567" s="35" t="s">
        <v>0</v>
      </c>
      <c r="H1567" s="30">
        <v>42855</v>
      </c>
      <c r="I1567" s="43">
        <f t="shared" si="24"/>
        <v>807</v>
      </c>
      <c r="P1567" s="30"/>
    </row>
    <row r="1568" spans="2:16" ht="16.5" x14ac:dyDescent="0.25">
      <c r="B1568" s="36">
        <v>110835</v>
      </c>
      <c r="C1568" s="37" t="s">
        <v>1452</v>
      </c>
      <c r="D1568" s="3" t="s">
        <v>426</v>
      </c>
      <c r="E1568" s="38">
        <v>1042</v>
      </c>
      <c r="F1568" s="31">
        <v>190</v>
      </c>
      <c r="G1568" s="35" t="s">
        <v>0</v>
      </c>
      <c r="H1568" s="30">
        <v>43555</v>
      </c>
      <c r="I1568" s="43">
        <f t="shared" si="24"/>
        <v>1042</v>
      </c>
      <c r="P1568" s="30"/>
    </row>
    <row r="1569" spans="2:16" ht="16.5" x14ac:dyDescent="0.25">
      <c r="B1569" s="36">
        <v>27403</v>
      </c>
      <c r="C1569" s="37" t="s">
        <v>1453</v>
      </c>
      <c r="D1569" s="3" t="s">
        <v>299</v>
      </c>
      <c r="E1569" s="38">
        <v>1588</v>
      </c>
      <c r="F1569" s="31">
        <v>237</v>
      </c>
      <c r="G1569" s="35" t="s">
        <v>0</v>
      </c>
      <c r="H1569" s="30">
        <v>41951</v>
      </c>
      <c r="I1569" s="43">
        <f t="shared" si="24"/>
        <v>1588</v>
      </c>
      <c r="P1569" s="30"/>
    </row>
    <row r="1570" spans="2:16" ht="16.5" x14ac:dyDescent="0.25">
      <c r="B1570" s="36">
        <v>27608</v>
      </c>
      <c r="C1570" s="37" t="s">
        <v>1455</v>
      </c>
      <c r="D1570" s="3" t="s">
        <v>55</v>
      </c>
      <c r="E1570" s="38">
        <v>1159</v>
      </c>
      <c r="F1570" s="31">
        <v>206</v>
      </c>
      <c r="G1570" s="35" t="s">
        <v>0</v>
      </c>
      <c r="H1570" s="30">
        <v>42848</v>
      </c>
      <c r="I1570" s="43">
        <f t="shared" si="24"/>
        <v>1159</v>
      </c>
      <c r="P1570" s="30"/>
    </row>
    <row r="1571" spans="2:16" ht="16.5" x14ac:dyDescent="0.25">
      <c r="B1571" s="36">
        <v>29154</v>
      </c>
      <c r="C1571" s="37" t="s">
        <v>1454</v>
      </c>
      <c r="D1571" s="3" t="s">
        <v>310</v>
      </c>
      <c r="E1571" s="38">
        <v>1907</v>
      </c>
      <c r="F1571" s="31">
        <v>321</v>
      </c>
      <c r="G1571" s="35" t="s">
        <v>0</v>
      </c>
      <c r="H1571" s="30">
        <v>39368</v>
      </c>
      <c r="I1571" s="43">
        <f t="shared" si="24"/>
        <v>1907</v>
      </c>
      <c r="P1571" s="30"/>
    </row>
    <row r="1572" spans="2:16" ht="16.5" x14ac:dyDescent="0.25">
      <c r="B1572" s="36">
        <v>27060</v>
      </c>
      <c r="C1572" s="37" t="s">
        <v>1456</v>
      </c>
      <c r="D1572" s="3" t="s">
        <v>183</v>
      </c>
      <c r="E1572" s="38">
        <v>938</v>
      </c>
      <c r="F1572" s="31">
        <v>292</v>
      </c>
      <c r="G1572" s="35" t="s">
        <v>0</v>
      </c>
      <c r="H1572" s="30">
        <v>40250</v>
      </c>
      <c r="I1572" s="43">
        <f t="shared" si="24"/>
        <v>938</v>
      </c>
      <c r="P1572" s="30"/>
    </row>
    <row r="1573" spans="2:16" ht="16.5" x14ac:dyDescent="0.25">
      <c r="B1573" s="36">
        <v>60937</v>
      </c>
      <c r="C1573" s="37" t="s">
        <v>1457</v>
      </c>
      <c r="D1573" s="3" t="s">
        <v>55</v>
      </c>
      <c r="E1573" s="38">
        <v>1130</v>
      </c>
      <c r="F1573" s="31">
        <v>244</v>
      </c>
      <c r="G1573" s="35" t="s">
        <v>0</v>
      </c>
      <c r="H1573" s="30">
        <v>41736</v>
      </c>
      <c r="I1573" s="43">
        <f t="shared" si="24"/>
        <v>1130</v>
      </c>
      <c r="P1573" s="30"/>
    </row>
    <row r="1574" spans="2:16" ht="16.5" x14ac:dyDescent="0.25">
      <c r="B1574" s="36">
        <v>35866</v>
      </c>
      <c r="C1574" s="37" t="s">
        <v>1458</v>
      </c>
      <c r="D1574" s="3" t="s">
        <v>90</v>
      </c>
      <c r="E1574" s="38">
        <v>404</v>
      </c>
      <c r="F1574" s="31">
        <v>292</v>
      </c>
      <c r="G1574" s="35" t="s">
        <v>0</v>
      </c>
      <c r="H1574" s="30">
        <v>40328</v>
      </c>
      <c r="I1574" s="43">
        <f t="shared" si="24"/>
        <v>404</v>
      </c>
      <c r="P1574" s="30"/>
    </row>
    <row r="1575" spans="2:16" ht="16.5" x14ac:dyDescent="0.25">
      <c r="B1575" s="36">
        <v>35006</v>
      </c>
      <c r="C1575" s="37" t="s">
        <v>1459</v>
      </c>
      <c r="D1575" s="3" t="s">
        <v>101</v>
      </c>
      <c r="E1575" s="38">
        <v>464</v>
      </c>
      <c r="F1575" s="31">
        <v>263</v>
      </c>
      <c r="G1575" s="35" t="s">
        <v>0</v>
      </c>
      <c r="H1575" s="30">
        <v>41545</v>
      </c>
      <c r="I1575" s="43">
        <f t="shared" si="24"/>
        <v>464</v>
      </c>
      <c r="P1575" s="30"/>
    </row>
    <row r="1576" spans="2:16" ht="16.5" x14ac:dyDescent="0.25">
      <c r="B1576" s="36">
        <v>27958</v>
      </c>
      <c r="C1576" s="37" t="s">
        <v>1460</v>
      </c>
      <c r="D1576" s="3" t="s">
        <v>310</v>
      </c>
      <c r="E1576" s="38">
        <v>1481</v>
      </c>
      <c r="F1576" s="31">
        <v>210</v>
      </c>
      <c r="G1576" s="35" t="s">
        <v>0</v>
      </c>
      <c r="H1576" s="30">
        <v>42813</v>
      </c>
      <c r="I1576" s="43">
        <f t="shared" si="24"/>
        <v>1481</v>
      </c>
      <c r="P1576" s="30"/>
    </row>
    <row r="1577" spans="2:16" ht="16.5" x14ac:dyDescent="0.25">
      <c r="B1577" s="36">
        <v>75502</v>
      </c>
      <c r="C1577" s="37" t="s">
        <v>1461</v>
      </c>
      <c r="D1577" s="3" t="s">
        <v>223</v>
      </c>
      <c r="E1577" s="38">
        <v>1285</v>
      </c>
      <c r="F1577" s="31">
        <v>179</v>
      </c>
      <c r="G1577" s="35" t="s">
        <v>0</v>
      </c>
      <c r="H1577" s="30">
        <v>43604</v>
      </c>
      <c r="I1577" s="43">
        <f t="shared" si="24"/>
        <v>1285</v>
      </c>
      <c r="P1577" s="30"/>
    </row>
    <row r="1578" spans="2:16" ht="16.5" x14ac:dyDescent="0.25">
      <c r="B1578" s="36">
        <v>28341</v>
      </c>
      <c r="C1578" s="37" t="s">
        <v>1462</v>
      </c>
      <c r="D1578" s="3" t="s">
        <v>55</v>
      </c>
      <c r="E1578" s="38">
        <v>1623</v>
      </c>
      <c r="F1578" s="31">
        <v>192</v>
      </c>
      <c r="G1578" s="35" t="s">
        <v>0</v>
      </c>
      <c r="H1578" s="30">
        <v>43380</v>
      </c>
      <c r="I1578" s="43">
        <f t="shared" si="24"/>
        <v>1623</v>
      </c>
      <c r="P1578" s="30"/>
    </row>
    <row r="1579" spans="2:16" ht="16.5" x14ac:dyDescent="0.25">
      <c r="B1579" s="36">
        <v>65292</v>
      </c>
      <c r="C1579" s="37" t="s">
        <v>1463</v>
      </c>
      <c r="D1579" s="3" t="s">
        <v>321</v>
      </c>
      <c r="E1579" s="38">
        <v>1412</v>
      </c>
      <c r="F1579" s="31">
        <v>152</v>
      </c>
      <c r="G1579" s="35" t="s">
        <v>8</v>
      </c>
      <c r="H1579" s="30">
        <v>43905</v>
      </c>
      <c r="I1579" s="43">
        <f t="shared" si="24"/>
        <v>1412</v>
      </c>
      <c r="P1579" s="30"/>
    </row>
    <row r="1580" spans="2:16" ht="16.5" x14ac:dyDescent="0.25">
      <c r="B1580" s="36">
        <v>39373</v>
      </c>
      <c r="C1580" s="37" t="s">
        <v>1464</v>
      </c>
      <c r="D1580" s="3" t="s">
        <v>55</v>
      </c>
      <c r="E1580" s="38">
        <v>640</v>
      </c>
      <c r="F1580" s="31">
        <v>257</v>
      </c>
      <c r="G1580" s="35" t="s">
        <v>0</v>
      </c>
      <c r="H1580" s="30">
        <v>41545</v>
      </c>
      <c r="I1580" s="43">
        <f t="shared" si="24"/>
        <v>640</v>
      </c>
      <c r="P1580" s="30"/>
    </row>
    <row r="1581" spans="2:16" ht="16.5" x14ac:dyDescent="0.25">
      <c r="B1581" s="36">
        <v>62741</v>
      </c>
      <c r="C1581" s="37" t="s">
        <v>1465</v>
      </c>
      <c r="D1581" s="3" t="s">
        <v>55</v>
      </c>
      <c r="E1581" s="38">
        <v>386</v>
      </c>
      <c r="F1581" s="31">
        <v>254</v>
      </c>
      <c r="G1581" s="35" t="s">
        <v>0</v>
      </c>
      <c r="H1581" s="30">
        <v>41434</v>
      </c>
      <c r="I1581" s="43">
        <f t="shared" si="24"/>
        <v>386</v>
      </c>
      <c r="P1581" s="30"/>
    </row>
    <row r="1582" spans="2:16" ht="16.5" x14ac:dyDescent="0.25">
      <c r="B1582" s="36">
        <v>139745</v>
      </c>
      <c r="C1582" s="37" t="s">
        <v>4400</v>
      </c>
      <c r="D1582" s="3" t="s">
        <v>91</v>
      </c>
      <c r="E1582" s="38">
        <v>531</v>
      </c>
      <c r="F1582" s="31">
        <v>81</v>
      </c>
      <c r="G1582" s="35" t="s">
        <v>0</v>
      </c>
      <c r="H1582" s="30">
        <v>44906</v>
      </c>
      <c r="I1582" s="43">
        <f t="shared" si="24"/>
        <v>531</v>
      </c>
      <c r="P1582" s="30"/>
    </row>
    <row r="1583" spans="2:16" ht="16.5" x14ac:dyDescent="0.25">
      <c r="B1583" s="36">
        <v>27642</v>
      </c>
      <c r="C1583" s="37" t="s">
        <v>1466</v>
      </c>
      <c r="D1583" s="3" t="s">
        <v>299</v>
      </c>
      <c r="E1583" s="38">
        <v>295</v>
      </c>
      <c r="F1583" s="31">
        <v>146</v>
      </c>
      <c r="G1583" s="35" t="s">
        <v>0</v>
      </c>
      <c r="H1583" s="30">
        <v>44976</v>
      </c>
      <c r="I1583" s="43">
        <f t="shared" si="24"/>
        <v>295</v>
      </c>
      <c r="P1583" s="30"/>
    </row>
    <row r="1584" spans="2:16" ht="16.5" x14ac:dyDescent="0.25">
      <c r="B1584" s="36">
        <v>147057</v>
      </c>
      <c r="C1584" s="37" t="s">
        <v>4616</v>
      </c>
      <c r="D1584" s="3" t="s">
        <v>306</v>
      </c>
      <c r="E1584" s="38">
        <v>1042</v>
      </c>
      <c r="F1584" s="31">
        <v>78</v>
      </c>
      <c r="G1584" s="35" t="s">
        <v>10</v>
      </c>
      <c r="H1584" s="30">
        <v>45004</v>
      </c>
      <c r="I1584" s="43">
        <f t="shared" si="24"/>
        <v>1042</v>
      </c>
      <c r="P1584" s="30"/>
    </row>
    <row r="1585" spans="2:16" ht="16.5" x14ac:dyDescent="0.25">
      <c r="B1585" s="36">
        <v>95994</v>
      </c>
      <c r="C1585" s="37" t="s">
        <v>1467</v>
      </c>
      <c r="D1585" s="3" t="s">
        <v>189</v>
      </c>
      <c r="E1585" s="38">
        <v>631</v>
      </c>
      <c r="F1585" s="31">
        <v>222</v>
      </c>
      <c r="G1585" s="35" t="s">
        <v>0</v>
      </c>
      <c r="H1585" s="30">
        <v>42855</v>
      </c>
      <c r="I1585" s="43">
        <f t="shared" si="24"/>
        <v>631</v>
      </c>
      <c r="P1585" s="30"/>
    </row>
    <row r="1586" spans="2:16" ht="16.5" x14ac:dyDescent="0.25">
      <c r="B1586" s="36">
        <v>27117</v>
      </c>
      <c r="C1586" s="37" t="s">
        <v>1468</v>
      </c>
      <c r="D1586" s="3" t="s">
        <v>213</v>
      </c>
      <c r="E1586" s="38">
        <v>1164</v>
      </c>
      <c r="F1586" s="31">
        <v>272</v>
      </c>
      <c r="G1586" s="35" t="s">
        <v>0</v>
      </c>
      <c r="H1586" s="30">
        <v>41034</v>
      </c>
      <c r="I1586" s="43">
        <f t="shared" si="24"/>
        <v>1164</v>
      </c>
      <c r="P1586" s="30"/>
    </row>
    <row r="1587" spans="2:16" ht="16.5" x14ac:dyDescent="0.25">
      <c r="B1587" s="36">
        <v>39380</v>
      </c>
      <c r="C1587" s="37" t="s">
        <v>1469</v>
      </c>
      <c r="D1587" s="3" t="s">
        <v>192</v>
      </c>
      <c r="E1587" s="38">
        <v>1390</v>
      </c>
      <c r="F1587" s="31">
        <v>107</v>
      </c>
      <c r="G1587" s="35" t="s">
        <v>0</v>
      </c>
      <c r="H1587" s="30">
        <v>45039</v>
      </c>
      <c r="I1587" s="43">
        <f t="shared" si="24"/>
        <v>1390</v>
      </c>
      <c r="P1587" s="30"/>
    </row>
    <row r="1588" spans="2:16" ht="16.5" x14ac:dyDescent="0.25">
      <c r="B1588" s="36">
        <v>29164</v>
      </c>
      <c r="C1588" s="37" t="s">
        <v>1470</v>
      </c>
      <c r="D1588" s="3" t="s">
        <v>138</v>
      </c>
      <c r="E1588" s="38">
        <v>2016</v>
      </c>
      <c r="F1588" s="31">
        <v>246</v>
      </c>
      <c r="G1588" s="35" t="s">
        <v>0</v>
      </c>
      <c r="H1588" s="30">
        <v>41720</v>
      </c>
      <c r="I1588" s="43">
        <f t="shared" si="24"/>
        <v>2016</v>
      </c>
      <c r="P1588" s="30"/>
    </row>
    <row r="1589" spans="2:16" ht="16.5" x14ac:dyDescent="0.25">
      <c r="B1589" s="36">
        <v>30871</v>
      </c>
      <c r="C1589" s="37" t="s">
        <v>1471</v>
      </c>
      <c r="D1589" s="3" t="s">
        <v>109</v>
      </c>
      <c r="E1589" s="38">
        <v>1434</v>
      </c>
      <c r="F1589" s="31">
        <v>45</v>
      </c>
      <c r="G1589" s="35" t="s">
        <v>0</v>
      </c>
      <c r="H1589" s="30">
        <v>45081</v>
      </c>
      <c r="I1589" s="43">
        <f t="shared" si="24"/>
        <v>1434</v>
      </c>
      <c r="P1589" s="30"/>
    </row>
    <row r="1590" spans="2:16" ht="16.5" x14ac:dyDescent="0.25">
      <c r="B1590" s="36">
        <v>32746</v>
      </c>
      <c r="C1590" s="37" t="s">
        <v>1472</v>
      </c>
      <c r="D1590" s="3" t="s">
        <v>613</v>
      </c>
      <c r="E1590" s="38">
        <v>925</v>
      </c>
      <c r="F1590" s="31">
        <v>331</v>
      </c>
      <c r="G1590" s="35" t="s">
        <v>0</v>
      </c>
      <c r="H1590" s="30">
        <v>39830</v>
      </c>
      <c r="I1590" s="43">
        <f t="shared" si="24"/>
        <v>925</v>
      </c>
      <c r="P1590" s="30"/>
    </row>
    <row r="1591" spans="2:16" ht="16.5" x14ac:dyDescent="0.25">
      <c r="B1591" s="36">
        <v>69120</v>
      </c>
      <c r="C1591" s="37" t="s">
        <v>1473</v>
      </c>
      <c r="D1591" s="3" t="s">
        <v>48</v>
      </c>
      <c r="E1591" s="38">
        <v>256</v>
      </c>
      <c r="F1591" s="31">
        <v>254</v>
      </c>
      <c r="G1591" s="35" t="s">
        <v>0</v>
      </c>
      <c r="H1591" s="30">
        <v>41651</v>
      </c>
      <c r="I1591" s="43">
        <f t="shared" si="24"/>
        <v>256</v>
      </c>
      <c r="P1591" s="30"/>
    </row>
    <row r="1592" spans="2:16" ht="16.5" x14ac:dyDescent="0.25">
      <c r="B1592" s="36">
        <v>67020</v>
      </c>
      <c r="C1592" s="37" t="s">
        <v>1474</v>
      </c>
      <c r="D1592" s="3" t="s">
        <v>192</v>
      </c>
      <c r="E1592" s="38">
        <v>268</v>
      </c>
      <c r="F1592" s="31">
        <v>262</v>
      </c>
      <c r="G1592" s="35" t="s">
        <v>0</v>
      </c>
      <c r="H1592" s="30">
        <v>41420</v>
      </c>
      <c r="I1592" s="43">
        <f t="shared" si="24"/>
        <v>268</v>
      </c>
      <c r="P1592" s="30"/>
    </row>
    <row r="1593" spans="2:16" ht="16.5" x14ac:dyDescent="0.25">
      <c r="B1593" s="36">
        <v>37914</v>
      </c>
      <c r="C1593" s="37" t="s">
        <v>1475</v>
      </c>
      <c r="D1593" s="3" t="s">
        <v>89</v>
      </c>
      <c r="E1593" s="38">
        <v>1068</v>
      </c>
      <c r="F1593" s="31">
        <v>282</v>
      </c>
      <c r="G1593" s="35" t="s">
        <v>0</v>
      </c>
      <c r="H1593" s="30">
        <v>40831</v>
      </c>
      <c r="I1593" s="43">
        <f t="shared" si="24"/>
        <v>1068</v>
      </c>
      <c r="P1593" s="30"/>
    </row>
    <row r="1594" spans="2:16" ht="16.5" x14ac:dyDescent="0.25">
      <c r="B1594" s="36">
        <v>28789</v>
      </c>
      <c r="C1594" s="37" t="s">
        <v>1476</v>
      </c>
      <c r="D1594" s="3" t="s">
        <v>55</v>
      </c>
      <c r="E1594" s="38">
        <v>1471</v>
      </c>
      <c r="F1594" s="31">
        <v>76</v>
      </c>
      <c r="G1594" s="35" t="s">
        <v>0</v>
      </c>
      <c r="H1594" s="30">
        <v>45018</v>
      </c>
      <c r="I1594" s="43">
        <f t="shared" si="24"/>
        <v>1471</v>
      </c>
      <c r="P1594" s="30"/>
    </row>
    <row r="1595" spans="2:16" ht="16.5" x14ac:dyDescent="0.25">
      <c r="B1595" s="36">
        <v>28489</v>
      </c>
      <c r="C1595" s="37" t="s">
        <v>1477</v>
      </c>
      <c r="D1595" s="3" t="s">
        <v>87</v>
      </c>
      <c r="E1595" s="38">
        <v>803</v>
      </c>
      <c r="F1595" s="31">
        <v>305</v>
      </c>
      <c r="G1595" s="35" t="s">
        <v>0</v>
      </c>
      <c r="H1595" s="30">
        <v>39844</v>
      </c>
      <c r="I1595" s="43">
        <f t="shared" si="24"/>
        <v>803</v>
      </c>
      <c r="P1595" s="30"/>
    </row>
    <row r="1596" spans="2:16" ht="16.5" x14ac:dyDescent="0.25">
      <c r="B1596" s="36">
        <v>88409</v>
      </c>
      <c r="C1596" s="37" t="s">
        <v>1478</v>
      </c>
      <c r="D1596" s="3" t="s">
        <v>490</v>
      </c>
      <c r="E1596" s="38">
        <v>731</v>
      </c>
      <c r="F1596" s="31">
        <v>316</v>
      </c>
      <c r="G1596" s="35" t="s">
        <v>0</v>
      </c>
      <c r="H1596" s="30">
        <v>42428</v>
      </c>
      <c r="I1596" s="43">
        <f t="shared" si="24"/>
        <v>731</v>
      </c>
      <c r="P1596" s="30"/>
    </row>
    <row r="1597" spans="2:16" ht="16.5" x14ac:dyDescent="0.25">
      <c r="B1597" s="36">
        <v>31430</v>
      </c>
      <c r="C1597" s="37" t="s">
        <v>1479</v>
      </c>
      <c r="D1597" s="3" t="s">
        <v>176</v>
      </c>
      <c r="E1597" s="38">
        <v>1341</v>
      </c>
      <c r="F1597" s="31">
        <v>49</v>
      </c>
      <c r="G1597" s="35" t="s">
        <v>0</v>
      </c>
      <c r="H1597" s="30">
        <v>45053</v>
      </c>
      <c r="I1597" s="43">
        <f t="shared" si="24"/>
        <v>1341</v>
      </c>
      <c r="P1597" s="30"/>
    </row>
    <row r="1598" spans="2:16" ht="16.5" x14ac:dyDescent="0.25">
      <c r="B1598" s="36">
        <v>35556</v>
      </c>
      <c r="C1598" s="37" t="s">
        <v>1480</v>
      </c>
      <c r="D1598" s="3" t="s">
        <v>95</v>
      </c>
      <c r="E1598" s="38">
        <v>697</v>
      </c>
      <c r="F1598" s="31">
        <v>304</v>
      </c>
      <c r="G1598" s="35" t="s">
        <v>0</v>
      </c>
      <c r="H1598" s="30">
        <v>40279</v>
      </c>
      <c r="I1598" s="43">
        <f t="shared" si="24"/>
        <v>697</v>
      </c>
      <c r="P1598" s="30"/>
    </row>
    <row r="1599" spans="2:16" ht="16.5" x14ac:dyDescent="0.25">
      <c r="B1599" s="36">
        <v>89713</v>
      </c>
      <c r="C1599" s="37" t="s">
        <v>1481</v>
      </c>
      <c r="D1599" s="3" t="s">
        <v>308</v>
      </c>
      <c r="E1599" s="38">
        <v>311</v>
      </c>
      <c r="F1599" s="31">
        <v>146</v>
      </c>
      <c r="G1599" s="35" t="s">
        <v>0</v>
      </c>
      <c r="H1599" s="30">
        <v>44080</v>
      </c>
      <c r="I1599" s="43">
        <f t="shared" si="24"/>
        <v>311</v>
      </c>
      <c r="P1599" s="30"/>
    </row>
    <row r="1600" spans="2:16" ht="16.5" x14ac:dyDescent="0.25">
      <c r="B1600" s="36">
        <v>29185</v>
      </c>
      <c r="C1600" s="37" t="s">
        <v>1482</v>
      </c>
      <c r="D1600" s="3" t="s">
        <v>288</v>
      </c>
      <c r="E1600" s="38">
        <v>1515</v>
      </c>
      <c r="F1600" s="31">
        <v>297</v>
      </c>
      <c r="G1600" s="35" t="s">
        <v>0</v>
      </c>
      <c r="H1600" s="30">
        <v>41349</v>
      </c>
      <c r="I1600" s="43">
        <f t="shared" si="24"/>
        <v>1515</v>
      </c>
      <c r="P1600" s="30"/>
    </row>
    <row r="1601" spans="2:16" ht="16.5" x14ac:dyDescent="0.25">
      <c r="B1601" s="36">
        <v>29184</v>
      </c>
      <c r="C1601" s="37" t="s">
        <v>1483</v>
      </c>
      <c r="D1601" s="3" t="s">
        <v>288</v>
      </c>
      <c r="E1601" s="38">
        <v>1524</v>
      </c>
      <c r="F1601" s="31">
        <v>317</v>
      </c>
      <c r="G1601" s="35" t="s">
        <v>0</v>
      </c>
      <c r="H1601" s="30">
        <v>39557</v>
      </c>
      <c r="I1601" s="43">
        <f t="shared" si="24"/>
        <v>1524</v>
      </c>
      <c r="P1601" s="30"/>
    </row>
    <row r="1602" spans="2:16" ht="16.5" x14ac:dyDescent="0.25">
      <c r="B1602" s="36">
        <v>62679</v>
      </c>
      <c r="C1602" s="37" t="s">
        <v>1484</v>
      </c>
      <c r="D1602" s="3" t="s">
        <v>303</v>
      </c>
      <c r="E1602" s="38">
        <v>1220</v>
      </c>
      <c r="F1602" s="31">
        <v>272</v>
      </c>
      <c r="G1602" s="35" t="s">
        <v>0</v>
      </c>
      <c r="H1602" s="30">
        <v>41216</v>
      </c>
      <c r="I1602" s="43">
        <f t="shared" si="24"/>
        <v>1220</v>
      </c>
      <c r="P1602" s="30"/>
    </row>
    <row r="1603" spans="2:16" ht="16.5" x14ac:dyDescent="0.25">
      <c r="B1603" s="36">
        <v>104480</v>
      </c>
      <c r="C1603" s="37" t="s">
        <v>1484</v>
      </c>
      <c r="D1603" s="3" t="s">
        <v>303</v>
      </c>
      <c r="E1603" s="38">
        <v>268</v>
      </c>
      <c r="F1603" s="31">
        <v>193</v>
      </c>
      <c r="G1603" s="35" t="s">
        <v>0</v>
      </c>
      <c r="H1603" s="30">
        <v>43534</v>
      </c>
      <c r="I1603" s="43">
        <f t="shared" si="24"/>
        <v>268</v>
      </c>
      <c r="P1603" s="30"/>
    </row>
    <row r="1604" spans="2:16" ht="16.5" x14ac:dyDescent="0.25">
      <c r="B1604" s="36">
        <v>75504</v>
      </c>
      <c r="C1604" s="37" t="s">
        <v>1485</v>
      </c>
      <c r="D1604" s="3" t="s">
        <v>278</v>
      </c>
      <c r="E1604" s="38">
        <v>263</v>
      </c>
      <c r="F1604" s="31">
        <v>115</v>
      </c>
      <c r="G1604" s="35" t="s">
        <v>0</v>
      </c>
      <c r="H1604" s="30">
        <v>45004</v>
      </c>
      <c r="I1604" s="43">
        <f t="shared" si="24"/>
        <v>263</v>
      </c>
      <c r="P1604" s="30"/>
    </row>
    <row r="1605" spans="2:16" ht="16.5" x14ac:dyDescent="0.25">
      <c r="B1605" s="36">
        <v>27151</v>
      </c>
      <c r="C1605" s="37" t="s">
        <v>1486</v>
      </c>
      <c r="D1605" s="3" t="s">
        <v>278</v>
      </c>
      <c r="E1605" s="38">
        <v>678</v>
      </c>
      <c r="F1605" s="31">
        <v>55</v>
      </c>
      <c r="G1605" s="35" t="s">
        <v>0</v>
      </c>
      <c r="H1605" s="30">
        <v>45046</v>
      </c>
      <c r="I1605" s="43">
        <f t="shared" ref="I1605:I1668" si="25">E1605</f>
        <v>678</v>
      </c>
      <c r="P1605" s="30"/>
    </row>
    <row r="1606" spans="2:16" ht="16.5" x14ac:dyDescent="0.25">
      <c r="B1606" s="36">
        <v>26857</v>
      </c>
      <c r="C1606" s="37" t="s">
        <v>1487</v>
      </c>
      <c r="D1606" s="3" t="s">
        <v>340</v>
      </c>
      <c r="E1606" s="38">
        <v>595</v>
      </c>
      <c r="F1606" s="31">
        <v>320</v>
      </c>
      <c r="G1606" s="35" t="s">
        <v>0</v>
      </c>
      <c r="H1606" s="30">
        <v>39347</v>
      </c>
      <c r="I1606" s="43">
        <f t="shared" si="25"/>
        <v>595</v>
      </c>
      <c r="P1606" s="30"/>
    </row>
    <row r="1607" spans="2:16" ht="16.5" x14ac:dyDescent="0.25">
      <c r="B1607" s="36">
        <v>29078</v>
      </c>
      <c r="C1607" s="37" t="s">
        <v>4232</v>
      </c>
      <c r="D1607" s="3" t="s">
        <v>147</v>
      </c>
      <c r="E1607" s="38">
        <v>1834</v>
      </c>
      <c r="F1607" s="31">
        <v>59</v>
      </c>
      <c r="G1607" s="35" t="s">
        <v>11</v>
      </c>
      <c r="H1607" s="30">
        <v>45053</v>
      </c>
      <c r="I1607" s="43">
        <f t="shared" si="25"/>
        <v>1834</v>
      </c>
      <c r="P1607" s="30"/>
    </row>
    <row r="1608" spans="2:16" ht="16.5" x14ac:dyDescent="0.25">
      <c r="B1608" s="36">
        <v>87125</v>
      </c>
      <c r="C1608" s="37" t="s">
        <v>1488</v>
      </c>
      <c r="D1608" s="3" t="s">
        <v>457</v>
      </c>
      <c r="E1608" s="38">
        <v>569</v>
      </c>
      <c r="F1608" s="31">
        <v>204</v>
      </c>
      <c r="G1608" s="35" t="s">
        <v>0</v>
      </c>
      <c r="H1608" s="30">
        <v>42806</v>
      </c>
      <c r="I1608" s="43">
        <f t="shared" si="25"/>
        <v>569</v>
      </c>
      <c r="P1608" s="30"/>
    </row>
    <row r="1609" spans="2:16" ht="16.5" x14ac:dyDescent="0.25">
      <c r="B1609" s="36">
        <v>62287</v>
      </c>
      <c r="C1609" s="37" t="s">
        <v>1489</v>
      </c>
      <c r="D1609" s="3" t="s">
        <v>308</v>
      </c>
      <c r="E1609" s="38">
        <v>678</v>
      </c>
      <c r="F1609" s="31">
        <v>173</v>
      </c>
      <c r="G1609" s="35" t="s">
        <v>0</v>
      </c>
      <c r="H1609" s="30">
        <v>43737</v>
      </c>
      <c r="I1609" s="43">
        <f t="shared" si="25"/>
        <v>678</v>
      </c>
      <c r="P1609" s="30"/>
    </row>
    <row r="1610" spans="2:16" ht="16.5" x14ac:dyDescent="0.25">
      <c r="B1610" s="36">
        <v>86591</v>
      </c>
      <c r="C1610" s="37" t="s">
        <v>1490</v>
      </c>
      <c r="D1610" s="3" t="s">
        <v>198</v>
      </c>
      <c r="E1610" s="38">
        <v>1019</v>
      </c>
      <c r="F1610" s="31">
        <v>63</v>
      </c>
      <c r="G1610" s="35" t="s">
        <v>0</v>
      </c>
      <c r="H1610" s="30">
        <v>45053</v>
      </c>
      <c r="I1610" s="43">
        <f t="shared" si="25"/>
        <v>1019</v>
      </c>
      <c r="P1610" s="30"/>
    </row>
    <row r="1611" spans="2:16" ht="16.5" x14ac:dyDescent="0.25">
      <c r="B1611" s="36">
        <v>37421</v>
      </c>
      <c r="C1611" s="37" t="s">
        <v>1491</v>
      </c>
      <c r="D1611" s="3" t="s">
        <v>189</v>
      </c>
      <c r="E1611" s="38">
        <v>1365</v>
      </c>
      <c r="F1611" s="31">
        <v>305</v>
      </c>
      <c r="G1611" s="35" t="s">
        <v>0</v>
      </c>
      <c r="H1611" s="30">
        <v>40278</v>
      </c>
      <c r="I1611" s="43">
        <f t="shared" si="25"/>
        <v>1365</v>
      </c>
      <c r="P1611" s="30"/>
    </row>
    <row r="1612" spans="2:16" ht="16.5" x14ac:dyDescent="0.25">
      <c r="B1612" s="36">
        <v>94446</v>
      </c>
      <c r="C1612" s="37" t="s">
        <v>1492</v>
      </c>
      <c r="D1612" s="3" t="s">
        <v>480</v>
      </c>
      <c r="E1612" s="38">
        <v>216</v>
      </c>
      <c r="F1612" s="31">
        <v>169</v>
      </c>
      <c r="G1612" s="35" t="s">
        <v>0</v>
      </c>
      <c r="H1612" s="30">
        <v>43548</v>
      </c>
      <c r="I1612" s="43">
        <f t="shared" si="25"/>
        <v>216</v>
      </c>
      <c r="P1612" s="30"/>
    </row>
    <row r="1613" spans="2:16" ht="16.5" x14ac:dyDescent="0.25">
      <c r="B1613" s="36">
        <v>31191</v>
      </c>
      <c r="C1613" s="37" t="s">
        <v>1493</v>
      </c>
      <c r="D1613" s="3" t="s">
        <v>189</v>
      </c>
      <c r="E1613" s="38">
        <v>1218</v>
      </c>
      <c r="F1613" s="31">
        <v>63</v>
      </c>
      <c r="G1613" s="35" t="s">
        <v>0</v>
      </c>
      <c r="H1613" s="30">
        <v>45046</v>
      </c>
      <c r="I1613" s="43">
        <f t="shared" si="25"/>
        <v>1218</v>
      </c>
      <c r="P1613" s="30"/>
    </row>
    <row r="1614" spans="2:16" ht="16.5" x14ac:dyDescent="0.25">
      <c r="B1614" s="36">
        <v>75778</v>
      </c>
      <c r="C1614" s="37" t="s">
        <v>1494</v>
      </c>
      <c r="D1614" s="3" t="s">
        <v>627</v>
      </c>
      <c r="E1614" s="38">
        <v>737</v>
      </c>
      <c r="F1614" s="31">
        <v>104</v>
      </c>
      <c r="G1614" s="35" t="s">
        <v>0</v>
      </c>
      <c r="H1614" s="30">
        <v>44675</v>
      </c>
      <c r="I1614" s="43">
        <f t="shared" si="25"/>
        <v>737</v>
      </c>
      <c r="P1614" s="30"/>
    </row>
    <row r="1615" spans="2:16" ht="16.5" x14ac:dyDescent="0.25">
      <c r="B1615" s="36">
        <v>27181</v>
      </c>
      <c r="C1615" s="37" t="s">
        <v>1495</v>
      </c>
      <c r="D1615" s="3" t="s">
        <v>183</v>
      </c>
      <c r="E1615" s="38">
        <v>591</v>
      </c>
      <c r="F1615" s="31">
        <v>68</v>
      </c>
      <c r="G1615" s="35" t="s">
        <v>0</v>
      </c>
      <c r="H1615" s="30">
        <v>45018</v>
      </c>
      <c r="I1615" s="43">
        <f t="shared" si="25"/>
        <v>591</v>
      </c>
      <c r="P1615" s="30"/>
    </row>
    <row r="1616" spans="2:16" ht="16.5" x14ac:dyDescent="0.25">
      <c r="B1616" s="36">
        <v>57325</v>
      </c>
      <c r="C1616" s="37" t="s">
        <v>1496</v>
      </c>
      <c r="D1616" s="3" t="s">
        <v>677</v>
      </c>
      <c r="E1616" s="38">
        <v>761</v>
      </c>
      <c r="F1616" s="31">
        <v>55</v>
      </c>
      <c r="G1616" s="35" t="s">
        <v>0</v>
      </c>
      <c r="H1616" s="30">
        <v>45039</v>
      </c>
      <c r="I1616" s="43">
        <f t="shared" si="25"/>
        <v>761</v>
      </c>
      <c r="P1616" s="30"/>
    </row>
    <row r="1617" spans="2:16" ht="16.5" x14ac:dyDescent="0.25">
      <c r="B1617" s="36">
        <v>94185</v>
      </c>
      <c r="C1617" s="37" t="s">
        <v>1497</v>
      </c>
      <c r="D1617" s="3" t="s">
        <v>42</v>
      </c>
      <c r="E1617" s="38">
        <v>490</v>
      </c>
      <c r="F1617" s="31">
        <v>152</v>
      </c>
      <c r="G1617" s="35" t="s">
        <v>0</v>
      </c>
      <c r="H1617" s="30">
        <v>43891</v>
      </c>
      <c r="I1617" s="43">
        <f t="shared" si="25"/>
        <v>490</v>
      </c>
      <c r="P1617" s="30"/>
    </row>
    <row r="1618" spans="2:16" ht="16.5" x14ac:dyDescent="0.25">
      <c r="B1618" s="36">
        <v>71322</v>
      </c>
      <c r="C1618" s="37" t="s">
        <v>1498</v>
      </c>
      <c r="D1618" s="3" t="s">
        <v>42</v>
      </c>
      <c r="E1618" s="38">
        <v>1457</v>
      </c>
      <c r="F1618" s="31">
        <v>51</v>
      </c>
      <c r="G1618" s="35" t="s">
        <v>0</v>
      </c>
      <c r="H1618" s="30">
        <v>45039</v>
      </c>
      <c r="I1618" s="43">
        <f t="shared" si="25"/>
        <v>1457</v>
      </c>
      <c r="P1618" s="30"/>
    </row>
    <row r="1619" spans="2:16" ht="16.5" x14ac:dyDescent="0.25">
      <c r="B1619" s="36">
        <v>34167</v>
      </c>
      <c r="C1619" s="37" t="s">
        <v>1499</v>
      </c>
      <c r="D1619" s="3" t="s">
        <v>185</v>
      </c>
      <c r="E1619" s="38">
        <v>245</v>
      </c>
      <c r="F1619" s="31">
        <v>170</v>
      </c>
      <c r="G1619" s="35" t="s">
        <v>0</v>
      </c>
      <c r="H1619" s="30">
        <v>43744</v>
      </c>
      <c r="I1619" s="43">
        <f t="shared" si="25"/>
        <v>245</v>
      </c>
      <c r="P1619" s="30"/>
    </row>
    <row r="1620" spans="2:16" ht="16.5" x14ac:dyDescent="0.25">
      <c r="B1620" s="36">
        <v>28078</v>
      </c>
      <c r="C1620" s="37" t="s">
        <v>1500</v>
      </c>
      <c r="D1620" s="3" t="s">
        <v>97</v>
      </c>
      <c r="E1620" s="38">
        <v>963</v>
      </c>
      <c r="F1620" s="31">
        <v>317</v>
      </c>
      <c r="G1620" s="35" t="s">
        <v>0</v>
      </c>
      <c r="H1620" s="30">
        <v>39928</v>
      </c>
      <c r="I1620" s="43">
        <f t="shared" si="25"/>
        <v>963</v>
      </c>
      <c r="P1620" s="30"/>
    </row>
    <row r="1621" spans="2:16" ht="16.5" x14ac:dyDescent="0.25">
      <c r="B1621" s="36">
        <v>68448</v>
      </c>
      <c r="C1621" s="37" t="s">
        <v>1501</v>
      </c>
      <c r="D1621" s="3" t="s">
        <v>308</v>
      </c>
      <c r="E1621" s="38">
        <v>645</v>
      </c>
      <c r="F1621" s="31">
        <v>112</v>
      </c>
      <c r="G1621" s="35" t="s">
        <v>0</v>
      </c>
      <c r="H1621" s="30">
        <v>44696</v>
      </c>
      <c r="I1621" s="43">
        <f t="shared" si="25"/>
        <v>645</v>
      </c>
      <c r="P1621" s="30"/>
    </row>
    <row r="1622" spans="2:16" ht="16.5" x14ac:dyDescent="0.25">
      <c r="B1622" s="36">
        <v>39782</v>
      </c>
      <c r="C1622" s="37" t="s">
        <v>1502</v>
      </c>
      <c r="D1622" s="3" t="s">
        <v>48</v>
      </c>
      <c r="E1622" s="38">
        <v>1256</v>
      </c>
      <c r="F1622" s="31">
        <v>156</v>
      </c>
      <c r="G1622" s="35" t="s">
        <v>0</v>
      </c>
      <c r="H1622" s="30">
        <v>44857</v>
      </c>
      <c r="I1622" s="43">
        <f t="shared" si="25"/>
        <v>1256</v>
      </c>
      <c r="P1622" s="30"/>
    </row>
    <row r="1623" spans="2:16" ht="16.5" x14ac:dyDescent="0.25">
      <c r="B1623" s="36">
        <v>40300</v>
      </c>
      <c r="C1623" s="37" t="s">
        <v>1503</v>
      </c>
      <c r="D1623" s="3" t="s">
        <v>48</v>
      </c>
      <c r="E1623" s="38">
        <v>1364</v>
      </c>
      <c r="F1623" s="31">
        <v>47</v>
      </c>
      <c r="G1623" s="35" t="s">
        <v>0</v>
      </c>
      <c r="H1623" s="30">
        <v>45032</v>
      </c>
      <c r="I1623" s="43">
        <f t="shared" si="25"/>
        <v>1364</v>
      </c>
      <c r="P1623" s="30"/>
    </row>
    <row r="1624" spans="2:16" ht="16.5" x14ac:dyDescent="0.25">
      <c r="B1624" s="36">
        <v>28411</v>
      </c>
      <c r="C1624" s="37" t="s">
        <v>1504</v>
      </c>
      <c r="D1624" s="3" t="s">
        <v>303</v>
      </c>
      <c r="E1624" s="38">
        <v>1108</v>
      </c>
      <c r="F1624" s="31">
        <v>205</v>
      </c>
      <c r="G1624" s="35" t="s">
        <v>0</v>
      </c>
      <c r="H1624" s="30">
        <v>44948</v>
      </c>
      <c r="I1624" s="43">
        <f t="shared" si="25"/>
        <v>1108</v>
      </c>
      <c r="P1624" s="30"/>
    </row>
    <row r="1625" spans="2:16" ht="16.5" x14ac:dyDescent="0.25">
      <c r="B1625" s="36">
        <v>27189</v>
      </c>
      <c r="C1625" s="37" t="s">
        <v>1505</v>
      </c>
      <c r="D1625" s="3" t="s">
        <v>48</v>
      </c>
      <c r="E1625" s="38">
        <v>880</v>
      </c>
      <c r="F1625" s="31">
        <v>54</v>
      </c>
      <c r="G1625" s="35" t="s">
        <v>0</v>
      </c>
      <c r="H1625" s="30">
        <v>45053</v>
      </c>
      <c r="I1625" s="43">
        <f t="shared" si="25"/>
        <v>880</v>
      </c>
      <c r="P1625" s="30"/>
    </row>
    <row r="1626" spans="2:16" ht="16.5" x14ac:dyDescent="0.25">
      <c r="B1626" s="36">
        <v>46199</v>
      </c>
      <c r="C1626" s="37" t="s">
        <v>1506</v>
      </c>
      <c r="D1626" s="3" t="s">
        <v>176</v>
      </c>
      <c r="E1626" s="38">
        <v>469</v>
      </c>
      <c r="F1626" s="31">
        <v>280</v>
      </c>
      <c r="G1626" s="35" t="s">
        <v>0</v>
      </c>
      <c r="H1626" s="30">
        <v>40818</v>
      </c>
      <c r="I1626" s="43">
        <f t="shared" si="25"/>
        <v>469</v>
      </c>
      <c r="P1626" s="30"/>
    </row>
    <row r="1627" spans="2:16" ht="16.5" x14ac:dyDescent="0.25">
      <c r="B1627" s="36">
        <v>27599</v>
      </c>
      <c r="C1627" s="37" t="s">
        <v>1507</v>
      </c>
      <c r="D1627" s="3" t="s">
        <v>99</v>
      </c>
      <c r="E1627" s="38">
        <v>1418</v>
      </c>
      <c r="F1627" s="31">
        <v>58</v>
      </c>
      <c r="G1627" s="35" t="s">
        <v>0</v>
      </c>
      <c r="H1627" s="30">
        <v>45046</v>
      </c>
      <c r="I1627" s="43">
        <f t="shared" si="25"/>
        <v>1418</v>
      </c>
      <c r="P1627" s="30"/>
    </row>
    <row r="1628" spans="2:16" ht="16.5" x14ac:dyDescent="0.25">
      <c r="B1628" s="36">
        <v>49795</v>
      </c>
      <c r="C1628" s="37" t="s">
        <v>1508</v>
      </c>
      <c r="D1628" s="3" t="s">
        <v>176</v>
      </c>
      <c r="E1628" s="38">
        <v>931</v>
      </c>
      <c r="F1628" s="31">
        <v>141</v>
      </c>
      <c r="G1628" s="35" t="s">
        <v>0</v>
      </c>
      <c r="H1628" s="30">
        <v>44584</v>
      </c>
      <c r="I1628" s="43">
        <f t="shared" si="25"/>
        <v>931</v>
      </c>
      <c r="P1628" s="30"/>
    </row>
    <row r="1629" spans="2:16" ht="16.5" x14ac:dyDescent="0.25">
      <c r="B1629" s="36">
        <v>27801</v>
      </c>
      <c r="C1629" s="37" t="s">
        <v>1509</v>
      </c>
      <c r="D1629" s="3" t="s">
        <v>125</v>
      </c>
      <c r="E1629" s="38">
        <v>1245</v>
      </c>
      <c r="F1629" s="31">
        <v>51</v>
      </c>
      <c r="G1629" s="35" t="s">
        <v>0</v>
      </c>
      <c r="H1629" s="30">
        <v>45046</v>
      </c>
      <c r="I1629" s="43">
        <f t="shared" si="25"/>
        <v>1245</v>
      </c>
      <c r="P1629" s="30"/>
    </row>
    <row r="1630" spans="2:16" ht="16.5" x14ac:dyDescent="0.25">
      <c r="B1630" s="36">
        <v>69549</v>
      </c>
      <c r="C1630" s="37" t="s">
        <v>4617</v>
      </c>
      <c r="D1630" s="3" t="s">
        <v>125</v>
      </c>
      <c r="E1630" s="38">
        <v>1352</v>
      </c>
      <c r="F1630" s="31">
        <v>52</v>
      </c>
      <c r="G1630" s="35" t="s">
        <v>0</v>
      </c>
      <c r="H1630" s="30">
        <v>45046</v>
      </c>
      <c r="I1630" s="43">
        <f t="shared" si="25"/>
        <v>1352</v>
      </c>
      <c r="P1630" s="30"/>
    </row>
    <row r="1631" spans="2:16" ht="16.5" x14ac:dyDescent="0.25">
      <c r="B1631" s="36">
        <v>26777</v>
      </c>
      <c r="C1631" s="37" t="s">
        <v>1510</v>
      </c>
      <c r="D1631" s="3" t="s">
        <v>140</v>
      </c>
      <c r="E1631" s="38">
        <v>829</v>
      </c>
      <c r="F1631" s="31">
        <v>230</v>
      </c>
      <c r="G1631" s="35" t="s">
        <v>0</v>
      </c>
      <c r="H1631" s="30">
        <v>42470</v>
      </c>
      <c r="I1631" s="43">
        <f t="shared" si="25"/>
        <v>829</v>
      </c>
      <c r="P1631" s="30"/>
    </row>
    <row r="1632" spans="2:16" ht="16.5" x14ac:dyDescent="0.25">
      <c r="B1632" s="36">
        <v>27155</v>
      </c>
      <c r="C1632" s="37" t="s">
        <v>1511</v>
      </c>
      <c r="D1632" s="3" t="s">
        <v>480</v>
      </c>
      <c r="E1632" s="38">
        <v>1745</v>
      </c>
      <c r="F1632" s="31">
        <v>50</v>
      </c>
      <c r="G1632" s="35" t="s">
        <v>0</v>
      </c>
      <c r="H1632" s="30">
        <v>45053</v>
      </c>
      <c r="I1632" s="43">
        <f t="shared" si="25"/>
        <v>1745</v>
      </c>
      <c r="P1632" s="30"/>
    </row>
    <row r="1633" spans="2:16" ht="16.5" x14ac:dyDescent="0.25">
      <c r="B1633" s="36">
        <v>109745</v>
      </c>
      <c r="C1633" s="37" t="s">
        <v>1512</v>
      </c>
      <c r="D1633" s="3" t="s">
        <v>73</v>
      </c>
      <c r="E1633" s="38">
        <v>372</v>
      </c>
      <c r="F1633" s="31">
        <v>96</v>
      </c>
      <c r="G1633" s="35" t="s">
        <v>0</v>
      </c>
      <c r="H1633" s="30">
        <v>45053</v>
      </c>
      <c r="I1633" s="43">
        <f t="shared" si="25"/>
        <v>372</v>
      </c>
      <c r="P1633" s="30"/>
    </row>
    <row r="1634" spans="2:16" ht="16.5" x14ac:dyDescent="0.25">
      <c r="B1634" s="36">
        <v>27289</v>
      </c>
      <c r="C1634" s="37" t="s">
        <v>1513</v>
      </c>
      <c r="D1634" s="3" t="s">
        <v>73</v>
      </c>
      <c r="E1634" s="38">
        <v>1122</v>
      </c>
      <c r="F1634" s="31">
        <v>341</v>
      </c>
      <c r="G1634" s="35" t="s">
        <v>0</v>
      </c>
      <c r="H1634" s="30">
        <v>39200</v>
      </c>
      <c r="I1634" s="43">
        <f t="shared" si="25"/>
        <v>1122</v>
      </c>
      <c r="P1634" s="30"/>
    </row>
    <row r="1635" spans="2:16" ht="16.5" x14ac:dyDescent="0.25">
      <c r="B1635" s="36">
        <v>27001</v>
      </c>
      <c r="C1635" s="37" t="s">
        <v>1514</v>
      </c>
      <c r="D1635" s="3" t="s">
        <v>395</v>
      </c>
      <c r="E1635" s="38">
        <v>1165</v>
      </c>
      <c r="F1635" s="31">
        <v>213</v>
      </c>
      <c r="G1635" s="35" t="s">
        <v>0</v>
      </c>
      <c r="H1635" s="30">
        <v>43422</v>
      </c>
      <c r="I1635" s="43">
        <f t="shared" si="25"/>
        <v>1165</v>
      </c>
      <c r="P1635" s="30"/>
    </row>
    <row r="1636" spans="2:16" ht="16.5" x14ac:dyDescent="0.25">
      <c r="B1636" s="36">
        <v>28815</v>
      </c>
      <c r="C1636" s="37" t="s">
        <v>1515</v>
      </c>
      <c r="D1636" s="3" t="s">
        <v>213</v>
      </c>
      <c r="E1636" s="38">
        <v>801</v>
      </c>
      <c r="F1636" s="31">
        <v>297</v>
      </c>
      <c r="G1636" s="35" t="s">
        <v>0</v>
      </c>
      <c r="H1636" s="30">
        <v>40117</v>
      </c>
      <c r="I1636" s="43">
        <f t="shared" si="25"/>
        <v>801</v>
      </c>
      <c r="P1636" s="30"/>
    </row>
    <row r="1637" spans="2:16" ht="16.5" x14ac:dyDescent="0.25">
      <c r="B1637" s="36">
        <v>37422</v>
      </c>
      <c r="C1637" s="37" t="s">
        <v>1516</v>
      </c>
      <c r="D1637" s="3" t="s">
        <v>278</v>
      </c>
      <c r="E1637" s="38">
        <v>874</v>
      </c>
      <c r="F1637" s="31">
        <v>60</v>
      </c>
      <c r="G1637" s="35" t="s">
        <v>0</v>
      </c>
      <c r="H1637" s="30">
        <v>45053</v>
      </c>
      <c r="I1637" s="43">
        <f t="shared" si="25"/>
        <v>874</v>
      </c>
      <c r="P1637" s="30"/>
    </row>
    <row r="1638" spans="2:16" ht="16.5" x14ac:dyDescent="0.25">
      <c r="B1638" s="36">
        <v>27933</v>
      </c>
      <c r="C1638" s="37" t="s">
        <v>1517</v>
      </c>
      <c r="D1638" s="3" t="s">
        <v>48</v>
      </c>
      <c r="E1638" s="38">
        <v>1853</v>
      </c>
      <c r="F1638" s="31">
        <v>105</v>
      </c>
      <c r="G1638" s="35" t="s">
        <v>0</v>
      </c>
      <c r="H1638" s="30">
        <v>44724</v>
      </c>
      <c r="I1638" s="43">
        <f t="shared" si="25"/>
        <v>1853</v>
      </c>
      <c r="P1638" s="30"/>
    </row>
    <row r="1639" spans="2:16" ht="16.5" x14ac:dyDescent="0.25">
      <c r="B1639" s="36">
        <v>109973</v>
      </c>
      <c r="C1639" s="37" t="s">
        <v>1518</v>
      </c>
      <c r="D1639" s="3" t="s">
        <v>138</v>
      </c>
      <c r="E1639" s="38">
        <v>473</v>
      </c>
      <c r="F1639" s="31">
        <v>155</v>
      </c>
      <c r="G1639" s="35" t="s">
        <v>5</v>
      </c>
      <c r="H1639" s="30">
        <v>44115</v>
      </c>
      <c r="I1639" s="43">
        <f t="shared" si="25"/>
        <v>473</v>
      </c>
      <c r="P1639" s="30"/>
    </row>
    <row r="1640" spans="2:16" ht="16.5" x14ac:dyDescent="0.25">
      <c r="B1640" s="36">
        <v>108107</v>
      </c>
      <c r="C1640" s="37" t="s">
        <v>1519</v>
      </c>
      <c r="D1640" s="3" t="s">
        <v>138</v>
      </c>
      <c r="E1640" s="38">
        <v>710</v>
      </c>
      <c r="F1640" s="31">
        <v>151</v>
      </c>
      <c r="G1640" s="35" t="s">
        <v>0</v>
      </c>
      <c r="H1640" s="30">
        <v>43877</v>
      </c>
      <c r="I1640" s="43">
        <f t="shared" si="25"/>
        <v>710</v>
      </c>
      <c r="P1640" s="30"/>
    </row>
    <row r="1641" spans="2:16" ht="16.5" x14ac:dyDescent="0.25">
      <c r="B1641" s="36">
        <v>115350</v>
      </c>
      <c r="C1641" s="37" t="s">
        <v>4208</v>
      </c>
      <c r="D1641" s="3" t="s">
        <v>138</v>
      </c>
      <c r="E1641" s="38">
        <v>1402</v>
      </c>
      <c r="F1641" s="31">
        <v>199</v>
      </c>
      <c r="G1641" s="35" t="s">
        <v>5</v>
      </c>
      <c r="H1641" s="30">
        <v>43877</v>
      </c>
      <c r="I1641" s="43">
        <f t="shared" si="25"/>
        <v>1402</v>
      </c>
      <c r="P1641" s="30"/>
    </row>
    <row r="1642" spans="2:16" ht="16.5" x14ac:dyDescent="0.25">
      <c r="B1642" s="36">
        <v>137411</v>
      </c>
      <c r="C1642" s="37" t="s">
        <v>4401</v>
      </c>
      <c r="D1642" s="3" t="s">
        <v>613</v>
      </c>
      <c r="E1642" s="38">
        <v>908</v>
      </c>
      <c r="F1642" s="31">
        <v>65</v>
      </c>
      <c r="G1642" s="35" t="s">
        <v>0</v>
      </c>
      <c r="H1642" s="30">
        <v>44997</v>
      </c>
      <c r="I1642" s="43">
        <f t="shared" si="25"/>
        <v>908</v>
      </c>
      <c r="P1642" s="30"/>
    </row>
    <row r="1643" spans="2:16" ht="16.5" x14ac:dyDescent="0.25">
      <c r="B1643" s="36">
        <v>146162</v>
      </c>
      <c r="C1643" s="37" t="s">
        <v>4618</v>
      </c>
      <c r="D1643" s="3" t="s">
        <v>83</v>
      </c>
      <c r="E1643" s="38">
        <v>423</v>
      </c>
      <c r="F1643" s="31">
        <v>61</v>
      </c>
      <c r="G1643" s="35" t="s">
        <v>0</v>
      </c>
      <c r="H1643" s="30">
        <v>45046</v>
      </c>
      <c r="I1643" s="43">
        <f t="shared" si="25"/>
        <v>423</v>
      </c>
      <c r="P1643" s="30"/>
    </row>
    <row r="1644" spans="2:16" ht="16.5" x14ac:dyDescent="0.25">
      <c r="B1644" s="36">
        <v>144174</v>
      </c>
      <c r="C1644" s="37" t="s">
        <v>4619</v>
      </c>
      <c r="D1644" s="3" t="s">
        <v>57</v>
      </c>
      <c r="E1644" s="38">
        <v>393</v>
      </c>
      <c r="F1644" s="31">
        <v>46</v>
      </c>
      <c r="G1644" s="35" t="s">
        <v>6</v>
      </c>
      <c r="H1644" s="30">
        <v>45046</v>
      </c>
      <c r="I1644" s="43">
        <f t="shared" si="25"/>
        <v>393</v>
      </c>
      <c r="P1644" s="30"/>
    </row>
    <row r="1645" spans="2:16" ht="16.5" x14ac:dyDescent="0.25">
      <c r="B1645" s="36">
        <v>110059</v>
      </c>
      <c r="C1645" s="37" t="s">
        <v>1520</v>
      </c>
      <c r="D1645" s="3" t="s">
        <v>395</v>
      </c>
      <c r="E1645" s="38">
        <v>286</v>
      </c>
      <c r="F1645" s="31">
        <v>138</v>
      </c>
      <c r="G1645" s="35" t="s">
        <v>0</v>
      </c>
      <c r="H1645" s="30">
        <v>44129</v>
      </c>
      <c r="I1645" s="43">
        <f t="shared" si="25"/>
        <v>286</v>
      </c>
      <c r="P1645" s="30"/>
    </row>
    <row r="1646" spans="2:16" ht="16.5" x14ac:dyDescent="0.25">
      <c r="B1646" s="36">
        <v>26773</v>
      </c>
      <c r="C1646" s="37" t="s">
        <v>1521</v>
      </c>
      <c r="D1646" s="3" t="s">
        <v>395</v>
      </c>
      <c r="E1646" s="38">
        <v>1387</v>
      </c>
      <c r="F1646" s="31">
        <v>135</v>
      </c>
      <c r="G1646" s="35" t="s">
        <v>0</v>
      </c>
      <c r="H1646" s="30">
        <v>44136</v>
      </c>
      <c r="I1646" s="43">
        <f t="shared" si="25"/>
        <v>1387</v>
      </c>
      <c r="P1646" s="30"/>
    </row>
    <row r="1647" spans="2:16" ht="16.5" x14ac:dyDescent="0.25">
      <c r="B1647" s="36">
        <v>29158</v>
      </c>
      <c r="C1647" s="37" t="s">
        <v>1522</v>
      </c>
      <c r="D1647" s="3" t="s">
        <v>310</v>
      </c>
      <c r="E1647" s="38">
        <v>1745</v>
      </c>
      <c r="F1647" s="39">
        <v>306</v>
      </c>
      <c r="G1647" s="1" t="s">
        <v>0</v>
      </c>
      <c r="H1647" s="30">
        <v>40075</v>
      </c>
      <c r="I1647" s="43">
        <f t="shared" si="25"/>
        <v>1745</v>
      </c>
      <c r="P1647" s="30"/>
    </row>
    <row r="1648" spans="2:16" ht="16.5" x14ac:dyDescent="0.25">
      <c r="B1648" s="36">
        <v>86094</v>
      </c>
      <c r="C1648" s="37" t="s">
        <v>1523</v>
      </c>
      <c r="D1648" s="3" t="s">
        <v>198</v>
      </c>
      <c r="E1648" s="38">
        <v>202</v>
      </c>
      <c r="F1648" s="31">
        <v>210</v>
      </c>
      <c r="G1648" s="35" t="s">
        <v>0</v>
      </c>
      <c r="H1648" s="30">
        <v>42820</v>
      </c>
      <c r="I1648" s="43">
        <f t="shared" si="25"/>
        <v>202</v>
      </c>
      <c r="P1648" s="30"/>
    </row>
    <row r="1649" spans="2:16" ht="16.5" x14ac:dyDescent="0.25">
      <c r="B1649" s="36">
        <v>147766</v>
      </c>
      <c r="C1649" s="37" t="s">
        <v>4620</v>
      </c>
      <c r="D1649" s="3" t="s">
        <v>67</v>
      </c>
      <c r="E1649" s="38">
        <v>736</v>
      </c>
      <c r="F1649" s="31">
        <v>157</v>
      </c>
      <c r="G1649" s="35" t="s">
        <v>0</v>
      </c>
      <c r="H1649" s="30">
        <v>44997</v>
      </c>
      <c r="I1649" s="43">
        <f t="shared" si="25"/>
        <v>736</v>
      </c>
      <c r="P1649" s="30"/>
    </row>
    <row r="1650" spans="2:16" ht="16.5" x14ac:dyDescent="0.25">
      <c r="B1650" s="36">
        <v>27406</v>
      </c>
      <c r="C1650" s="37" t="s">
        <v>1524</v>
      </c>
      <c r="D1650" s="3" t="s">
        <v>55</v>
      </c>
      <c r="E1650" s="38">
        <v>1597</v>
      </c>
      <c r="F1650" s="31">
        <v>187</v>
      </c>
      <c r="G1650" s="35" t="s">
        <v>0</v>
      </c>
      <c r="H1650" s="30">
        <v>43205</v>
      </c>
      <c r="I1650" s="43">
        <f t="shared" si="25"/>
        <v>1597</v>
      </c>
      <c r="P1650" s="30"/>
    </row>
    <row r="1651" spans="2:16" ht="16.5" x14ac:dyDescent="0.25">
      <c r="B1651" s="36">
        <v>27384</v>
      </c>
      <c r="C1651" s="37" t="s">
        <v>1525</v>
      </c>
      <c r="D1651" s="3" t="s">
        <v>48</v>
      </c>
      <c r="E1651" s="38">
        <v>1585</v>
      </c>
      <c r="F1651" s="31">
        <v>62</v>
      </c>
      <c r="G1651" s="35" t="s">
        <v>0</v>
      </c>
      <c r="H1651" s="30">
        <v>45046</v>
      </c>
      <c r="I1651" s="43">
        <f t="shared" si="25"/>
        <v>1585</v>
      </c>
      <c r="P1651" s="30"/>
    </row>
    <row r="1652" spans="2:16" ht="16.5" x14ac:dyDescent="0.25">
      <c r="B1652" s="36">
        <v>29956</v>
      </c>
      <c r="C1652" s="37" t="s">
        <v>1526</v>
      </c>
      <c r="D1652" s="3" t="s">
        <v>321</v>
      </c>
      <c r="E1652" s="38">
        <v>1590</v>
      </c>
      <c r="F1652" s="31">
        <v>48</v>
      </c>
      <c r="G1652" s="35" t="s">
        <v>0</v>
      </c>
      <c r="H1652" s="30">
        <v>45053</v>
      </c>
      <c r="I1652" s="43">
        <f t="shared" si="25"/>
        <v>1590</v>
      </c>
      <c r="P1652" s="30"/>
    </row>
    <row r="1653" spans="2:16" ht="16.5" x14ac:dyDescent="0.25">
      <c r="B1653" s="36">
        <v>27611</v>
      </c>
      <c r="C1653" s="37" t="s">
        <v>1527</v>
      </c>
      <c r="D1653" s="3" t="s">
        <v>1085</v>
      </c>
      <c r="E1653" s="38">
        <v>585</v>
      </c>
      <c r="F1653" s="31">
        <v>160</v>
      </c>
      <c r="G1653" s="35" t="s">
        <v>0</v>
      </c>
      <c r="H1653" s="30">
        <v>43863</v>
      </c>
      <c r="I1653" s="43">
        <f t="shared" si="25"/>
        <v>585</v>
      </c>
      <c r="P1653" s="30"/>
    </row>
    <row r="1654" spans="2:16" ht="16.5" x14ac:dyDescent="0.25">
      <c r="B1654" s="36">
        <v>27215</v>
      </c>
      <c r="C1654" s="37" t="s">
        <v>1528</v>
      </c>
      <c r="D1654" s="3" t="s">
        <v>48</v>
      </c>
      <c r="E1654" s="38">
        <v>864</v>
      </c>
      <c r="F1654" s="39">
        <v>292</v>
      </c>
      <c r="G1654" s="1" t="s">
        <v>0</v>
      </c>
      <c r="H1654" s="30">
        <v>40502</v>
      </c>
      <c r="I1654" s="43">
        <f t="shared" si="25"/>
        <v>864</v>
      </c>
      <c r="P1654" s="30"/>
    </row>
    <row r="1655" spans="2:16" ht="16.5" x14ac:dyDescent="0.25">
      <c r="B1655" s="36">
        <v>85224</v>
      </c>
      <c r="C1655" s="37" t="s">
        <v>1529</v>
      </c>
      <c r="D1655" s="3" t="s">
        <v>167</v>
      </c>
      <c r="E1655" s="38">
        <v>604</v>
      </c>
      <c r="F1655" s="31">
        <v>227</v>
      </c>
      <c r="G1655" s="35" t="s">
        <v>0</v>
      </c>
      <c r="H1655" s="30">
        <v>43009</v>
      </c>
      <c r="I1655" s="43">
        <f t="shared" si="25"/>
        <v>604</v>
      </c>
      <c r="P1655" s="30"/>
    </row>
    <row r="1656" spans="2:16" ht="16.5" x14ac:dyDescent="0.25">
      <c r="B1656" s="36">
        <v>134239</v>
      </c>
      <c r="C1656" s="37" t="s">
        <v>4271</v>
      </c>
      <c r="D1656" s="3" t="s">
        <v>48</v>
      </c>
      <c r="E1656" s="38">
        <v>181</v>
      </c>
      <c r="F1656" s="31">
        <v>162</v>
      </c>
      <c r="G1656" s="35" t="s">
        <v>0</v>
      </c>
      <c r="H1656" s="30">
        <v>44136</v>
      </c>
      <c r="I1656" s="43">
        <f t="shared" si="25"/>
        <v>181</v>
      </c>
      <c r="P1656" s="30"/>
    </row>
    <row r="1657" spans="2:16" ht="16.5" x14ac:dyDescent="0.25">
      <c r="B1657" s="36">
        <v>28274</v>
      </c>
      <c r="C1657" s="37" t="s">
        <v>1530</v>
      </c>
      <c r="D1657" s="3" t="s">
        <v>278</v>
      </c>
      <c r="E1657" s="38">
        <v>477</v>
      </c>
      <c r="F1657" s="31">
        <v>238</v>
      </c>
      <c r="G1657" s="35" t="s">
        <v>0</v>
      </c>
      <c r="H1657" s="30">
        <v>42631</v>
      </c>
      <c r="I1657" s="43">
        <f t="shared" si="25"/>
        <v>477</v>
      </c>
      <c r="P1657" s="30"/>
    </row>
    <row r="1658" spans="2:16" ht="16.5" x14ac:dyDescent="0.25">
      <c r="B1658" s="36">
        <v>28414</v>
      </c>
      <c r="C1658" s="37" t="s">
        <v>1531</v>
      </c>
      <c r="D1658" s="3" t="s">
        <v>167</v>
      </c>
      <c r="E1658" s="38">
        <v>846</v>
      </c>
      <c r="F1658" s="31">
        <v>201</v>
      </c>
      <c r="G1658" s="35" t="s">
        <v>0</v>
      </c>
      <c r="H1658" s="30">
        <v>43030</v>
      </c>
      <c r="I1658" s="43">
        <f t="shared" si="25"/>
        <v>846</v>
      </c>
      <c r="P1658" s="30"/>
    </row>
    <row r="1659" spans="2:16" ht="16.5" x14ac:dyDescent="0.25">
      <c r="B1659" s="36">
        <v>147458</v>
      </c>
      <c r="C1659" s="37" t="s">
        <v>4621</v>
      </c>
      <c r="D1659" s="3" t="s">
        <v>138</v>
      </c>
      <c r="E1659" s="38">
        <v>63</v>
      </c>
      <c r="F1659" s="31">
        <v>54</v>
      </c>
      <c r="G1659" s="35" t="s">
        <v>11</v>
      </c>
      <c r="H1659" s="30">
        <v>45032</v>
      </c>
      <c r="I1659" s="43">
        <f t="shared" si="25"/>
        <v>63</v>
      </c>
      <c r="P1659" s="30"/>
    </row>
    <row r="1660" spans="2:16" ht="16.5" x14ac:dyDescent="0.25">
      <c r="B1660" s="36">
        <v>107725</v>
      </c>
      <c r="C1660" s="37" t="s">
        <v>1532</v>
      </c>
      <c r="D1660" s="3" t="s">
        <v>113</v>
      </c>
      <c r="E1660" s="38">
        <v>777</v>
      </c>
      <c r="F1660" s="31">
        <v>44</v>
      </c>
      <c r="G1660" s="35" t="s">
        <v>0</v>
      </c>
      <c r="H1660" s="30">
        <v>45053</v>
      </c>
      <c r="I1660" s="43">
        <f t="shared" si="25"/>
        <v>777</v>
      </c>
      <c r="P1660" s="30"/>
    </row>
    <row r="1661" spans="2:16" ht="16.5" x14ac:dyDescent="0.25">
      <c r="B1661" s="36">
        <v>27984</v>
      </c>
      <c r="C1661" s="37" t="s">
        <v>1533</v>
      </c>
      <c r="D1661" s="3" t="s">
        <v>1534</v>
      </c>
      <c r="E1661" s="38">
        <v>1171</v>
      </c>
      <c r="F1661" s="31">
        <v>177</v>
      </c>
      <c r="G1661" s="35" t="s">
        <v>0</v>
      </c>
      <c r="H1661" s="30">
        <v>43478</v>
      </c>
      <c r="I1661" s="43">
        <f t="shared" si="25"/>
        <v>1171</v>
      </c>
      <c r="P1661" s="30"/>
    </row>
    <row r="1662" spans="2:16" ht="16.5" x14ac:dyDescent="0.25">
      <c r="B1662" s="36">
        <v>27509</v>
      </c>
      <c r="C1662" s="37" t="s">
        <v>4197</v>
      </c>
      <c r="D1662" s="3" t="s">
        <v>143</v>
      </c>
      <c r="E1662" s="38">
        <v>1172</v>
      </c>
      <c r="F1662" s="31">
        <v>302</v>
      </c>
      <c r="G1662" s="35" t="s">
        <v>0</v>
      </c>
      <c r="H1662" s="30">
        <v>40068</v>
      </c>
      <c r="I1662" s="43">
        <f t="shared" si="25"/>
        <v>1172</v>
      </c>
      <c r="P1662" s="30"/>
    </row>
    <row r="1663" spans="2:16" ht="16.5" x14ac:dyDescent="0.25">
      <c r="B1663" s="36">
        <v>27148</v>
      </c>
      <c r="C1663" s="37" t="s">
        <v>1535</v>
      </c>
      <c r="D1663" s="3" t="s">
        <v>371</v>
      </c>
      <c r="E1663" s="38">
        <v>1261</v>
      </c>
      <c r="F1663" s="31">
        <v>167</v>
      </c>
      <c r="G1663" s="35" t="s">
        <v>0</v>
      </c>
      <c r="H1663" s="30">
        <v>43856</v>
      </c>
      <c r="I1663" s="43">
        <f t="shared" si="25"/>
        <v>1261</v>
      </c>
      <c r="P1663" s="30"/>
    </row>
    <row r="1664" spans="2:16" ht="16.5" x14ac:dyDescent="0.25">
      <c r="B1664" s="36">
        <v>140192</v>
      </c>
      <c r="C1664" s="37" t="s">
        <v>4402</v>
      </c>
      <c r="D1664" s="3" t="s">
        <v>118</v>
      </c>
      <c r="E1664" s="38">
        <v>1624</v>
      </c>
      <c r="F1664" s="31">
        <v>90</v>
      </c>
      <c r="G1664" s="35" t="s">
        <v>6</v>
      </c>
      <c r="H1664" s="30">
        <v>44892</v>
      </c>
      <c r="I1664" s="43">
        <f t="shared" si="25"/>
        <v>1624</v>
      </c>
      <c r="P1664" s="30"/>
    </row>
    <row r="1665" spans="2:16" ht="16.5" x14ac:dyDescent="0.25">
      <c r="B1665" s="36">
        <v>26880</v>
      </c>
      <c r="C1665" s="37" t="s">
        <v>1536</v>
      </c>
      <c r="D1665" s="3" t="s">
        <v>201</v>
      </c>
      <c r="E1665" s="38">
        <v>1115</v>
      </c>
      <c r="F1665" s="31">
        <v>260</v>
      </c>
      <c r="G1665" s="35" t="s">
        <v>0</v>
      </c>
      <c r="H1665" s="30">
        <v>41349</v>
      </c>
      <c r="I1665" s="43">
        <f t="shared" si="25"/>
        <v>1115</v>
      </c>
      <c r="P1665" s="30"/>
    </row>
    <row r="1666" spans="2:16" ht="16.5" x14ac:dyDescent="0.25">
      <c r="B1666" s="36">
        <v>39206</v>
      </c>
      <c r="C1666" s="37" t="s">
        <v>1537</v>
      </c>
      <c r="D1666" s="3" t="s">
        <v>83</v>
      </c>
      <c r="E1666" s="38">
        <v>2172</v>
      </c>
      <c r="F1666" s="31">
        <v>281</v>
      </c>
      <c r="G1666" s="35" t="s">
        <v>22</v>
      </c>
      <c r="H1666" s="30">
        <v>40985</v>
      </c>
      <c r="I1666" s="43">
        <f t="shared" si="25"/>
        <v>2172</v>
      </c>
      <c r="P1666" s="30"/>
    </row>
    <row r="1667" spans="2:16" ht="16.5" x14ac:dyDescent="0.25">
      <c r="B1667" s="36">
        <v>40396</v>
      </c>
      <c r="C1667" s="37" t="s">
        <v>1538</v>
      </c>
      <c r="D1667" s="3" t="s">
        <v>138</v>
      </c>
      <c r="E1667" s="38">
        <v>2135</v>
      </c>
      <c r="F1667" s="31">
        <v>92</v>
      </c>
      <c r="G1667" s="35" t="s">
        <v>22</v>
      </c>
      <c r="H1667" s="30">
        <v>44834</v>
      </c>
      <c r="I1667" s="43">
        <f t="shared" si="25"/>
        <v>2135</v>
      </c>
      <c r="P1667" s="30"/>
    </row>
    <row r="1668" spans="2:16" ht="16.5" x14ac:dyDescent="0.25">
      <c r="B1668" s="36">
        <v>26965</v>
      </c>
      <c r="C1668" s="37" t="s">
        <v>1539</v>
      </c>
      <c r="D1668" s="3" t="s">
        <v>151</v>
      </c>
      <c r="E1668" s="38">
        <v>1003</v>
      </c>
      <c r="F1668" s="31">
        <v>281</v>
      </c>
      <c r="G1668" s="35" t="s">
        <v>0</v>
      </c>
      <c r="H1668" s="30">
        <v>40663</v>
      </c>
      <c r="I1668" s="43">
        <f t="shared" si="25"/>
        <v>1003</v>
      </c>
      <c r="P1668" s="30"/>
    </row>
    <row r="1669" spans="2:16" ht="16.5" x14ac:dyDescent="0.25">
      <c r="B1669" s="36">
        <v>27225</v>
      </c>
      <c r="C1669" s="37" t="s">
        <v>1540</v>
      </c>
      <c r="D1669" s="3" t="s">
        <v>57</v>
      </c>
      <c r="E1669" s="38">
        <v>1384</v>
      </c>
      <c r="F1669" s="31">
        <v>111</v>
      </c>
      <c r="G1669" s="35" t="s">
        <v>0</v>
      </c>
      <c r="H1669" s="30">
        <v>45081</v>
      </c>
      <c r="I1669" s="43">
        <f t="shared" ref="I1669:I1732" si="26">E1669</f>
        <v>1384</v>
      </c>
      <c r="P1669" s="30"/>
    </row>
    <row r="1670" spans="2:16" ht="16.5" x14ac:dyDescent="0.25">
      <c r="B1670" s="36">
        <v>113129</v>
      </c>
      <c r="C1670" s="37" t="s">
        <v>4128</v>
      </c>
      <c r="D1670" s="3" t="s">
        <v>57</v>
      </c>
      <c r="E1670" s="38">
        <v>451</v>
      </c>
      <c r="F1670" s="31">
        <v>136</v>
      </c>
      <c r="G1670" s="35" t="s">
        <v>0</v>
      </c>
      <c r="H1670" s="30">
        <v>45081</v>
      </c>
      <c r="I1670" s="43">
        <f t="shared" si="26"/>
        <v>451</v>
      </c>
      <c r="P1670" s="30"/>
    </row>
    <row r="1671" spans="2:16" ht="16.5" x14ac:dyDescent="0.25">
      <c r="B1671" s="36">
        <v>39144</v>
      </c>
      <c r="C1671" s="37" t="s">
        <v>1541</v>
      </c>
      <c r="D1671" s="3" t="s">
        <v>55</v>
      </c>
      <c r="E1671" s="38">
        <v>700</v>
      </c>
      <c r="F1671" s="31">
        <v>231</v>
      </c>
      <c r="G1671" s="35" t="s">
        <v>0</v>
      </c>
      <c r="H1671" s="30">
        <v>43205</v>
      </c>
      <c r="I1671" s="43">
        <f t="shared" si="26"/>
        <v>700</v>
      </c>
      <c r="P1671" s="30"/>
    </row>
    <row r="1672" spans="2:16" ht="16.5" x14ac:dyDescent="0.25">
      <c r="B1672" s="36">
        <v>63868</v>
      </c>
      <c r="C1672" s="37" t="s">
        <v>1542</v>
      </c>
      <c r="D1672" s="3" t="s">
        <v>87</v>
      </c>
      <c r="E1672" s="38">
        <v>1107</v>
      </c>
      <c r="F1672" s="31">
        <v>46</v>
      </c>
      <c r="G1672" s="35" t="s">
        <v>0</v>
      </c>
      <c r="H1672" s="30">
        <v>45053</v>
      </c>
      <c r="I1672" s="43">
        <f t="shared" si="26"/>
        <v>1107</v>
      </c>
      <c r="P1672" s="30"/>
    </row>
    <row r="1673" spans="2:16" ht="16.5" x14ac:dyDescent="0.25">
      <c r="B1673" s="36">
        <v>31841</v>
      </c>
      <c r="C1673" s="37" t="s">
        <v>1543</v>
      </c>
      <c r="D1673" s="3" t="s">
        <v>57</v>
      </c>
      <c r="E1673" s="38">
        <v>366</v>
      </c>
      <c r="F1673" s="31">
        <v>296</v>
      </c>
      <c r="G1673" s="35" t="s">
        <v>0</v>
      </c>
      <c r="H1673" s="30">
        <v>40622</v>
      </c>
      <c r="I1673" s="43">
        <f t="shared" si="26"/>
        <v>366</v>
      </c>
      <c r="P1673" s="30"/>
    </row>
    <row r="1674" spans="2:16" ht="16.5" x14ac:dyDescent="0.25">
      <c r="B1674" s="36">
        <v>26835</v>
      </c>
      <c r="C1674" s="37" t="s">
        <v>1544</v>
      </c>
      <c r="D1674" s="3" t="s">
        <v>106</v>
      </c>
      <c r="E1674" s="38">
        <v>999</v>
      </c>
      <c r="F1674" s="31">
        <v>49</v>
      </c>
      <c r="G1674" s="35" t="s">
        <v>10</v>
      </c>
      <c r="H1674" s="30">
        <v>45039</v>
      </c>
      <c r="I1674" s="43">
        <f t="shared" si="26"/>
        <v>999</v>
      </c>
      <c r="P1674" s="30"/>
    </row>
    <row r="1675" spans="2:16" ht="16.5" x14ac:dyDescent="0.25">
      <c r="B1675" s="36">
        <v>27809</v>
      </c>
      <c r="C1675" s="37" t="s">
        <v>1545</v>
      </c>
      <c r="D1675" s="3" t="s">
        <v>198</v>
      </c>
      <c r="E1675" s="38">
        <v>1164</v>
      </c>
      <c r="F1675" s="31">
        <v>50</v>
      </c>
      <c r="G1675" s="35" t="s">
        <v>0</v>
      </c>
      <c r="H1675" s="30">
        <v>45053</v>
      </c>
      <c r="I1675" s="43">
        <f t="shared" si="26"/>
        <v>1164</v>
      </c>
      <c r="P1675" s="30"/>
    </row>
    <row r="1676" spans="2:16" ht="16.5" x14ac:dyDescent="0.25">
      <c r="B1676" s="36">
        <v>49262</v>
      </c>
      <c r="C1676" s="37" t="s">
        <v>1545</v>
      </c>
      <c r="D1676" s="3" t="s">
        <v>926</v>
      </c>
      <c r="E1676" s="38">
        <v>868</v>
      </c>
      <c r="F1676" s="31">
        <v>134</v>
      </c>
      <c r="G1676" s="35" t="s">
        <v>0</v>
      </c>
      <c r="H1676" s="30">
        <v>44689</v>
      </c>
      <c r="I1676" s="43">
        <f t="shared" si="26"/>
        <v>868</v>
      </c>
      <c r="P1676" s="30"/>
    </row>
    <row r="1677" spans="2:16" ht="16.5" x14ac:dyDescent="0.25">
      <c r="B1677" s="36">
        <v>30618</v>
      </c>
      <c r="C1677" s="37" t="s">
        <v>1546</v>
      </c>
      <c r="D1677" s="3" t="s">
        <v>195</v>
      </c>
      <c r="E1677" s="38">
        <v>2177</v>
      </c>
      <c r="F1677" s="31">
        <v>64</v>
      </c>
      <c r="G1677" s="35" t="s">
        <v>0</v>
      </c>
      <c r="H1677" s="30">
        <v>45053</v>
      </c>
      <c r="I1677" s="43">
        <f t="shared" si="26"/>
        <v>2177</v>
      </c>
      <c r="P1677" s="30"/>
    </row>
    <row r="1678" spans="2:16" ht="16.5" x14ac:dyDescent="0.25">
      <c r="B1678" s="36">
        <v>29197</v>
      </c>
      <c r="C1678" s="37" t="s">
        <v>1547</v>
      </c>
      <c r="D1678" s="3" t="s">
        <v>371</v>
      </c>
      <c r="E1678" s="38">
        <v>1090</v>
      </c>
      <c r="F1678" s="31">
        <v>246</v>
      </c>
      <c r="G1678" s="35" t="s">
        <v>0</v>
      </c>
      <c r="H1678" s="30">
        <v>41755</v>
      </c>
      <c r="I1678" s="43">
        <f t="shared" si="26"/>
        <v>1090</v>
      </c>
      <c r="P1678" s="30"/>
    </row>
    <row r="1679" spans="2:16" ht="16.5" x14ac:dyDescent="0.25">
      <c r="B1679" s="36">
        <v>86113</v>
      </c>
      <c r="C1679" s="37" t="s">
        <v>1548</v>
      </c>
      <c r="D1679" s="3" t="s">
        <v>213</v>
      </c>
      <c r="E1679" s="38">
        <v>566</v>
      </c>
      <c r="F1679" s="31">
        <v>234</v>
      </c>
      <c r="G1679" s="35" t="s">
        <v>0</v>
      </c>
      <c r="H1679" s="30">
        <v>42301</v>
      </c>
      <c r="I1679" s="43">
        <f t="shared" si="26"/>
        <v>566</v>
      </c>
      <c r="P1679" s="30"/>
    </row>
    <row r="1680" spans="2:16" ht="16.5" x14ac:dyDescent="0.25">
      <c r="B1680" s="36">
        <v>101545</v>
      </c>
      <c r="C1680" s="37" t="s">
        <v>1549</v>
      </c>
      <c r="D1680" s="3" t="s">
        <v>490</v>
      </c>
      <c r="E1680" s="38">
        <v>1610</v>
      </c>
      <c r="F1680" s="31">
        <v>46</v>
      </c>
      <c r="G1680" s="35" t="s">
        <v>0</v>
      </c>
      <c r="H1680" s="30">
        <v>45046</v>
      </c>
      <c r="I1680" s="43">
        <f t="shared" si="26"/>
        <v>1610</v>
      </c>
      <c r="P1680" s="30"/>
    </row>
    <row r="1681" spans="2:16" ht="16.5" x14ac:dyDescent="0.25">
      <c r="B1681" s="36">
        <v>39150</v>
      </c>
      <c r="C1681" s="37" t="s">
        <v>1550</v>
      </c>
      <c r="D1681" s="3" t="s">
        <v>44</v>
      </c>
      <c r="E1681" s="38">
        <v>1417</v>
      </c>
      <c r="F1681" s="31">
        <v>69</v>
      </c>
      <c r="G1681" s="35" t="s">
        <v>0</v>
      </c>
      <c r="H1681" s="30">
        <v>45046</v>
      </c>
      <c r="I1681" s="43">
        <f t="shared" si="26"/>
        <v>1417</v>
      </c>
      <c r="P1681" s="30"/>
    </row>
    <row r="1682" spans="2:16" ht="16.5" x14ac:dyDescent="0.25">
      <c r="B1682" s="36">
        <v>27810</v>
      </c>
      <c r="C1682" s="37" t="s">
        <v>1550</v>
      </c>
      <c r="D1682" s="3" t="s">
        <v>457</v>
      </c>
      <c r="E1682" s="38">
        <v>436</v>
      </c>
      <c r="F1682" s="31">
        <v>219</v>
      </c>
      <c r="G1682" s="35" t="s">
        <v>0</v>
      </c>
      <c r="H1682" s="30">
        <v>42827</v>
      </c>
      <c r="I1682" s="43">
        <f t="shared" si="26"/>
        <v>436</v>
      </c>
      <c r="P1682" s="30"/>
    </row>
    <row r="1683" spans="2:16" ht="16.5" x14ac:dyDescent="0.25">
      <c r="B1683" s="36">
        <v>145820</v>
      </c>
      <c r="C1683" s="37" t="s">
        <v>4622</v>
      </c>
      <c r="D1683" s="3" t="s">
        <v>303</v>
      </c>
      <c r="E1683" s="38">
        <v>25</v>
      </c>
      <c r="F1683" s="31">
        <v>50</v>
      </c>
      <c r="G1683" s="35" t="s">
        <v>0</v>
      </c>
      <c r="H1683" s="30">
        <v>45004</v>
      </c>
      <c r="I1683" s="43">
        <f t="shared" si="26"/>
        <v>25</v>
      </c>
      <c r="P1683" s="30"/>
    </row>
    <row r="1684" spans="2:16" ht="16.5" x14ac:dyDescent="0.25">
      <c r="B1684" s="36">
        <v>28260</v>
      </c>
      <c r="C1684" s="37" t="s">
        <v>1551</v>
      </c>
      <c r="D1684" s="3" t="s">
        <v>125</v>
      </c>
      <c r="E1684" s="38">
        <v>1071</v>
      </c>
      <c r="F1684" s="31">
        <v>226</v>
      </c>
      <c r="G1684" s="35" t="s">
        <v>0</v>
      </c>
      <c r="H1684" s="30">
        <v>42323</v>
      </c>
      <c r="I1684" s="43">
        <f t="shared" si="26"/>
        <v>1071</v>
      </c>
      <c r="P1684" s="30"/>
    </row>
    <row r="1685" spans="2:16" ht="16.5" x14ac:dyDescent="0.25">
      <c r="B1685" s="36">
        <v>27452</v>
      </c>
      <c r="C1685" s="37" t="s">
        <v>1552</v>
      </c>
      <c r="D1685" s="3" t="s">
        <v>426</v>
      </c>
      <c r="E1685" s="38">
        <v>1173</v>
      </c>
      <c r="F1685" s="31">
        <v>179</v>
      </c>
      <c r="G1685" s="35" t="s">
        <v>0</v>
      </c>
      <c r="H1685" s="30">
        <v>43492</v>
      </c>
      <c r="I1685" s="43">
        <f t="shared" si="26"/>
        <v>1173</v>
      </c>
      <c r="P1685" s="30"/>
    </row>
    <row r="1686" spans="2:16" ht="16.5" x14ac:dyDescent="0.25">
      <c r="B1686" s="36">
        <v>101544</v>
      </c>
      <c r="C1686" s="37" t="s">
        <v>1552</v>
      </c>
      <c r="D1686" s="3" t="s">
        <v>490</v>
      </c>
      <c r="E1686" s="38">
        <v>609</v>
      </c>
      <c r="F1686" s="31">
        <v>50</v>
      </c>
      <c r="G1686" s="35" t="s">
        <v>0</v>
      </c>
      <c r="H1686" s="30">
        <v>45053</v>
      </c>
      <c r="I1686" s="43">
        <f t="shared" si="26"/>
        <v>609</v>
      </c>
      <c r="P1686" s="30"/>
    </row>
    <row r="1687" spans="2:16" ht="16.5" x14ac:dyDescent="0.25">
      <c r="B1687" s="36">
        <v>65154</v>
      </c>
      <c r="C1687" s="37" t="s">
        <v>1553</v>
      </c>
      <c r="D1687" s="3" t="s">
        <v>308</v>
      </c>
      <c r="E1687" s="38">
        <v>1162</v>
      </c>
      <c r="F1687" s="31">
        <v>57</v>
      </c>
      <c r="G1687" s="35" t="s">
        <v>0</v>
      </c>
      <c r="H1687" s="30">
        <v>45046</v>
      </c>
      <c r="I1687" s="43">
        <f t="shared" si="26"/>
        <v>1162</v>
      </c>
      <c r="P1687" s="30"/>
    </row>
    <row r="1688" spans="2:16" ht="16.5" x14ac:dyDescent="0.25">
      <c r="B1688" s="36">
        <v>27767</v>
      </c>
      <c r="C1688" s="37" t="s">
        <v>1554</v>
      </c>
      <c r="D1688" s="3" t="s">
        <v>362</v>
      </c>
      <c r="E1688" s="38">
        <v>827</v>
      </c>
      <c r="F1688" s="31">
        <v>166</v>
      </c>
      <c r="G1688" s="35" t="s">
        <v>0</v>
      </c>
      <c r="H1688" s="30">
        <v>44647</v>
      </c>
      <c r="I1688" s="43">
        <f t="shared" si="26"/>
        <v>827</v>
      </c>
      <c r="P1688" s="30"/>
    </row>
    <row r="1689" spans="2:16" ht="16.5" x14ac:dyDescent="0.25">
      <c r="B1689" s="36">
        <v>101675</v>
      </c>
      <c r="C1689" s="37" t="s">
        <v>1555</v>
      </c>
      <c r="D1689" s="3" t="s">
        <v>55</v>
      </c>
      <c r="E1689" s="38">
        <v>567</v>
      </c>
      <c r="F1689" s="31">
        <v>186</v>
      </c>
      <c r="G1689" s="35" t="s">
        <v>0</v>
      </c>
      <c r="H1689" s="30">
        <v>43226</v>
      </c>
      <c r="I1689" s="43">
        <f t="shared" si="26"/>
        <v>567</v>
      </c>
      <c r="P1689" s="30"/>
    </row>
    <row r="1690" spans="2:16" ht="16.5" x14ac:dyDescent="0.25">
      <c r="B1690" s="36">
        <v>27430</v>
      </c>
      <c r="C1690" s="37" t="s">
        <v>1556</v>
      </c>
      <c r="D1690" s="3" t="s">
        <v>201</v>
      </c>
      <c r="E1690" s="38">
        <v>748</v>
      </c>
      <c r="F1690" s="39">
        <v>56</v>
      </c>
      <c r="G1690" s="1" t="s">
        <v>0</v>
      </c>
      <c r="H1690" s="30">
        <v>45025</v>
      </c>
      <c r="I1690" s="43">
        <f t="shared" si="26"/>
        <v>748</v>
      </c>
      <c r="P1690" s="30"/>
    </row>
    <row r="1691" spans="2:16" ht="16.5" x14ac:dyDescent="0.25">
      <c r="B1691" s="36">
        <v>103251</v>
      </c>
      <c r="C1691" s="37" t="s">
        <v>1557</v>
      </c>
      <c r="D1691" s="3" t="s">
        <v>192</v>
      </c>
      <c r="E1691" s="38">
        <v>425</v>
      </c>
      <c r="F1691" s="31">
        <v>58</v>
      </c>
      <c r="G1691" s="35" t="s">
        <v>0</v>
      </c>
      <c r="H1691" s="30">
        <v>45025</v>
      </c>
      <c r="I1691" s="43">
        <f t="shared" si="26"/>
        <v>425</v>
      </c>
      <c r="P1691" s="30"/>
    </row>
    <row r="1692" spans="2:16" ht="16.5" x14ac:dyDescent="0.25">
      <c r="B1692" s="36">
        <v>50545</v>
      </c>
      <c r="C1692" s="37" t="s">
        <v>1558</v>
      </c>
      <c r="D1692" s="3" t="s">
        <v>46</v>
      </c>
      <c r="E1692" s="38">
        <v>976</v>
      </c>
      <c r="F1692" s="31">
        <v>291</v>
      </c>
      <c r="G1692" s="35" t="s">
        <v>0</v>
      </c>
      <c r="H1692" s="30">
        <v>40880</v>
      </c>
      <c r="I1692" s="43">
        <f t="shared" si="26"/>
        <v>976</v>
      </c>
      <c r="P1692" s="30"/>
    </row>
    <row r="1693" spans="2:16" ht="16.5" x14ac:dyDescent="0.25">
      <c r="B1693" s="36">
        <v>104682</v>
      </c>
      <c r="C1693" s="37" t="s">
        <v>1559</v>
      </c>
      <c r="D1693" s="3" t="s">
        <v>303</v>
      </c>
      <c r="E1693" s="38">
        <v>89</v>
      </c>
      <c r="F1693" s="31">
        <v>189</v>
      </c>
      <c r="G1693" s="35" t="s">
        <v>0</v>
      </c>
      <c r="H1693" s="30">
        <v>43177</v>
      </c>
      <c r="I1693" s="43">
        <f t="shared" si="26"/>
        <v>89</v>
      </c>
      <c r="P1693" s="30"/>
    </row>
    <row r="1694" spans="2:16" ht="16.5" x14ac:dyDescent="0.25">
      <c r="B1694" s="36">
        <v>145818</v>
      </c>
      <c r="C1694" s="37" t="s">
        <v>4623</v>
      </c>
      <c r="D1694" s="3" t="s">
        <v>303</v>
      </c>
      <c r="E1694" s="38">
        <v>16</v>
      </c>
      <c r="F1694" s="31">
        <v>44</v>
      </c>
      <c r="G1694" s="35" t="s">
        <v>0</v>
      </c>
      <c r="H1694" s="30">
        <v>45004</v>
      </c>
      <c r="I1694" s="43">
        <f t="shared" si="26"/>
        <v>16</v>
      </c>
      <c r="P1694" s="30"/>
    </row>
    <row r="1695" spans="2:16" ht="16.5" x14ac:dyDescent="0.25">
      <c r="B1695" s="36">
        <v>27269</v>
      </c>
      <c r="C1695" s="37" t="s">
        <v>1560</v>
      </c>
      <c r="D1695" s="3" t="s">
        <v>192</v>
      </c>
      <c r="E1695" s="38">
        <v>1560</v>
      </c>
      <c r="F1695" s="31">
        <v>67</v>
      </c>
      <c r="G1695" s="35" t="s">
        <v>0</v>
      </c>
      <c r="H1695" s="30">
        <v>44997</v>
      </c>
      <c r="I1695" s="43">
        <f t="shared" si="26"/>
        <v>1560</v>
      </c>
      <c r="P1695" s="30"/>
    </row>
    <row r="1696" spans="2:16" ht="16.5" x14ac:dyDescent="0.25">
      <c r="B1696" s="36">
        <v>145703</v>
      </c>
      <c r="C1696" s="37" t="s">
        <v>4624</v>
      </c>
      <c r="D1696" s="3" t="s">
        <v>308</v>
      </c>
      <c r="E1696" s="38">
        <v>385</v>
      </c>
      <c r="F1696" s="31">
        <v>61</v>
      </c>
      <c r="G1696" s="35" t="s">
        <v>0</v>
      </c>
      <c r="H1696" s="30">
        <v>45004</v>
      </c>
      <c r="I1696" s="43">
        <f t="shared" si="26"/>
        <v>385</v>
      </c>
      <c r="P1696" s="30"/>
    </row>
    <row r="1697" spans="2:16" ht="16.5" x14ac:dyDescent="0.25">
      <c r="B1697" s="36">
        <v>32870</v>
      </c>
      <c r="C1697" s="37" t="s">
        <v>1561</v>
      </c>
      <c r="D1697" s="3" t="s">
        <v>57</v>
      </c>
      <c r="E1697" s="38">
        <v>847</v>
      </c>
      <c r="F1697" s="31">
        <v>308</v>
      </c>
      <c r="G1697" s="35" t="s">
        <v>0</v>
      </c>
      <c r="H1697" s="30">
        <v>40089</v>
      </c>
      <c r="I1697" s="43">
        <f t="shared" si="26"/>
        <v>847</v>
      </c>
      <c r="P1697" s="30"/>
    </row>
    <row r="1698" spans="2:16" ht="16.5" x14ac:dyDescent="0.25">
      <c r="B1698" s="36">
        <v>77823</v>
      </c>
      <c r="C1698" s="37" t="s">
        <v>1562</v>
      </c>
      <c r="D1698" s="3" t="s">
        <v>55</v>
      </c>
      <c r="E1698" s="38">
        <v>523</v>
      </c>
      <c r="F1698" s="31">
        <v>234</v>
      </c>
      <c r="G1698" s="35" t="s">
        <v>0</v>
      </c>
      <c r="H1698" s="30">
        <v>42316</v>
      </c>
      <c r="I1698" s="43">
        <f t="shared" si="26"/>
        <v>523</v>
      </c>
      <c r="P1698" s="30"/>
    </row>
    <row r="1699" spans="2:16" ht="16.5" x14ac:dyDescent="0.25">
      <c r="B1699" s="36">
        <v>28011</v>
      </c>
      <c r="C1699" s="37" t="s">
        <v>1563</v>
      </c>
      <c r="D1699" s="3" t="s">
        <v>109</v>
      </c>
      <c r="E1699" s="38">
        <v>1744</v>
      </c>
      <c r="F1699" s="31">
        <v>64</v>
      </c>
      <c r="G1699" s="35" t="s">
        <v>0</v>
      </c>
      <c r="H1699" s="30">
        <v>45004</v>
      </c>
      <c r="I1699" s="43">
        <f t="shared" si="26"/>
        <v>1744</v>
      </c>
      <c r="P1699" s="30"/>
    </row>
    <row r="1700" spans="2:16" ht="16.5" x14ac:dyDescent="0.25">
      <c r="B1700" s="36">
        <v>28479</v>
      </c>
      <c r="C1700" s="37" t="s">
        <v>1564</v>
      </c>
      <c r="D1700" s="3" t="s">
        <v>362</v>
      </c>
      <c r="E1700" s="38">
        <v>1055</v>
      </c>
      <c r="F1700" s="31">
        <v>142</v>
      </c>
      <c r="G1700" s="35" t="s">
        <v>0</v>
      </c>
      <c r="H1700" s="30">
        <v>44647</v>
      </c>
      <c r="I1700" s="43">
        <f t="shared" si="26"/>
        <v>1055</v>
      </c>
      <c r="P1700" s="30"/>
    </row>
    <row r="1701" spans="2:16" ht="16.5" x14ac:dyDescent="0.25">
      <c r="B1701" s="36">
        <v>108355</v>
      </c>
      <c r="C1701" s="37" t="s">
        <v>1565</v>
      </c>
      <c r="D1701" s="3" t="s">
        <v>69</v>
      </c>
      <c r="E1701" s="38">
        <v>744</v>
      </c>
      <c r="F1701" s="31">
        <v>190</v>
      </c>
      <c r="G1701" s="35" t="s">
        <v>0</v>
      </c>
      <c r="H1701" s="30">
        <v>43387</v>
      </c>
      <c r="I1701" s="43">
        <f t="shared" si="26"/>
        <v>744</v>
      </c>
      <c r="P1701" s="30"/>
    </row>
    <row r="1702" spans="2:16" ht="16.5" x14ac:dyDescent="0.25">
      <c r="B1702" s="36">
        <v>35199</v>
      </c>
      <c r="C1702" s="37" t="s">
        <v>1566</v>
      </c>
      <c r="D1702" s="3" t="s">
        <v>83</v>
      </c>
      <c r="E1702" s="38">
        <v>395</v>
      </c>
      <c r="F1702" s="31">
        <v>293</v>
      </c>
      <c r="G1702" s="35" t="s">
        <v>0</v>
      </c>
      <c r="H1702" s="30">
        <v>40328</v>
      </c>
      <c r="I1702" s="43">
        <f t="shared" si="26"/>
        <v>395</v>
      </c>
      <c r="P1702" s="30"/>
    </row>
    <row r="1703" spans="2:16" ht="16.5" x14ac:dyDescent="0.25">
      <c r="B1703" s="36">
        <v>28116</v>
      </c>
      <c r="C1703" s="37" t="s">
        <v>1567</v>
      </c>
      <c r="D1703" s="3" t="s">
        <v>192</v>
      </c>
      <c r="E1703" s="38">
        <v>1564</v>
      </c>
      <c r="F1703" s="31">
        <v>331</v>
      </c>
      <c r="G1703" s="35" t="s">
        <v>0</v>
      </c>
      <c r="H1703" s="30">
        <v>39151</v>
      </c>
      <c r="I1703" s="43">
        <f t="shared" si="26"/>
        <v>1564</v>
      </c>
      <c r="P1703" s="30"/>
    </row>
    <row r="1704" spans="2:16" ht="16.5" x14ac:dyDescent="0.25">
      <c r="B1704" s="36">
        <v>48899</v>
      </c>
      <c r="C1704" s="37" t="s">
        <v>4538</v>
      </c>
      <c r="D1704" s="3" t="s">
        <v>490</v>
      </c>
      <c r="E1704" s="38">
        <v>1338</v>
      </c>
      <c r="F1704" s="31">
        <v>120</v>
      </c>
      <c r="G1704" s="35" t="s">
        <v>0</v>
      </c>
      <c r="H1704" s="30">
        <v>44836</v>
      </c>
      <c r="I1704" s="43">
        <f t="shared" si="26"/>
        <v>1338</v>
      </c>
      <c r="P1704" s="30"/>
    </row>
    <row r="1705" spans="2:16" ht="16.5" x14ac:dyDescent="0.25">
      <c r="B1705" s="36">
        <v>29284</v>
      </c>
      <c r="C1705" s="37" t="s">
        <v>1568</v>
      </c>
      <c r="D1705" s="3" t="s">
        <v>255</v>
      </c>
      <c r="E1705" s="38">
        <v>1645</v>
      </c>
      <c r="F1705" s="31">
        <v>62</v>
      </c>
      <c r="G1705" s="35" t="s">
        <v>0</v>
      </c>
      <c r="H1705" s="30">
        <v>45039</v>
      </c>
      <c r="I1705" s="43">
        <f t="shared" si="26"/>
        <v>1645</v>
      </c>
      <c r="P1705" s="30"/>
    </row>
    <row r="1706" spans="2:16" ht="16.5" x14ac:dyDescent="0.25">
      <c r="B1706" s="36">
        <v>27757</v>
      </c>
      <c r="C1706" s="37" t="s">
        <v>1569</v>
      </c>
      <c r="D1706" s="3" t="s">
        <v>255</v>
      </c>
      <c r="E1706" s="38">
        <v>1487</v>
      </c>
      <c r="F1706" s="31">
        <v>51</v>
      </c>
      <c r="G1706" s="35" t="s">
        <v>0</v>
      </c>
      <c r="H1706" s="30">
        <v>45046</v>
      </c>
      <c r="I1706" s="43">
        <f t="shared" si="26"/>
        <v>1487</v>
      </c>
      <c r="P1706" s="30"/>
    </row>
    <row r="1707" spans="2:16" ht="16.5" x14ac:dyDescent="0.25">
      <c r="B1707" s="36">
        <v>50108</v>
      </c>
      <c r="C1707" s="37" t="s">
        <v>1570</v>
      </c>
      <c r="D1707" s="3" t="s">
        <v>48</v>
      </c>
      <c r="E1707" s="38">
        <v>510</v>
      </c>
      <c r="F1707" s="31">
        <v>258</v>
      </c>
      <c r="G1707" s="35" t="s">
        <v>0</v>
      </c>
      <c r="H1707" s="30">
        <v>41378</v>
      </c>
      <c r="I1707" s="43">
        <f t="shared" si="26"/>
        <v>510</v>
      </c>
      <c r="P1707" s="30"/>
    </row>
    <row r="1708" spans="2:16" ht="16.5" x14ac:dyDescent="0.25">
      <c r="B1708" s="36">
        <v>107862</v>
      </c>
      <c r="C1708" s="37" t="s">
        <v>1571</v>
      </c>
      <c r="D1708" s="3" t="s">
        <v>93</v>
      </c>
      <c r="E1708" s="38">
        <v>200</v>
      </c>
      <c r="F1708" s="31">
        <v>107</v>
      </c>
      <c r="G1708" s="35" t="s">
        <v>0</v>
      </c>
      <c r="H1708" s="30">
        <v>44976</v>
      </c>
      <c r="I1708" s="43">
        <f t="shared" si="26"/>
        <v>200</v>
      </c>
      <c r="P1708" s="30"/>
    </row>
    <row r="1709" spans="2:16" ht="16.5" x14ac:dyDescent="0.25">
      <c r="B1709" s="36">
        <v>62598</v>
      </c>
      <c r="C1709" s="37" t="s">
        <v>1572</v>
      </c>
      <c r="D1709" s="3" t="s">
        <v>151</v>
      </c>
      <c r="E1709" s="38">
        <v>305</v>
      </c>
      <c r="F1709" s="31">
        <v>251</v>
      </c>
      <c r="G1709" s="35" t="s">
        <v>0</v>
      </c>
      <c r="H1709" s="30">
        <v>41713</v>
      </c>
      <c r="I1709" s="43">
        <f t="shared" si="26"/>
        <v>305</v>
      </c>
      <c r="P1709" s="30"/>
    </row>
    <row r="1710" spans="2:16" ht="16.5" x14ac:dyDescent="0.25">
      <c r="B1710" s="36">
        <v>27805</v>
      </c>
      <c r="C1710" s="37" t="s">
        <v>1573</v>
      </c>
      <c r="D1710" s="3" t="s">
        <v>312</v>
      </c>
      <c r="E1710" s="38">
        <v>1132</v>
      </c>
      <c r="F1710" s="31">
        <v>58</v>
      </c>
      <c r="G1710" s="35" t="s">
        <v>0</v>
      </c>
      <c r="H1710" s="30">
        <v>45039</v>
      </c>
      <c r="I1710" s="43">
        <f t="shared" si="26"/>
        <v>1132</v>
      </c>
      <c r="P1710" s="30"/>
    </row>
    <row r="1711" spans="2:16" ht="16.5" x14ac:dyDescent="0.25">
      <c r="B1711" s="36">
        <v>110775</v>
      </c>
      <c r="C1711" s="37" t="s">
        <v>1574</v>
      </c>
      <c r="D1711" s="3" t="s">
        <v>55</v>
      </c>
      <c r="E1711" s="38">
        <v>555</v>
      </c>
      <c r="F1711" s="39">
        <v>69</v>
      </c>
      <c r="G1711" s="1" t="s">
        <v>0</v>
      </c>
      <c r="H1711" s="30">
        <v>45053</v>
      </c>
      <c r="I1711" s="43">
        <f t="shared" si="26"/>
        <v>555</v>
      </c>
      <c r="P1711" s="30"/>
    </row>
    <row r="1712" spans="2:16" ht="16.5" x14ac:dyDescent="0.25">
      <c r="B1712" s="36">
        <v>101462</v>
      </c>
      <c r="C1712" s="37" t="s">
        <v>1575</v>
      </c>
      <c r="D1712" s="3" t="s">
        <v>48</v>
      </c>
      <c r="E1712" s="38">
        <v>1228</v>
      </c>
      <c r="F1712" s="31">
        <v>57</v>
      </c>
      <c r="G1712" s="35" t="s">
        <v>8</v>
      </c>
      <c r="H1712" s="30">
        <v>45081</v>
      </c>
      <c r="I1712" s="43">
        <f t="shared" si="26"/>
        <v>1228</v>
      </c>
      <c r="P1712" s="30"/>
    </row>
    <row r="1713" spans="2:16" ht="16.5" x14ac:dyDescent="0.25">
      <c r="B1713" s="36">
        <v>27426</v>
      </c>
      <c r="C1713" s="37" t="s">
        <v>1576</v>
      </c>
      <c r="D1713" s="3" t="s">
        <v>1577</v>
      </c>
      <c r="E1713" s="38">
        <v>1805</v>
      </c>
      <c r="F1713" s="31">
        <v>216</v>
      </c>
      <c r="G1713" s="35" t="s">
        <v>0</v>
      </c>
      <c r="H1713" s="30">
        <v>42827</v>
      </c>
      <c r="I1713" s="43">
        <f t="shared" si="26"/>
        <v>1805</v>
      </c>
      <c r="P1713" s="30"/>
    </row>
    <row r="1714" spans="2:16" ht="16.5" x14ac:dyDescent="0.25">
      <c r="B1714" s="36">
        <v>114369</v>
      </c>
      <c r="C1714" s="37" t="s">
        <v>4132</v>
      </c>
      <c r="D1714" s="3" t="s">
        <v>59</v>
      </c>
      <c r="E1714" s="38">
        <v>839</v>
      </c>
      <c r="F1714" s="31">
        <v>85</v>
      </c>
      <c r="G1714" s="35" t="s">
        <v>10</v>
      </c>
      <c r="H1714" s="30">
        <v>45046</v>
      </c>
      <c r="I1714" s="43">
        <f t="shared" si="26"/>
        <v>839</v>
      </c>
      <c r="P1714" s="30"/>
    </row>
    <row r="1715" spans="2:16" ht="16.5" x14ac:dyDescent="0.25">
      <c r="B1715" s="36">
        <v>63386</v>
      </c>
      <c r="C1715" s="37" t="s">
        <v>1578</v>
      </c>
      <c r="D1715" s="3" t="s">
        <v>109</v>
      </c>
      <c r="E1715" s="38">
        <v>409</v>
      </c>
      <c r="F1715" s="31">
        <v>251</v>
      </c>
      <c r="G1715" s="35" t="s">
        <v>0</v>
      </c>
      <c r="H1715" s="30">
        <v>41651</v>
      </c>
      <c r="I1715" s="43">
        <f t="shared" si="26"/>
        <v>409</v>
      </c>
      <c r="P1715" s="30"/>
    </row>
    <row r="1716" spans="2:16" ht="16.5" x14ac:dyDescent="0.25">
      <c r="B1716" s="36">
        <v>108824</v>
      </c>
      <c r="C1716" s="37" t="s">
        <v>1579</v>
      </c>
      <c r="D1716" s="3" t="s">
        <v>195</v>
      </c>
      <c r="E1716" s="38">
        <v>669</v>
      </c>
      <c r="F1716" s="31">
        <v>48</v>
      </c>
      <c r="G1716" s="35" t="s">
        <v>0</v>
      </c>
      <c r="H1716" s="30">
        <v>45046</v>
      </c>
      <c r="I1716" s="43">
        <f t="shared" si="26"/>
        <v>669</v>
      </c>
      <c r="P1716" s="30"/>
    </row>
    <row r="1717" spans="2:16" ht="16.5" x14ac:dyDescent="0.25">
      <c r="B1717" s="36">
        <v>35043</v>
      </c>
      <c r="C1717" s="37" t="s">
        <v>1580</v>
      </c>
      <c r="D1717" s="3" t="s">
        <v>48</v>
      </c>
      <c r="E1717" s="38">
        <v>1660</v>
      </c>
      <c r="F1717" s="31">
        <v>84</v>
      </c>
      <c r="G1717" s="35" t="s">
        <v>0</v>
      </c>
      <c r="H1717" s="30">
        <v>44885</v>
      </c>
      <c r="I1717" s="43">
        <f t="shared" si="26"/>
        <v>1660</v>
      </c>
      <c r="P1717" s="30"/>
    </row>
    <row r="1718" spans="2:16" ht="16.5" x14ac:dyDescent="0.25">
      <c r="B1718" s="36">
        <v>104111</v>
      </c>
      <c r="C1718" s="37" t="s">
        <v>1581</v>
      </c>
      <c r="D1718" s="3" t="s">
        <v>48</v>
      </c>
      <c r="E1718" s="38">
        <v>1636</v>
      </c>
      <c r="F1718" s="31">
        <v>58</v>
      </c>
      <c r="G1718" s="35" t="s">
        <v>0</v>
      </c>
      <c r="H1718" s="30">
        <v>45053</v>
      </c>
      <c r="I1718" s="43">
        <f t="shared" si="26"/>
        <v>1636</v>
      </c>
      <c r="P1718" s="30"/>
    </row>
    <row r="1719" spans="2:16" ht="16.5" x14ac:dyDescent="0.25">
      <c r="B1719" s="36">
        <v>103884</v>
      </c>
      <c r="C1719" s="37" t="s">
        <v>1582</v>
      </c>
      <c r="D1719" s="3" t="s">
        <v>48</v>
      </c>
      <c r="E1719" s="38">
        <v>856</v>
      </c>
      <c r="F1719" s="31">
        <v>68</v>
      </c>
      <c r="G1719" s="35" t="s">
        <v>0</v>
      </c>
      <c r="H1719" s="30">
        <v>45004</v>
      </c>
      <c r="I1719" s="43">
        <f t="shared" si="26"/>
        <v>856</v>
      </c>
      <c r="P1719" s="30"/>
    </row>
    <row r="1720" spans="2:16" ht="16.5" x14ac:dyDescent="0.25">
      <c r="B1720" s="36">
        <v>145998</v>
      </c>
      <c r="C1720" s="37" t="s">
        <v>4625</v>
      </c>
      <c r="D1720" s="3" t="s">
        <v>106</v>
      </c>
      <c r="E1720" s="38">
        <v>338</v>
      </c>
      <c r="F1720" s="31">
        <v>47</v>
      </c>
      <c r="G1720" s="35" t="s">
        <v>5</v>
      </c>
      <c r="H1720" s="30">
        <v>45032</v>
      </c>
      <c r="I1720" s="43">
        <f t="shared" si="26"/>
        <v>338</v>
      </c>
      <c r="P1720" s="30"/>
    </row>
    <row r="1721" spans="2:16" ht="16.5" x14ac:dyDescent="0.25">
      <c r="B1721" s="36">
        <v>77690</v>
      </c>
      <c r="C1721" s="37" t="s">
        <v>1583</v>
      </c>
      <c r="D1721" s="3" t="s">
        <v>143</v>
      </c>
      <c r="E1721" s="38">
        <v>1185</v>
      </c>
      <c r="F1721" s="31">
        <v>102</v>
      </c>
      <c r="G1721" s="35" t="s">
        <v>0</v>
      </c>
      <c r="H1721" s="30">
        <v>44857</v>
      </c>
      <c r="I1721" s="43">
        <f t="shared" si="26"/>
        <v>1185</v>
      </c>
      <c r="P1721" s="30"/>
    </row>
    <row r="1722" spans="2:16" ht="16.5" x14ac:dyDescent="0.25">
      <c r="B1722" s="36">
        <v>27472</v>
      </c>
      <c r="C1722" s="37" t="s">
        <v>1584</v>
      </c>
      <c r="D1722" s="3" t="s">
        <v>143</v>
      </c>
      <c r="E1722" s="38">
        <v>1692</v>
      </c>
      <c r="F1722" s="31">
        <v>52</v>
      </c>
      <c r="G1722" s="35" t="s">
        <v>0</v>
      </c>
      <c r="H1722" s="30">
        <v>45046</v>
      </c>
      <c r="I1722" s="43">
        <f t="shared" si="26"/>
        <v>1692</v>
      </c>
      <c r="P1722" s="30"/>
    </row>
    <row r="1723" spans="2:16" ht="16.5" x14ac:dyDescent="0.25">
      <c r="B1723" s="36">
        <v>28433</v>
      </c>
      <c r="C1723" s="37" t="s">
        <v>1585</v>
      </c>
      <c r="D1723" s="3" t="s">
        <v>176</v>
      </c>
      <c r="E1723" s="38">
        <v>1475</v>
      </c>
      <c r="F1723" s="31">
        <v>301</v>
      </c>
      <c r="G1723" s="35" t="s">
        <v>0</v>
      </c>
      <c r="H1723" s="30">
        <v>39934</v>
      </c>
      <c r="I1723" s="43">
        <f t="shared" si="26"/>
        <v>1475</v>
      </c>
      <c r="P1723" s="30"/>
    </row>
    <row r="1724" spans="2:16" ht="16.5" x14ac:dyDescent="0.25">
      <c r="B1724" s="36">
        <v>28820</v>
      </c>
      <c r="C1724" s="37" t="s">
        <v>1586</v>
      </c>
      <c r="D1724" s="3" t="s">
        <v>176</v>
      </c>
      <c r="E1724" s="38">
        <v>1026</v>
      </c>
      <c r="F1724" s="31">
        <v>357</v>
      </c>
      <c r="G1724" s="35" t="s">
        <v>0</v>
      </c>
      <c r="H1724" s="30">
        <v>39116</v>
      </c>
      <c r="I1724" s="43">
        <f t="shared" si="26"/>
        <v>1026</v>
      </c>
      <c r="P1724" s="30"/>
    </row>
    <row r="1725" spans="2:16" ht="16.5" x14ac:dyDescent="0.25">
      <c r="B1725" s="36">
        <v>28823</v>
      </c>
      <c r="C1725" s="37" t="s">
        <v>1587</v>
      </c>
      <c r="D1725" s="3" t="s">
        <v>176</v>
      </c>
      <c r="E1725" s="38">
        <v>983</v>
      </c>
      <c r="F1725" s="31">
        <v>351</v>
      </c>
      <c r="G1725" s="35" t="s">
        <v>0</v>
      </c>
      <c r="H1725" s="30">
        <v>39131</v>
      </c>
      <c r="I1725" s="43">
        <f t="shared" si="26"/>
        <v>983</v>
      </c>
      <c r="P1725" s="30"/>
    </row>
    <row r="1726" spans="2:16" ht="16.5" x14ac:dyDescent="0.25">
      <c r="B1726" s="36">
        <v>28821</v>
      </c>
      <c r="C1726" s="37" t="s">
        <v>1588</v>
      </c>
      <c r="D1726" s="3" t="s">
        <v>176</v>
      </c>
      <c r="E1726" s="38">
        <v>1032</v>
      </c>
      <c r="F1726" s="31">
        <v>359</v>
      </c>
      <c r="G1726" s="35" t="s">
        <v>0</v>
      </c>
      <c r="H1726" s="30">
        <v>39019</v>
      </c>
      <c r="I1726" s="43">
        <f t="shared" si="26"/>
        <v>1032</v>
      </c>
      <c r="P1726" s="30"/>
    </row>
    <row r="1727" spans="2:16" ht="16.5" x14ac:dyDescent="0.25">
      <c r="B1727" s="36">
        <v>55685</v>
      </c>
      <c r="C1727" s="37" t="s">
        <v>1589</v>
      </c>
      <c r="D1727" s="3" t="s">
        <v>125</v>
      </c>
      <c r="E1727" s="38">
        <v>1201</v>
      </c>
      <c r="F1727" s="31">
        <v>107</v>
      </c>
      <c r="G1727" s="35" t="s">
        <v>10</v>
      </c>
      <c r="H1727" s="30">
        <v>44682</v>
      </c>
      <c r="I1727" s="43">
        <f t="shared" si="26"/>
        <v>1201</v>
      </c>
      <c r="P1727" s="30"/>
    </row>
    <row r="1728" spans="2:16" ht="16.5" x14ac:dyDescent="0.25">
      <c r="B1728" s="36">
        <v>147767</v>
      </c>
      <c r="C1728" s="37" t="s">
        <v>4626</v>
      </c>
      <c r="D1728" s="3" t="s">
        <v>57</v>
      </c>
      <c r="E1728" s="38">
        <v>207</v>
      </c>
      <c r="F1728" s="31">
        <v>68</v>
      </c>
      <c r="G1728" s="35" t="s">
        <v>0</v>
      </c>
      <c r="H1728" s="30">
        <v>45032</v>
      </c>
      <c r="I1728" s="43">
        <f t="shared" si="26"/>
        <v>207</v>
      </c>
      <c r="P1728" s="30"/>
    </row>
    <row r="1729" spans="2:16" ht="16.5" x14ac:dyDescent="0.25">
      <c r="B1729" s="36">
        <v>114126</v>
      </c>
      <c r="C1729" s="37" t="s">
        <v>4116</v>
      </c>
      <c r="D1729" s="3" t="s">
        <v>57</v>
      </c>
      <c r="E1729" s="38">
        <v>545</v>
      </c>
      <c r="F1729" s="31">
        <v>63</v>
      </c>
      <c r="G1729" s="35" t="s">
        <v>0</v>
      </c>
      <c r="H1729" s="30">
        <v>45081</v>
      </c>
      <c r="I1729" s="43">
        <f t="shared" si="26"/>
        <v>545</v>
      </c>
      <c r="P1729" s="30"/>
    </row>
    <row r="1730" spans="2:16" ht="16.5" x14ac:dyDescent="0.25">
      <c r="B1730" s="36">
        <v>36581</v>
      </c>
      <c r="C1730" s="37" t="s">
        <v>1590</v>
      </c>
      <c r="D1730" s="3" t="s">
        <v>143</v>
      </c>
      <c r="E1730" s="38">
        <v>1313</v>
      </c>
      <c r="F1730" s="31">
        <v>46</v>
      </c>
      <c r="G1730" s="35" t="s">
        <v>8</v>
      </c>
      <c r="H1730" s="30">
        <v>45053</v>
      </c>
      <c r="I1730" s="43">
        <f t="shared" si="26"/>
        <v>1313</v>
      </c>
      <c r="P1730" s="30"/>
    </row>
    <row r="1731" spans="2:16" ht="16.5" x14ac:dyDescent="0.25">
      <c r="B1731" s="36">
        <v>38367</v>
      </c>
      <c r="C1731" s="37" t="s">
        <v>1591</v>
      </c>
      <c r="D1731" s="3" t="s">
        <v>1592</v>
      </c>
      <c r="E1731" s="38">
        <v>1111</v>
      </c>
      <c r="F1731" s="31">
        <v>55</v>
      </c>
      <c r="G1731" s="35" t="s">
        <v>0</v>
      </c>
      <c r="H1731" s="30">
        <v>45046</v>
      </c>
      <c r="I1731" s="43">
        <f t="shared" si="26"/>
        <v>1111</v>
      </c>
      <c r="P1731" s="30"/>
    </row>
    <row r="1732" spans="2:16" ht="16.5" x14ac:dyDescent="0.25">
      <c r="B1732" s="36">
        <v>137108</v>
      </c>
      <c r="C1732" s="37" t="s">
        <v>4403</v>
      </c>
      <c r="D1732" s="3" t="s">
        <v>1592</v>
      </c>
      <c r="E1732" s="38">
        <v>580</v>
      </c>
      <c r="F1732" s="31">
        <v>78</v>
      </c>
      <c r="G1732" s="35" t="s">
        <v>0</v>
      </c>
      <c r="H1732" s="30">
        <v>44976</v>
      </c>
      <c r="I1732" s="43">
        <f t="shared" si="26"/>
        <v>580</v>
      </c>
      <c r="P1732" s="30"/>
    </row>
    <row r="1733" spans="2:16" ht="16.5" x14ac:dyDescent="0.25">
      <c r="B1733" s="36">
        <v>27481</v>
      </c>
      <c r="C1733" s="37" t="s">
        <v>1593</v>
      </c>
      <c r="D1733" s="3" t="s">
        <v>389</v>
      </c>
      <c r="E1733" s="38">
        <v>1386</v>
      </c>
      <c r="F1733" s="31">
        <v>73</v>
      </c>
      <c r="G1733" s="35" t="s">
        <v>0</v>
      </c>
      <c r="H1733" s="30">
        <v>45011</v>
      </c>
      <c r="I1733" s="43">
        <f t="shared" ref="I1733:I1796" si="27">E1733</f>
        <v>1386</v>
      </c>
      <c r="P1733" s="30"/>
    </row>
    <row r="1734" spans="2:16" ht="16.5" x14ac:dyDescent="0.25">
      <c r="B1734" s="36">
        <v>35020</v>
      </c>
      <c r="C1734" s="37" t="s">
        <v>1594</v>
      </c>
      <c r="D1734" s="3" t="s">
        <v>109</v>
      </c>
      <c r="E1734" s="38">
        <v>1350</v>
      </c>
      <c r="F1734" s="31">
        <v>246</v>
      </c>
      <c r="G1734" s="35" t="s">
        <v>0</v>
      </c>
      <c r="H1734" s="30">
        <v>41909</v>
      </c>
      <c r="I1734" s="43">
        <f t="shared" si="27"/>
        <v>1350</v>
      </c>
      <c r="P1734" s="30"/>
    </row>
    <row r="1735" spans="2:16" ht="16.5" x14ac:dyDescent="0.25">
      <c r="B1735" s="36">
        <v>27661</v>
      </c>
      <c r="C1735" s="37" t="s">
        <v>1595</v>
      </c>
      <c r="D1735" s="3" t="s">
        <v>57</v>
      </c>
      <c r="E1735" s="38">
        <v>1187</v>
      </c>
      <c r="F1735" s="31">
        <v>139</v>
      </c>
      <c r="G1735" s="35" t="s">
        <v>0</v>
      </c>
      <c r="H1735" s="30">
        <v>44129</v>
      </c>
      <c r="I1735" s="43">
        <f t="shared" si="27"/>
        <v>1187</v>
      </c>
      <c r="P1735" s="30"/>
    </row>
    <row r="1736" spans="2:16" ht="16.5" x14ac:dyDescent="0.25">
      <c r="B1736" s="36">
        <v>39149</v>
      </c>
      <c r="C1736" s="37" t="s">
        <v>1596</v>
      </c>
      <c r="D1736" s="3" t="s">
        <v>138</v>
      </c>
      <c r="E1736" s="38">
        <v>1369</v>
      </c>
      <c r="F1736" s="31">
        <v>265</v>
      </c>
      <c r="G1736" s="35" t="s">
        <v>0</v>
      </c>
      <c r="H1736" s="30">
        <v>41398</v>
      </c>
      <c r="I1736" s="43">
        <f t="shared" si="27"/>
        <v>1369</v>
      </c>
      <c r="P1736" s="30"/>
    </row>
    <row r="1737" spans="2:16" ht="16.5" x14ac:dyDescent="0.25">
      <c r="B1737" s="36">
        <v>33767</v>
      </c>
      <c r="C1737" s="37" t="s">
        <v>1597</v>
      </c>
      <c r="D1737" s="3" t="s">
        <v>95</v>
      </c>
      <c r="E1737" s="38">
        <v>915</v>
      </c>
      <c r="F1737" s="39">
        <v>337</v>
      </c>
      <c r="G1737" s="1" t="s">
        <v>0</v>
      </c>
      <c r="H1737" s="30">
        <v>39886</v>
      </c>
      <c r="I1737" s="43">
        <f t="shared" si="27"/>
        <v>915</v>
      </c>
      <c r="P1737" s="30"/>
    </row>
    <row r="1738" spans="2:16" ht="16.5" x14ac:dyDescent="0.25">
      <c r="B1738" s="36">
        <v>101547</v>
      </c>
      <c r="C1738" s="37" t="s">
        <v>1598</v>
      </c>
      <c r="D1738" s="3" t="s">
        <v>95</v>
      </c>
      <c r="E1738" s="38">
        <v>611</v>
      </c>
      <c r="F1738" s="31">
        <v>128</v>
      </c>
      <c r="G1738" s="35" t="s">
        <v>0</v>
      </c>
      <c r="H1738" s="30">
        <v>44955</v>
      </c>
      <c r="I1738" s="43">
        <f t="shared" si="27"/>
        <v>611</v>
      </c>
      <c r="P1738" s="30"/>
    </row>
    <row r="1739" spans="2:16" ht="16.5" x14ac:dyDescent="0.25">
      <c r="B1739" s="36">
        <v>78370</v>
      </c>
      <c r="C1739" s="37" t="s">
        <v>1599</v>
      </c>
      <c r="D1739" s="3" t="s">
        <v>123</v>
      </c>
      <c r="E1739" s="38">
        <v>268</v>
      </c>
      <c r="F1739" s="31">
        <v>225</v>
      </c>
      <c r="G1739" s="35" t="s">
        <v>0</v>
      </c>
      <c r="H1739" s="30">
        <v>42295</v>
      </c>
      <c r="I1739" s="43">
        <f t="shared" si="27"/>
        <v>268</v>
      </c>
      <c r="P1739" s="30"/>
    </row>
    <row r="1740" spans="2:16" ht="16.5" x14ac:dyDescent="0.25">
      <c r="B1740" s="36">
        <v>28780</v>
      </c>
      <c r="C1740" s="37" t="s">
        <v>1600</v>
      </c>
      <c r="D1740" s="3" t="s">
        <v>213</v>
      </c>
      <c r="E1740" s="38">
        <v>486</v>
      </c>
      <c r="F1740" s="31">
        <v>319</v>
      </c>
      <c r="G1740" s="35" t="s">
        <v>0</v>
      </c>
      <c r="H1740" s="30">
        <v>39376</v>
      </c>
      <c r="I1740" s="43">
        <f t="shared" si="27"/>
        <v>486</v>
      </c>
      <c r="P1740" s="30"/>
    </row>
    <row r="1741" spans="2:16" ht="16.5" x14ac:dyDescent="0.25">
      <c r="B1741" s="36">
        <v>28198</v>
      </c>
      <c r="C1741" s="37" t="s">
        <v>1601</v>
      </c>
      <c r="D1741" s="3" t="s">
        <v>48</v>
      </c>
      <c r="E1741" s="38">
        <v>978</v>
      </c>
      <c r="F1741" s="31">
        <v>338</v>
      </c>
      <c r="G1741" s="35" t="s">
        <v>0</v>
      </c>
      <c r="H1741" s="30">
        <v>39053</v>
      </c>
      <c r="I1741" s="43">
        <f t="shared" si="27"/>
        <v>978</v>
      </c>
      <c r="P1741" s="30"/>
    </row>
    <row r="1742" spans="2:16" ht="16.5" x14ac:dyDescent="0.25">
      <c r="B1742" s="36">
        <v>143718</v>
      </c>
      <c r="C1742" s="37" t="s">
        <v>4627</v>
      </c>
      <c r="D1742" s="3" t="s">
        <v>48</v>
      </c>
      <c r="E1742" s="38">
        <v>1828</v>
      </c>
      <c r="F1742" s="31">
        <v>73</v>
      </c>
      <c r="G1742" s="35" t="s">
        <v>8</v>
      </c>
      <c r="H1742" s="30">
        <v>45053</v>
      </c>
      <c r="I1742" s="43">
        <f t="shared" si="27"/>
        <v>1828</v>
      </c>
      <c r="P1742" s="30"/>
    </row>
    <row r="1743" spans="2:16" ht="16.5" x14ac:dyDescent="0.25">
      <c r="B1743" s="36">
        <v>109089</v>
      </c>
      <c r="C1743" s="37" t="s">
        <v>1602</v>
      </c>
      <c r="D1743" s="3" t="s">
        <v>42</v>
      </c>
      <c r="E1743" s="38">
        <v>130</v>
      </c>
      <c r="F1743" s="31">
        <v>175</v>
      </c>
      <c r="G1743" s="35" t="s">
        <v>0</v>
      </c>
      <c r="H1743" s="30">
        <v>43569</v>
      </c>
      <c r="I1743" s="43">
        <f t="shared" si="27"/>
        <v>130</v>
      </c>
      <c r="P1743" s="30"/>
    </row>
    <row r="1744" spans="2:16" ht="16.5" x14ac:dyDescent="0.25">
      <c r="B1744" s="36">
        <v>140883</v>
      </c>
      <c r="C1744" s="37" t="s">
        <v>4404</v>
      </c>
      <c r="D1744" s="3" t="s">
        <v>97</v>
      </c>
      <c r="E1744" s="38">
        <v>383</v>
      </c>
      <c r="F1744" s="31">
        <v>47</v>
      </c>
      <c r="G1744" s="35" t="s">
        <v>0</v>
      </c>
      <c r="H1744" s="30">
        <v>45081</v>
      </c>
      <c r="I1744" s="43">
        <f t="shared" si="27"/>
        <v>383</v>
      </c>
      <c r="P1744" s="30"/>
    </row>
    <row r="1745" spans="2:16" ht="16.5" x14ac:dyDescent="0.25">
      <c r="B1745" s="36">
        <v>33402</v>
      </c>
      <c r="C1745" s="37" t="s">
        <v>1603</v>
      </c>
      <c r="D1745" s="3" t="s">
        <v>1534</v>
      </c>
      <c r="E1745" s="38">
        <v>791</v>
      </c>
      <c r="F1745" s="31">
        <v>257</v>
      </c>
      <c r="G1745" s="35" t="s">
        <v>0</v>
      </c>
      <c r="H1745" s="30">
        <v>41398</v>
      </c>
      <c r="I1745" s="43">
        <f t="shared" si="27"/>
        <v>791</v>
      </c>
      <c r="P1745" s="30"/>
    </row>
    <row r="1746" spans="2:16" ht="16.5" x14ac:dyDescent="0.25">
      <c r="B1746" s="36">
        <v>146766</v>
      </c>
      <c r="C1746" s="37" t="s">
        <v>4628</v>
      </c>
      <c r="D1746" s="3" t="s">
        <v>306</v>
      </c>
      <c r="E1746" s="38">
        <v>425</v>
      </c>
      <c r="F1746" s="31">
        <v>92</v>
      </c>
      <c r="G1746" s="35" t="s">
        <v>0</v>
      </c>
      <c r="H1746" s="30">
        <v>45053</v>
      </c>
      <c r="I1746" s="43">
        <f t="shared" si="27"/>
        <v>425</v>
      </c>
      <c r="P1746" s="30"/>
    </row>
    <row r="1747" spans="2:16" ht="16.5" x14ac:dyDescent="0.25">
      <c r="B1747" s="36">
        <v>143707</v>
      </c>
      <c r="C1747" s="37" t="s">
        <v>4629</v>
      </c>
      <c r="D1747" s="3" t="s">
        <v>97</v>
      </c>
      <c r="E1747" s="38">
        <v>157</v>
      </c>
      <c r="F1747" s="31">
        <v>55</v>
      </c>
      <c r="G1747" s="35" t="s">
        <v>0</v>
      </c>
      <c r="H1747" s="30">
        <v>45045</v>
      </c>
      <c r="I1747" s="43">
        <f t="shared" si="27"/>
        <v>157</v>
      </c>
      <c r="P1747" s="30"/>
    </row>
    <row r="1748" spans="2:16" ht="16.5" x14ac:dyDescent="0.25">
      <c r="B1748" s="36">
        <v>27480</v>
      </c>
      <c r="C1748" s="37" t="s">
        <v>1604</v>
      </c>
      <c r="D1748" s="3" t="s">
        <v>99</v>
      </c>
      <c r="E1748" s="38">
        <v>1213</v>
      </c>
      <c r="F1748" s="31">
        <v>54</v>
      </c>
      <c r="G1748" s="35" t="s">
        <v>0</v>
      </c>
      <c r="H1748" s="30">
        <v>45032</v>
      </c>
      <c r="I1748" s="43">
        <f t="shared" si="27"/>
        <v>1213</v>
      </c>
      <c r="P1748" s="30"/>
    </row>
    <row r="1749" spans="2:16" ht="16.5" x14ac:dyDescent="0.25">
      <c r="B1749" s="36">
        <v>76851</v>
      </c>
      <c r="C1749" s="37" t="s">
        <v>1605</v>
      </c>
      <c r="D1749" s="3" t="s">
        <v>99</v>
      </c>
      <c r="E1749" s="38">
        <v>667</v>
      </c>
      <c r="F1749" s="31">
        <v>255</v>
      </c>
      <c r="G1749" s="35" t="s">
        <v>0</v>
      </c>
      <c r="H1749" s="30">
        <v>41986</v>
      </c>
      <c r="I1749" s="43">
        <f t="shared" si="27"/>
        <v>667</v>
      </c>
      <c r="P1749" s="30"/>
    </row>
    <row r="1750" spans="2:16" ht="16.5" x14ac:dyDescent="0.25">
      <c r="B1750" s="36">
        <v>27501</v>
      </c>
      <c r="C1750" s="37" t="s">
        <v>1606</v>
      </c>
      <c r="D1750" s="3" t="s">
        <v>106</v>
      </c>
      <c r="E1750" s="38">
        <v>988</v>
      </c>
      <c r="F1750" s="31">
        <v>55</v>
      </c>
      <c r="G1750" s="35" t="s">
        <v>0</v>
      </c>
      <c r="H1750" s="30">
        <v>45046</v>
      </c>
      <c r="I1750" s="43">
        <f t="shared" si="27"/>
        <v>988</v>
      </c>
      <c r="P1750" s="30"/>
    </row>
    <row r="1751" spans="2:16" ht="16.5" x14ac:dyDescent="0.25">
      <c r="B1751" s="36">
        <v>85951</v>
      </c>
      <c r="C1751" s="37" t="s">
        <v>1607</v>
      </c>
      <c r="D1751" s="3" t="s">
        <v>93</v>
      </c>
      <c r="E1751" s="38">
        <v>667</v>
      </c>
      <c r="F1751" s="31">
        <v>152</v>
      </c>
      <c r="G1751" s="35" t="s">
        <v>0</v>
      </c>
      <c r="H1751" s="30">
        <v>43891</v>
      </c>
      <c r="I1751" s="43">
        <f t="shared" si="27"/>
        <v>667</v>
      </c>
      <c r="P1751" s="30"/>
    </row>
    <row r="1752" spans="2:16" ht="16.5" x14ac:dyDescent="0.25">
      <c r="B1752" s="36">
        <v>28313</v>
      </c>
      <c r="C1752" s="37" t="s">
        <v>1608</v>
      </c>
      <c r="D1752" s="3" t="s">
        <v>356</v>
      </c>
      <c r="E1752" s="38">
        <v>1066</v>
      </c>
      <c r="F1752" s="31">
        <v>273</v>
      </c>
      <c r="G1752" s="35" t="s">
        <v>14</v>
      </c>
      <c r="H1752" s="30">
        <v>41013</v>
      </c>
      <c r="I1752" s="43">
        <f t="shared" si="27"/>
        <v>1066</v>
      </c>
      <c r="P1752" s="30"/>
    </row>
    <row r="1753" spans="2:16" ht="16.5" x14ac:dyDescent="0.25">
      <c r="B1753" s="36">
        <v>62710</v>
      </c>
      <c r="C1753" s="37" t="s">
        <v>1609</v>
      </c>
      <c r="D1753" s="3" t="s">
        <v>106</v>
      </c>
      <c r="E1753" s="38">
        <v>1874</v>
      </c>
      <c r="F1753" s="31">
        <v>50</v>
      </c>
      <c r="G1753" s="35" t="s">
        <v>8</v>
      </c>
      <c r="H1753" s="30">
        <v>45081</v>
      </c>
      <c r="I1753" s="43">
        <f t="shared" si="27"/>
        <v>1874</v>
      </c>
      <c r="P1753" s="30"/>
    </row>
    <row r="1754" spans="2:16" ht="16.5" x14ac:dyDescent="0.25">
      <c r="B1754" s="36">
        <v>6441</v>
      </c>
      <c r="C1754" s="37" t="s">
        <v>1610</v>
      </c>
      <c r="D1754" s="3" t="s">
        <v>90</v>
      </c>
      <c r="E1754" s="38">
        <v>2560</v>
      </c>
      <c r="F1754" s="31">
        <v>202</v>
      </c>
      <c r="G1754" s="35" t="s">
        <v>8</v>
      </c>
      <c r="H1754" s="30">
        <v>42875</v>
      </c>
      <c r="I1754" s="43">
        <f t="shared" si="27"/>
        <v>2560</v>
      </c>
      <c r="P1754" s="30"/>
    </row>
    <row r="1755" spans="2:16" ht="16.5" x14ac:dyDescent="0.25">
      <c r="B1755" s="36">
        <v>50355</v>
      </c>
      <c r="C1755" s="37" t="s">
        <v>1611</v>
      </c>
      <c r="D1755" s="3" t="s">
        <v>288</v>
      </c>
      <c r="E1755" s="38">
        <v>306</v>
      </c>
      <c r="F1755" s="31">
        <v>279</v>
      </c>
      <c r="G1755" s="35" t="s">
        <v>0</v>
      </c>
      <c r="H1755" s="30">
        <v>40860</v>
      </c>
      <c r="I1755" s="43">
        <f t="shared" si="27"/>
        <v>306</v>
      </c>
      <c r="P1755" s="30"/>
    </row>
    <row r="1756" spans="2:16" ht="16.5" x14ac:dyDescent="0.25">
      <c r="B1756" s="36">
        <v>140401</v>
      </c>
      <c r="C1756" s="37" t="s">
        <v>4405</v>
      </c>
      <c r="D1756" s="3" t="s">
        <v>383</v>
      </c>
      <c r="E1756" s="38">
        <v>1055</v>
      </c>
      <c r="F1756" s="31">
        <v>132</v>
      </c>
      <c r="G1756" s="35" t="s">
        <v>0</v>
      </c>
      <c r="H1756" s="30">
        <v>44815</v>
      </c>
      <c r="I1756" s="43">
        <f t="shared" si="27"/>
        <v>1055</v>
      </c>
      <c r="P1756" s="30"/>
    </row>
    <row r="1757" spans="2:16" ht="16.5" x14ac:dyDescent="0.25">
      <c r="B1757" s="36">
        <v>143710</v>
      </c>
      <c r="C1757" s="37" t="s">
        <v>4630</v>
      </c>
      <c r="D1757" s="3" t="s">
        <v>426</v>
      </c>
      <c r="E1757" s="38">
        <v>637</v>
      </c>
      <c r="F1757" s="31">
        <v>55</v>
      </c>
      <c r="G1757" s="35" t="s">
        <v>0</v>
      </c>
      <c r="H1757" s="30">
        <v>45039</v>
      </c>
      <c r="I1757" s="43">
        <f t="shared" si="27"/>
        <v>637</v>
      </c>
      <c r="P1757" s="30"/>
    </row>
    <row r="1758" spans="2:16" ht="16.5" x14ac:dyDescent="0.25">
      <c r="B1758" s="36">
        <v>49255</v>
      </c>
      <c r="C1758" s="37" t="s">
        <v>1612</v>
      </c>
      <c r="D1758" s="3" t="s">
        <v>166</v>
      </c>
      <c r="E1758" s="38">
        <v>575</v>
      </c>
      <c r="F1758" s="31">
        <v>251</v>
      </c>
      <c r="G1758" s="35" t="s">
        <v>0</v>
      </c>
      <c r="H1758" s="30">
        <v>41993</v>
      </c>
      <c r="I1758" s="43">
        <f t="shared" si="27"/>
        <v>575</v>
      </c>
      <c r="P1758" s="30"/>
    </row>
    <row r="1759" spans="2:16" ht="16.5" x14ac:dyDescent="0.25">
      <c r="B1759" s="36">
        <v>69351</v>
      </c>
      <c r="C1759" s="37" t="s">
        <v>1613</v>
      </c>
      <c r="D1759" s="3" t="s">
        <v>123</v>
      </c>
      <c r="E1759" s="38">
        <v>551</v>
      </c>
      <c r="F1759" s="31">
        <v>195</v>
      </c>
      <c r="G1759" s="35" t="s">
        <v>0</v>
      </c>
      <c r="H1759" s="30">
        <v>43121</v>
      </c>
      <c r="I1759" s="43">
        <f t="shared" si="27"/>
        <v>551</v>
      </c>
      <c r="P1759" s="30"/>
    </row>
    <row r="1760" spans="2:16" ht="16.5" x14ac:dyDescent="0.25">
      <c r="B1760" s="36">
        <v>29459</v>
      </c>
      <c r="C1760" s="37" t="s">
        <v>1614</v>
      </c>
      <c r="D1760" s="3" t="s">
        <v>151</v>
      </c>
      <c r="E1760" s="38">
        <v>1985</v>
      </c>
      <c r="F1760" s="31">
        <v>46</v>
      </c>
      <c r="G1760" s="35" t="s">
        <v>2</v>
      </c>
      <c r="H1760" s="30">
        <v>45032</v>
      </c>
      <c r="I1760" s="43">
        <f t="shared" si="27"/>
        <v>1985</v>
      </c>
      <c r="P1760" s="30"/>
    </row>
    <row r="1761" spans="2:16" ht="16.5" x14ac:dyDescent="0.25">
      <c r="B1761" s="36">
        <v>27846</v>
      </c>
      <c r="C1761" s="37" t="s">
        <v>1615</v>
      </c>
      <c r="D1761" s="3" t="s">
        <v>177</v>
      </c>
      <c r="E1761" s="38">
        <v>1040</v>
      </c>
      <c r="F1761" s="31">
        <v>150</v>
      </c>
      <c r="G1761" s="35" t="s">
        <v>0</v>
      </c>
      <c r="H1761" s="30">
        <v>44101</v>
      </c>
      <c r="I1761" s="43">
        <f t="shared" si="27"/>
        <v>1040</v>
      </c>
      <c r="P1761" s="30"/>
    </row>
    <row r="1762" spans="2:16" ht="16.5" x14ac:dyDescent="0.25">
      <c r="B1762" s="36">
        <v>50371</v>
      </c>
      <c r="C1762" s="37" t="s">
        <v>1616</v>
      </c>
      <c r="D1762" s="3" t="s">
        <v>95</v>
      </c>
      <c r="E1762" s="38">
        <v>1123</v>
      </c>
      <c r="F1762" s="31">
        <v>292</v>
      </c>
      <c r="G1762" s="35" t="s">
        <v>0</v>
      </c>
      <c r="H1762" s="30">
        <v>40985</v>
      </c>
      <c r="I1762" s="43">
        <f t="shared" si="27"/>
        <v>1123</v>
      </c>
      <c r="P1762" s="30"/>
    </row>
    <row r="1763" spans="2:16" ht="16.5" x14ac:dyDescent="0.25">
      <c r="B1763" s="36">
        <v>65779</v>
      </c>
      <c r="C1763" s="37" t="s">
        <v>1617</v>
      </c>
      <c r="D1763" s="3" t="s">
        <v>97</v>
      </c>
      <c r="E1763" s="38">
        <v>820</v>
      </c>
      <c r="F1763" s="31">
        <v>51</v>
      </c>
      <c r="G1763" s="35" t="s">
        <v>0</v>
      </c>
      <c r="H1763" s="30">
        <v>45053</v>
      </c>
      <c r="I1763" s="43">
        <f t="shared" si="27"/>
        <v>820</v>
      </c>
      <c r="P1763" s="30"/>
    </row>
    <row r="1764" spans="2:16" ht="16.5" x14ac:dyDescent="0.25">
      <c r="B1764" s="36">
        <v>50115</v>
      </c>
      <c r="C1764" s="37" t="s">
        <v>1618</v>
      </c>
      <c r="D1764" s="3" t="s">
        <v>97</v>
      </c>
      <c r="E1764" s="38">
        <v>661</v>
      </c>
      <c r="F1764" s="31">
        <v>215</v>
      </c>
      <c r="G1764" s="35" t="s">
        <v>0</v>
      </c>
      <c r="H1764" s="30">
        <v>42484</v>
      </c>
      <c r="I1764" s="43">
        <f t="shared" si="27"/>
        <v>661</v>
      </c>
      <c r="P1764" s="30"/>
    </row>
    <row r="1765" spans="2:16" ht="16.5" x14ac:dyDescent="0.25">
      <c r="B1765" s="36">
        <v>110777</v>
      </c>
      <c r="C1765" s="37" t="s">
        <v>1619</v>
      </c>
      <c r="D1765" s="3" t="s">
        <v>106</v>
      </c>
      <c r="E1765" s="38">
        <v>1046</v>
      </c>
      <c r="F1765" s="31">
        <v>66</v>
      </c>
      <c r="G1765" s="35" t="s">
        <v>0</v>
      </c>
      <c r="H1765" s="30">
        <v>45046</v>
      </c>
      <c r="I1765" s="43">
        <f t="shared" si="27"/>
        <v>1046</v>
      </c>
      <c r="P1765" s="30"/>
    </row>
    <row r="1766" spans="2:16" ht="16.5" x14ac:dyDescent="0.25">
      <c r="B1766" s="36">
        <v>31304</v>
      </c>
      <c r="C1766" s="37" t="s">
        <v>1620</v>
      </c>
      <c r="D1766" s="3" t="s">
        <v>123</v>
      </c>
      <c r="E1766" s="38">
        <v>688</v>
      </c>
      <c r="F1766" s="31">
        <v>291</v>
      </c>
      <c r="G1766" s="35" t="s">
        <v>0</v>
      </c>
      <c r="H1766" s="30">
        <v>40299</v>
      </c>
      <c r="I1766" s="43">
        <f t="shared" si="27"/>
        <v>688</v>
      </c>
      <c r="P1766" s="30"/>
    </row>
    <row r="1767" spans="2:16" ht="16.5" x14ac:dyDescent="0.25">
      <c r="B1767" s="36">
        <v>27489</v>
      </c>
      <c r="C1767" s="37" t="s">
        <v>1621</v>
      </c>
      <c r="D1767" s="3" t="s">
        <v>130</v>
      </c>
      <c r="E1767" s="38">
        <v>1493</v>
      </c>
      <c r="F1767" s="31">
        <v>58</v>
      </c>
      <c r="G1767" s="35" t="s">
        <v>0</v>
      </c>
      <c r="H1767" s="30">
        <v>45053</v>
      </c>
      <c r="I1767" s="43">
        <f t="shared" si="27"/>
        <v>1493</v>
      </c>
      <c r="P1767" s="30"/>
    </row>
    <row r="1768" spans="2:16" ht="16.5" x14ac:dyDescent="0.25">
      <c r="B1768" s="36">
        <v>27103</v>
      </c>
      <c r="C1768" s="37" t="s">
        <v>1622</v>
      </c>
      <c r="D1768" s="3" t="s">
        <v>83</v>
      </c>
      <c r="E1768" s="38">
        <v>2180</v>
      </c>
      <c r="F1768" s="31">
        <v>223</v>
      </c>
      <c r="G1768" s="35" t="s">
        <v>5</v>
      </c>
      <c r="H1768" s="30">
        <v>42344</v>
      </c>
      <c r="I1768" s="43">
        <f t="shared" si="27"/>
        <v>2180</v>
      </c>
      <c r="P1768" s="30"/>
    </row>
    <row r="1769" spans="2:16" ht="16.5" x14ac:dyDescent="0.25">
      <c r="B1769" s="36">
        <v>49254</v>
      </c>
      <c r="C1769" s="37" t="s">
        <v>1623</v>
      </c>
      <c r="D1769" s="3" t="s">
        <v>288</v>
      </c>
      <c r="E1769" s="38">
        <v>466</v>
      </c>
      <c r="F1769" s="31">
        <v>272</v>
      </c>
      <c r="G1769" s="35" t="s">
        <v>0</v>
      </c>
      <c r="H1769" s="30">
        <v>41013</v>
      </c>
      <c r="I1769" s="43">
        <f t="shared" si="27"/>
        <v>466</v>
      </c>
      <c r="P1769" s="30"/>
    </row>
    <row r="1770" spans="2:16" ht="16.5" x14ac:dyDescent="0.25">
      <c r="B1770" s="36">
        <v>86095</v>
      </c>
      <c r="C1770" s="37" t="s">
        <v>1624</v>
      </c>
      <c r="D1770" s="3" t="s">
        <v>198</v>
      </c>
      <c r="E1770" s="38">
        <v>344</v>
      </c>
      <c r="F1770" s="31">
        <v>216</v>
      </c>
      <c r="G1770" s="35" t="s">
        <v>0</v>
      </c>
      <c r="H1770" s="30">
        <v>42820</v>
      </c>
      <c r="I1770" s="43">
        <f t="shared" si="27"/>
        <v>344</v>
      </c>
      <c r="P1770" s="30"/>
    </row>
    <row r="1771" spans="2:16" ht="16.5" x14ac:dyDescent="0.25">
      <c r="B1771" s="36">
        <v>27477</v>
      </c>
      <c r="C1771" s="37" t="s">
        <v>1625</v>
      </c>
      <c r="D1771" s="3" t="s">
        <v>113</v>
      </c>
      <c r="E1771" s="38">
        <v>819</v>
      </c>
      <c r="F1771" s="31">
        <v>186</v>
      </c>
      <c r="G1771" s="35" t="s">
        <v>0</v>
      </c>
      <c r="H1771" s="30">
        <v>43205</v>
      </c>
      <c r="I1771" s="43">
        <f t="shared" si="27"/>
        <v>819</v>
      </c>
      <c r="P1771" s="30"/>
    </row>
    <row r="1772" spans="2:16" ht="16.5" x14ac:dyDescent="0.25">
      <c r="B1772" s="36">
        <v>27884</v>
      </c>
      <c r="C1772" s="37" t="s">
        <v>1626</v>
      </c>
      <c r="D1772" s="3" t="s">
        <v>81</v>
      </c>
      <c r="E1772" s="38">
        <v>1002</v>
      </c>
      <c r="F1772" s="31">
        <v>278</v>
      </c>
      <c r="G1772" s="35" t="s">
        <v>0</v>
      </c>
      <c r="H1772" s="30">
        <v>40873</v>
      </c>
      <c r="I1772" s="43">
        <f t="shared" si="27"/>
        <v>1002</v>
      </c>
      <c r="P1772" s="30"/>
    </row>
    <row r="1773" spans="2:16" ht="16.5" x14ac:dyDescent="0.25">
      <c r="B1773" s="36">
        <v>57631</v>
      </c>
      <c r="C1773" s="37" t="s">
        <v>1627</v>
      </c>
      <c r="D1773" s="3" t="s">
        <v>147</v>
      </c>
      <c r="E1773" s="38">
        <v>780</v>
      </c>
      <c r="F1773" s="31">
        <v>149</v>
      </c>
      <c r="G1773" s="35" t="s">
        <v>0</v>
      </c>
      <c r="H1773" s="30">
        <v>44101</v>
      </c>
      <c r="I1773" s="43">
        <f t="shared" si="27"/>
        <v>780</v>
      </c>
      <c r="P1773" s="30"/>
    </row>
    <row r="1774" spans="2:16" ht="16.5" x14ac:dyDescent="0.25">
      <c r="B1774" s="36">
        <v>114280</v>
      </c>
      <c r="C1774" s="37" t="s">
        <v>4129</v>
      </c>
      <c r="D1774" s="3" t="s">
        <v>83</v>
      </c>
      <c r="E1774" s="38">
        <v>450</v>
      </c>
      <c r="F1774" s="31">
        <v>181</v>
      </c>
      <c r="G1774" s="35" t="s">
        <v>0</v>
      </c>
      <c r="H1774" s="30">
        <v>43856</v>
      </c>
      <c r="I1774" s="43">
        <f t="shared" si="27"/>
        <v>450</v>
      </c>
      <c r="P1774" s="30"/>
    </row>
    <row r="1775" spans="2:16" ht="16.5" x14ac:dyDescent="0.25">
      <c r="B1775" s="36">
        <v>109389</v>
      </c>
      <c r="C1775" s="37" t="s">
        <v>1628</v>
      </c>
      <c r="D1775" s="3" t="s">
        <v>99</v>
      </c>
      <c r="E1775" s="38">
        <v>667</v>
      </c>
      <c r="F1775" s="31">
        <v>179</v>
      </c>
      <c r="G1775" s="35" t="s">
        <v>0</v>
      </c>
      <c r="H1775" s="30">
        <v>43562</v>
      </c>
      <c r="I1775" s="43">
        <f t="shared" si="27"/>
        <v>667</v>
      </c>
      <c r="P1775" s="30"/>
    </row>
    <row r="1776" spans="2:16" ht="16.5" x14ac:dyDescent="0.25">
      <c r="B1776" s="36">
        <v>38052</v>
      </c>
      <c r="C1776" s="37" t="s">
        <v>1629</v>
      </c>
      <c r="D1776" s="3" t="s">
        <v>490</v>
      </c>
      <c r="E1776" s="38">
        <v>1179</v>
      </c>
      <c r="F1776" s="31">
        <v>83</v>
      </c>
      <c r="G1776" s="35" t="s">
        <v>0</v>
      </c>
      <c r="H1776" s="30">
        <v>45004</v>
      </c>
      <c r="I1776" s="43">
        <f t="shared" si="27"/>
        <v>1179</v>
      </c>
      <c r="P1776" s="30"/>
    </row>
    <row r="1777" spans="2:16" ht="16.5" x14ac:dyDescent="0.25">
      <c r="B1777" s="36">
        <v>26948</v>
      </c>
      <c r="C1777" s="37" t="s">
        <v>1630</v>
      </c>
      <c r="D1777" s="3" t="s">
        <v>223</v>
      </c>
      <c r="E1777" s="38">
        <v>1079</v>
      </c>
      <c r="F1777" s="31">
        <v>151</v>
      </c>
      <c r="G1777" s="35" t="s">
        <v>0</v>
      </c>
      <c r="H1777" s="30">
        <v>44577</v>
      </c>
      <c r="I1777" s="43">
        <f t="shared" si="27"/>
        <v>1079</v>
      </c>
      <c r="P1777" s="30"/>
    </row>
    <row r="1778" spans="2:16" ht="16.5" x14ac:dyDescent="0.25">
      <c r="B1778" s="36">
        <v>86112</v>
      </c>
      <c r="C1778" s="37" t="s">
        <v>1631</v>
      </c>
      <c r="D1778" s="3" t="s">
        <v>125</v>
      </c>
      <c r="E1778" s="38">
        <v>381</v>
      </c>
      <c r="F1778" s="31">
        <v>169</v>
      </c>
      <c r="G1778" s="35" t="s">
        <v>0</v>
      </c>
      <c r="H1778" s="30">
        <v>43548</v>
      </c>
      <c r="I1778" s="43">
        <f t="shared" si="27"/>
        <v>381</v>
      </c>
      <c r="P1778" s="30"/>
    </row>
    <row r="1779" spans="2:16" ht="16.5" x14ac:dyDescent="0.25">
      <c r="B1779" s="36">
        <v>137054</v>
      </c>
      <c r="C1779" s="37" t="s">
        <v>4406</v>
      </c>
      <c r="D1779" s="3" t="s">
        <v>138</v>
      </c>
      <c r="E1779" s="38">
        <v>495</v>
      </c>
      <c r="F1779" s="31">
        <v>87</v>
      </c>
      <c r="G1779" s="35" t="s">
        <v>0</v>
      </c>
      <c r="H1779" s="30">
        <v>44877</v>
      </c>
      <c r="I1779" s="43">
        <f t="shared" si="27"/>
        <v>495</v>
      </c>
      <c r="P1779" s="30"/>
    </row>
    <row r="1780" spans="2:16" ht="16.5" x14ac:dyDescent="0.25">
      <c r="B1780" s="36">
        <v>40312</v>
      </c>
      <c r="C1780" s="37" t="s">
        <v>1632</v>
      </c>
      <c r="D1780" s="3" t="s">
        <v>138</v>
      </c>
      <c r="E1780" s="38">
        <v>2238</v>
      </c>
      <c r="F1780" s="31">
        <v>282</v>
      </c>
      <c r="G1780" s="35" t="s">
        <v>7</v>
      </c>
      <c r="H1780" s="30">
        <v>40869</v>
      </c>
      <c r="I1780" s="43">
        <f t="shared" si="27"/>
        <v>2238</v>
      </c>
      <c r="P1780" s="30"/>
    </row>
    <row r="1781" spans="2:16" ht="16.5" x14ac:dyDescent="0.25">
      <c r="B1781" s="36">
        <v>5019</v>
      </c>
      <c r="C1781" s="37" t="s">
        <v>1633</v>
      </c>
      <c r="D1781" s="3" t="s">
        <v>138</v>
      </c>
      <c r="E1781" s="38">
        <v>2583</v>
      </c>
      <c r="F1781" s="31">
        <v>342</v>
      </c>
      <c r="G1781" s="35" t="s">
        <v>0</v>
      </c>
      <c r="H1781" s="30">
        <v>38512</v>
      </c>
      <c r="I1781" s="43">
        <f t="shared" si="27"/>
        <v>2583</v>
      </c>
      <c r="P1781" s="30"/>
    </row>
    <row r="1782" spans="2:16" ht="16.5" x14ac:dyDescent="0.25">
      <c r="B1782" s="36">
        <v>27029</v>
      </c>
      <c r="C1782" s="37" t="s">
        <v>1634</v>
      </c>
      <c r="D1782" s="3" t="s">
        <v>185</v>
      </c>
      <c r="E1782" s="38">
        <v>1350</v>
      </c>
      <c r="F1782" s="31">
        <v>221</v>
      </c>
      <c r="G1782" s="35" t="s">
        <v>0</v>
      </c>
      <c r="H1782" s="30">
        <v>42358</v>
      </c>
      <c r="I1782" s="43">
        <f t="shared" si="27"/>
        <v>1350</v>
      </c>
      <c r="P1782" s="30"/>
    </row>
    <row r="1783" spans="2:16" ht="16.5" x14ac:dyDescent="0.25">
      <c r="B1783" s="36">
        <v>27721</v>
      </c>
      <c r="C1783" s="37" t="s">
        <v>1635</v>
      </c>
      <c r="D1783" s="3" t="s">
        <v>333</v>
      </c>
      <c r="E1783" s="31">
        <v>1378</v>
      </c>
      <c r="F1783" s="31">
        <v>111</v>
      </c>
      <c r="G1783" s="35" t="s">
        <v>0</v>
      </c>
      <c r="H1783" s="30">
        <v>44822</v>
      </c>
      <c r="I1783" s="43">
        <f t="shared" si="27"/>
        <v>1378</v>
      </c>
      <c r="P1783" s="30"/>
    </row>
    <row r="1784" spans="2:16" ht="16.5" x14ac:dyDescent="0.25">
      <c r="B1784" s="36">
        <v>115358</v>
      </c>
      <c r="C1784" s="37" t="s">
        <v>4206</v>
      </c>
      <c r="D1784" s="3" t="s">
        <v>303</v>
      </c>
      <c r="E1784" s="38">
        <v>834</v>
      </c>
      <c r="F1784" s="31">
        <v>82</v>
      </c>
      <c r="G1784" s="35" t="s">
        <v>0</v>
      </c>
      <c r="H1784" s="30">
        <v>45053</v>
      </c>
      <c r="I1784" s="43">
        <f t="shared" si="27"/>
        <v>834</v>
      </c>
      <c r="P1784" s="30"/>
    </row>
    <row r="1785" spans="2:16" ht="16.5" x14ac:dyDescent="0.25">
      <c r="B1785" s="36">
        <v>104681</v>
      </c>
      <c r="C1785" s="37" t="s">
        <v>1636</v>
      </c>
      <c r="D1785" s="3" t="s">
        <v>303</v>
      </c>
      <c r="E1785" s="38">
        <v>946</v>
      </c>
      <c r="F1785" s="31">
        <v>57</v>
      </c>
      <c r="G1785" s="35" t="s">
        <v>0</v>
      </c>
      <c r="H1785" s="30">
        <v>45053</v>
      </c>
      <c r="I1785" s="43">
        <f t="shared" si="27"/>
        <v>946</v>
      </c>
      <c r="P1785" s="30"/>
    </row>
    <row r="1786" spans="2:16" ht="16.5" x14ac:dyDescent="0.25">
      <c r="B1786" s="36">
        <v>27351</v>
      </c>
      <c r="C1786" s="37" t="s">
        <v>1637</v>
      </c>
      <c r="D1786" s="3" t="s">
        <v>278</v>
      </c>
      <c r="E1786" s="38">
        <v>1160</v>
      </c>
      <c r="F1786" s="31">
        <v>53</v>
      </c>
      <c r="G1786" s="35" t="s">
        <v>0</v>
      </c>
      <c r="H1786" s="30">
        <v>45053</v>
      </c>
      <c r="I1786" s="43">
        <f t="shared" si="27"/>
        <v>1160</v>
      </c>
      <c r="P1786" s="30"/>
    </row>
    <row r="1787" spans="2:16" ht="16.5" x14ac:dyDescent="0.25">
      <c r="B1787" s="36">
        <v>28151</v>
      </c>
      <c r="C1787" s="37" t="s">
        <v>1638</v>
      </c>
      <c r="D1787" s="3" t="s">
        <v>195</v>
      </c>
      <c r="E1787" s="38">
        <v>911</v>
      </c>
      <c r="F1787" s="31">
        <v>153</v>
      </c>
      <c r="G1787" s="35" t="s">
        <v>0</v>
      </c>
      <c r="H1787" s="30">
        <v>43898</v>
      </c>
      <c r="I1787" s="43">
        <f t="shared" si="27"/>
        <v>911</v>
      </c>
      <c r="P1787" s="30"/>
    </row>
    <row r="1788" spans="2:16" ht="16.5" x14ac:dyDescent="0.25">
      <c r="B1788" s="36">
        <v>102718</v>
      </c>
      <c r="C1788" s="37" t="s">
        <v>4407</v>
      </c>
      <c r="D1788" s="3" t="s">
        <v>383</v>
      </c>
      <c r="E1788" s="38">
        <v>448</v>
      </c>
      <c r="F1788" s="31">
        <v>147</v>
      </c>
      <c r="G1788" s="35" t="s">
        <v>0</v>
      </c>
      <c r="H1788" s="30">
        <v>44675</v>
      </c>
      <c r="I1788" s="43">
        <f t="shared" si="27"/>
        <v>448</v>
      </c>
      <c r="P1788" s="30"/>
    </row>
    <row r="1789" spans="2:16" ht="16.5" x14ac:dyDescent="0.25">
      <c r="B1789" s="36">
        <v>5473</v>
      </c>
      <c r="C1789" s="37" t="s">
        <v>4238</v>
      </c>
      <c r="D1789" s="3" t="s">
        <v>91</v>
      </c>
      <c r="E1789" s="38">
        <v>2911</v>
      </c>
      <c r="F1789" s="31">
        <v>201</v>
      </c>
      <c r="G1789" s="35" t="s">
        <v>31</v>
      </c>
      <c r="H1789" s="30">
        <v>43730</v>
      </c>
      <c r="I1789" s="43">
        <f t="shared" si="27"/>
        <v>2911</v>
      </c>
      <c r="P1789" s="30"/>
    </row>
    <row r="1790" spans="2:16" ht="16.5" x14ac:dyDescent="0.25">
      <c r="B1790" s="36">
        <v>40273</v>
      </c>
      <c r="C1790" s="37" t="s">
        <v>1639</v>
      </c>
      <c r="D1790" s="3" t="s">
        <v>926</v>
      </c>
      <c r="E1790" s="38">
        <v>682</v>
      </c>
      <c r="F1790" s="31">
        <v>196</v>
      </c>
      <c r="G1790" s="35" t="s">
        <v>0</v>
      </c>
      <c r="H1790" s="30">
        <v>44647</v>
      </c>
      <c r="I1790" s="43">
        <f t="shared" si="27"/>
        <v>682</v>
      </c>
      <c r="P1790" s="30"/>
    </row>
    <row r="1791" spans="2:16" ht="16.5" x14ac:dyDescent="0.25">
      <c r="B1791" s="36">
        <v>104638</v>
      </c>
      <c r="C1791" s="37" t="s">
        <v>1640</v>
      </c>
      <c r="D1791" s="3" t="s">
        <v>123</v>
      </c>
      <c r="E1791" s="38">
        <v>211</v>
      </c>
      <c r="F1791" s="31">
        <v>194</v>
      </c>
      <c r="G1791" s="35" t="s">
        <v>0</v>
      </c>
      <c r="H1791" s="30">
        <v>43170</v>
      </c>
      <c r="I1791" s="43">
        <f t="shared" si="27"/>
        <v>211</v>
      </c>
      <c r="P1791" s="30"/>
    </row>
    <row r="1792" spans="2:16" ht="16.5" x14ac:dyDescent="0.25">
      <c r="B1792" s="36">
        <v>46539</v>
      </c>
      <c r="C1792" s="37" t="s">
        <v>1641</v>
      </c>
      <c r="D1792" s="3" t="s">
        <v>147</v>
      </c>
      <c r="E1792" s="38">
        <v>350</v>
      </c>
      <c r="F1792" s="31">
        <v>294</v>
      </c>
      <c r="G1792" s="35" t="s">
        <v>0</v>
      </c>
      <c r="H1792" s="30">
        <v>40503</v>
      </c>
      <c r="I1792" s="43">
        <f t="shared" si="27"/>
        <v>350</v>
      </c>
      <c r="P1792" s="30"/>
    </row>
    <row r="1793" spans="2:16" ht="16.5" x14ac:dyDescent="0.25">
      <c r="B1793" s="36">
        <v>26885</v>
      </c>
      <c r="C1793" s="37" t="s">
        <v>1642</v>
      </c>
      <c r="D1793" s="3" t="s">
        <v>278</v>
      </c>
      <c r="E1793" s="38">
        <v>1658</v>
      </c>
      <c r="F1793" s="31">
        <v>76</v>
      </c>
      <c r="G1793" s="35" t="s">
        <v>0</v>
      </c>
      <c r="H1793" s="30">
        <v>45053</v>
      </c>
      <c r="I1793" s="43">
        <f t="shared" si="27"/>
        <v>1658</v>
      </c>
      <c r="P1793" s="30"/>
    </row>
    <row r="1794" spans="2:16" ht="16.5" x14ac:dyDescent="0.25">
      <c r="B1794" s="36">
        <v>28924</v>
      </c>
      <c r="C1794" s="37" t="s">
        <v>1643</v>
      </c>
      <c r="D1794" s="3" t="s">
        <v>125</v>
      </c>
      <c r="E1794" s="38">
        <v>594</v>
      </c>
      <c r="F1794" s="31">
        <v>387</v>
      </c>
      <c r="G1794" s="35" t="s">
        <v>0</v>
      </c>
      <c r="H1794" s="30">
        <v>39138</v>
      </c>
      <c r="I1794" s="43">
        <f t="shared" si="27"/>
        <v>594</v>
      </c>
      <c r="P1794" s="30"/>
    </row>
    <row r="1795" spans="2:16" ht="16.5" x14ac:dyDescent="0.25">
      <c r="B1795" s="36">
        <v>9919</v>
      </c>
      <c r="C1795" s="37" t="s">
        <v>1644</v>
      </c>
      <c r="D1795" s="3" t="s">
        <v>125</v>
      </c>
      <c r="E1795" s="38">
        <v>1804</v>
      </c>
      <c r="F1795" s="31">
        <v>50</v>
      </c>
      <c r="G1795" s="35" t="s">
        <v>0</v>
      </c>
      <c r="H1795" s="30">
        <v>45032</v>
      </c>
      <c r="I1795" s="43">
        <f t="shared" si="27"/>
        <v>1804</v>
      </c>
      <c r="P1795" s="30"/>
    </row>
    <row r="1796" spans="2:16" ht="16.5" x14ac:dyDescent="0.25">
      <c r="B1796" s="36">
        <v>69802</v>
      </c>
      <c r="C1796" s="37" t="s">
        <v>1645</v>
      </c>
      <c r="D1796" s="3" t="s">
        <v>109</v>
      </c>
      <c r="E1796" s="38">
        <v>416</v>
      </c>
      <c r="F1796" s="31">
        <v>251</v>
      </c>
      <c r="G1796" s="35" t="s">
        <v>0</v>
      </c>
      <c r="H1796" s="30">
        <v>42015</v>
      </c>
      <c r="I1796" s="43">
        <f t="shared" si="27"/>
        <v>416</v>
      </c>
      <c r="P1796" s="30"/>
    </row>
    <row r="1797" spans="2:16" ht="16.5" x14ac:dyDescent="0.25">
      <c r="B1797" s="36">
        <v>94445</v>
      </c>
      <c r="C1797" s="37" t="s">
        <v>1646</v>
      </c>
      <c r="D1797" s="3" t="s">
        <v>48</v>
      </c>
      <c r="E1797" s="38">
        <v>1917</v>
      </c>
      <c r="F1797" s="31">
        <v>40</v>
      </c>
      <c r="G1797" s="35" t="s">
        <v>8</v>
      </c>
      <c r="H1797" s="30">
        <v>45067</v>
      </c>
      <c r="I1797" s="43">
        <f t="shared" ref="I1797:I1860" si="28">E1797</f>
        <v>1917</v>
      </c>
      <c r="P1797" s="30"/>
    </row>
    <row r="1798" spans="2:16" ht="16.5" x14ac:dyDescent="0.25">
      <c r="B1798" s="36">
        <v>68529</v>
      </c>
      <c r="C1798" s="37" t="s">
        <v>4539</v>
      </c>
      <c r="D1798" s="3" t="s">
        <v>55</v>
      </c>
      <c r="E1798" s="38">
        <v>2384</v>
      </c>
      <c r="F1798" s="31">
        <v>71</v>
      </c>
      <c r="G1798" s="35" t="s">
        <v>8</v>
      </c>
      <c r="H1798" s="30">
        <v>45032</v>
      </c>
      <c r="I1798" s="43">
        <f t="shared" si="28"/>
        <v>2384</v>
      </c>
      <c r="P1798" s="30"/>
    </row>
    <row r="1799" spans="2:16" ht="16.5" x14ac:dyDescent="0.25">
      <c r="B1799" s="36">
        <v>94889</v>
      </c>
      <c r="C1799" s="37" t="s">
        <v>1647</v>
      </c>
      <c r="D1799" s="3" t="s">
        <v>48</v>
      </c>
      <c r="E1799" s="38">
        <v>1516</v>
      </c>
      <c r="F1799" s="31">
        <v>140</v>
      </c>
      <c r="G1799" s="35" t="s">
        <v>8</v>
      </c>
      <c r="H1799" s="30">
        <v>44843</v>
      </c>
      <c r="I1799" s="43">
        <f t="shared" si="28"/>
        <v>1516</v>
      </c>
      <c r="P1799" s="30"/>
    </row>
    <row r="1800" spans="2:16" ht="16.5" x14ac:dyDescent="0.25">
      <c r="B1800" s="36">
        <v>147463</v>
      </c>
      <c r="C1800" s="37" t="s">
        <v>4631</v>
      </c>
      <c r="D1800" s="3" t="s">
        <v>125</v>
      </c>
      <c r="E1800" s="38">
        <v>97</v>
      </c>
      <c r="F1800" s="31">
        <v>59</v>
      </c>
      <c r="G1800" s="35" t="s">
        <v>0</v>
      </c>
      <c r="H1800" s="30">
        <v>45032</v>
      </c>
      <c r="I1800" s="43">
        <f t="shared" si="28"/>
        <v>97</v>
      </c>
      <c r="P1800" s="30"/>
    </row>
    <row r="1801" spans="2:16" ht="16.5" x14ac:dyDescent="0.25">
      <c r="B1801" s="36">
        <v>134274</v>
      </c>
      <c r="C1801" s="37" t="s">
        <v>4272</v>
      </c>
      <c r="D1801" s="3" t="s">
        <v>125</v>
      </c>
      <c r="E1801" s="38">
        <v>448</v>
      </c>
      <c r="F1801" s="39">
        <v>72</v>
      </c>
      <c r="G1801" s="1" t="s">
        <v>0</v>
      </c>
      <c r="H1801" s="30">
        <v>44913</v>
      </c>
      <c r="I1801" s="43">
        <f t="shared" si="28"/>
        <v>448</v>
      </c>
      <c r="P1801" s="30"/>
    </row>
    <row r="1802" spans="2:16" ht="16.5" x14ac:dyDescent="0.25">
      <c r="B1802" s="36">
        <v>27342</v>
      </c>
      <c r="C1802" s="37" t="s">
        <v>1648</v>
      </c>
      <c r="D1802" s="3" t="s">
        <v>48</v>
      </c>
      <c r="E1802" s="38">
        <v>886</v>
      </c>
      <c r="F1802" s="31">
        <v>283</v>
      </c>
      <c r="G1802" s="35" t="s">
        <v>0</v>
      </c>
      <c r="H1802" s="30">
        <v>40614</v>
      </c>
      <c r="I1802" s="43">
        <f t="shared" si="28"/>
        <v>886</v>
      </c>
      <c r="P1802" s="30"/>
    </row>
    <row r="1803" spans="2:16" ht="16.5" x14ac:dyDescent="0.25">
      <c r="B1803" s="36">
        <v>35039</v>
      </c>
      <c r="C1803" s="37" t="s">
        <v>1649</v>
      </c>
      <c r="D1803" s="3" t="s">
        <v>133</v>
      </c>
      <c r="E1803" s="38">
        <v>863</v>
      </c>
      <c r="F1803" s="31">
        <v>52</v>
      </c>
      <c r="G1803" s="35" t="s">
        <v>0</v>
      </c>
      <c r="H1803" s="30">
        <v>45046</v>
      </c>
      <c r="I1803" s="43">
        <f t="shared" si="28"/>
        <v>863</v>
      </c>
      <c r="P1803" s="30"/>
    </row>
    <row r="1804" spans="2:16" ht="16.5" x14ac:dyDescent="0.25">
      <c r="B1804" s="36">
        <v>95588</v>
      </c>
      <c r="C1804" s="37" t="s">
        <v>1650</v>
      </c>
      <c r="D1804" s="3" t="s">
        <v>85</v>
      </c>
      <c r="E1804" s="38">
        <v>701</v>
      </c>
      <c r="F1804" s="31">
        <v>210</v>
      </c>
      <c r="G1804" s="35" t="s">
        <v>0</v>
      </c>
      <c r="H1804" s="30">
        <v>43016</v>
      </c>
      <c r="I1804" s="43">
        <f t="shared" si="28"/>
        <v>701</v>
      </c>
      <c r="P1804" s="30"/>
    </row>
    <row r="1805" spans="2:16" ht="16.5" x14ac:dyDescent="0.25">
      <c r="B1805" s="36">
        <v>38524</v>
      </c>
      <c r="C1805" s="37" t="s">
        <v>1651</v>
      </c>
      <c r="D1805" s="3" t="s">
        <v>67</v>
      </c>
      <c r="E1805" s="38">
        <v>1109</v>
      </c>
      <c r="F1805" s="31">
        <v>77</v>
      </c>
      <c r="G1805" s="35" t="s">
        <v>0</v>
      </c>
      <c r="H1805" s="30">
        <v>45032</v>
      </c>
      <c r="I1805" s="43">
        <f t="shared" si="28"/>
        <v>1109</v>
      </c>
      <c r="P1805" s="30"/>
    </row>
    <row r="1806" spans="2:16" ht="16.5" x14ac:dyDescent="0.25">
      <c r="B1806" s="36">
        <v>96780</v>
      </c>
      <c r="C1806" s="37" t="s">
        <v>1652</v>
      </c>
      <c r="D1806" s="3" t="s">
        <v>109</v>
      </c>
      <c r="E1806" s="38">
        <v>810</v>
      </c>
      <c r="F1806" s="31">
        <v>238</v>
      </c>
      <c r="G1806" s="35" t="s">
        <v>0</v>
      </c>
      <c r="H1806" s="30">
        <v>42764</v>
      </c>
      <c r="I1806" s="43">
        <f t="shared" si="28"/>
        <v>810</v>
      </c>
      <c r="P1806" s="30"/>
    </row>
    <row r="1807" spans="2:16" ht="16.5" x14ac:dyDescent="0.25">
      <c r="B1807" s="36">
        <v>28053</v>
      </c>
      <c r="C1807" s="37" t="s">
        <v>1653</v>
      </c>
      <c r="D1807" s="3" t="s">
        <v>48</v>
      </c>
      <c r="E1807" s="38">
        <v>778</v>
      </c>
      <c r="F1807" s="31">
        <v>340</v>
      </c>
      <c r="G1807" s="35" t="s">
        <v>0</v>
      </c>
      <c r="H1807" s="30">
        <v>38997</v>
      </c>
      <c r="I1807" s="43">
        <f t="shared" si="28"/>
        <v>778</v>
      </c>
      <c r="P1807" s="30"/>
    </row>
    <row r="1808" spans="2:16" ht="16.5" x14ac:dyDescent="0.25">
      <c r="B1808" s="36">
        <v>137097</v>
      </c>
      <c r="C1808" s="37" t="s">
        <v>4408</v>
      </c>
      <c r="D1808" s="3" t="s">
        <v>104</v>
      </c>
      <c r="E1808" s="38">
        <v>111</v>
      </c>
      <c r="F1808" s="31">
        <v>130</v>
      </c>
      <c r="G1808" s="35" t="s">
        <v>0</v>
      </c>
      <c r="H1808" s="30">
        <v>44661</v>
      </c>
      <c r="I1808" s="43">
        <f t="shared" si="28"/>
        <v>111</v>
      </c>
      <c r="P1808" s="30"/>
    </row>
    <row r="1809" spans="2:16" ht="16.5" x14ac:dyDescent="0.25">
      <c r="B1809" s="36">
        <v>40329</v>
      </c>
      <c r="C1809" s="37" t="s">
        <v>1654</v>
      </c>
      <c r="D1809" s="3" t="s">
        <v>55</v>
      </c>
      <c r="E1809" s="38">
        <v>1232</v>
      </c>
      <c r="F1809" s="31">
        <v>193</v>
      </c>
      <c r="G1809" s="35" t="s">
        <v>0</v>
      </c>
      <c r="H1809" s="30">
        <v>43198</v>
      </c>
      <c r="I1809" s="43">
        <f t="shared" si="28"/>
        <v>1232</v>
      </c>
      <c r="P1809" s="30"/>
    </row>
    <row r="1810" spans="2:16" ht="16.5" x14ac:dyDescent="0.25">
      <c r="B1810" s="36">
        <v>62464</v>
      </c>
      <c r="C1810" s="37" t="s">
        <v>1655</v>
      </c>
      <c r="D1810" s="3" t="s">
        <v>209</v>
      </c>
      <c r="E1810" s="38">
        <v>754</v>
      </c>
      <c r="F1810" s="31">
        <v>222</v>
      </c>
      <c r="G1810" s="35" t="s">
        <v>0</v>
      </c>
      <c r="H1810" s="30">
        <v>42463</v>
      </c>
      <c r="I1810" s="43">
        <f t="shared" si="28"/>
        <v>754</v>
      </c>
      <c r="P1810" s="30"/>
    </row>
    <row r="1811" spans="2:16" ht="16.5" x14ac:dyDescent="0.25">
      <c r="B1811" s="36">
        <v>56528</v>
      </c>
      <c r="C1811" s="37" t="s">
        <v>1656</v>
      </c>
      <c r="D1811" s="3" t="s">
        <v>177</v>
      </c>
      <c r="E1811" s="38">
        <v>1219</v>
      </c>
      <c r="F1811" s="31">
        <v>54</v>
      </c>
      <c r="G1811" s="35" t="s">
        <v>0</v>
      </c>
      <c r="H1811" s="30">
        <v>45053</v>
      </c>
      <c r="I1811" s="43">
        <f t="shared" si="28"/>
        <v>1219</v>
      </c>
      <c r="P1811" s="30"/>
    </row>
    <row r="1812" spans="2:16" ht="16.5" x14ac:dyDescent="0.25">
      <c r="B1812" s="36">
        <v>27308</v>
      </c>
      <c r="C1812" s="37" t="s">
        <v>1657</v>
      </c>
      <c r="D1812" s="3" t="s">
        <v>613</v>
      </c>
      <c r="E1812" s="38">
        <v>776</v>
      </c>
      <c r="F1812" s="31">
        <v>185</v>
      </c>
      <c r="G1812" s="35" t="s">
        <v>0</v>
      </c>
      <c r="H1812" s="30">
        <v>43205</v>
      </c>
      <c r="I1812" s="43">
        <f t="shared" si="28"/>
        <v>776</v>
      </c>
      <c r="P1812" s="30"/>
    </row>
    <row r="1813" spans="2:16" ht="16.5" x14ac:dyDescent="0.25">
      <c r="B1813" s="36">
        <v>46625</v>
      </c>
      <c r="C1813" s="37" t="s">
        <v>1658</v>
      </c>
      <c r="D1813" s="3" t="s">
        <v>104</v>
      </c>
      <c r="E1813" s="38">
        <v>567</v>
      </c>
      <c r="F1813" s="31">
        <v>285</v>
      </c>
      <c r="G1813" s="35" t="s">
        <v>0</v>
      </c>
      <c r="H1813" s="30">
        <v>40685</v>
      </c>
      <c r="I1813" s="43">
        <f t="shared" si="28"/>
        <v>567</v>
      </c>
      <c r="P1813" s="30"/>
    </row>
    <row r="1814" spans="2:16" ht="16.5" x14ac:dyDescent="0.25">
      <c r="B1814" s="36">
        <v>27751</v>
      </c>
      <c r="C1814" s="37" t="s">
        <v>1659</v>
      </c>
      <c r="D1814" s="3" t="s">
        <v>50</v>
      </c>
      <c r="E1814" s="38">
        <v>1050</v>
      </c>
      <c r="F1814" s="31">
        <v>320</v>
      </c>
      <c r="G1814" s="35" t="s">
        <v>0</v>
      </c>
      <c r="H1814" s="30">
        <v>39382</v>
      </c>
      <c r="I1814" s="43">
        <f t="shared" si="28"/>
        <v>1050</v>
      </c>
      <c r="P1814" s="30"/>
    </row>
    <row r="1815" spans="2:16" ht="16.5" x14ac:dyDescent="0.25">
      <c r="B1815" s="36">
        <v>27893</v>
      </c>
      <c r="C1815" s="37" t="s">
        <v>1660</v>
      </c>
      <c r="D1815" s="3" t="s">
        <v>50</v>
      </c>
      <c r="E1815" s="38">
        <v>929</v>
      </c>
      <c r="F1815" s="31">
        <v>317</v>
      </c>
      <c r="G1815" s="35" t="s">
        <v>0</v>
      </c>
      <c r="H1815" s="30">
        <v>39397</v>
      </c>
      <c r="I1815" s="43">
        <f t="shared" si="28"/>
        <v>929</v>
      </c>
      <c r="P1815" s="30"/>
    </row>
    <row r="1816" spans="2:16" ht="16.5" x14ac:dyDescent="0.25">
      <c r="B1816" s="36">
        <v>31735</v>
      </c>
      <c r="C1816" s="37" t="s">
        <v>1661</v>
      </c>
      <c r="D1816" s="3" t="s">
        <v>177</v>
      </c>
      <c r="E1816" s="38">
        <v>1257</v>
      </c>
      <c r="F1816" s="31">
        <v>303</v>
      </c>
      <c r="G1816" s="35" t="s">
        <v>0</v>
      </c>
      <c r="H1816" s="30">
        <v>40523</v>
      </c>
      <c r="I1816" s="43">
        <f t="shared" si="28"/>
        <v>1257</v>
      </c>
      <c r="P1816" s="30"/>
    </row>
    <row r="1817" spans="2:16" ht="16.5" x14ac:dyDescent="0.25">
      <c r="B1817" s="36">
        <v>31163</v>
      </c>
      <c r="C1817" s="37" t="s">
        <v>1662</v>
      </c>
      <c r="D1817" s="3" t="s">
        <v>83</v>
      </c>
      <c r="E1817" s="38">
        <v>499</v>
      </c>
      <c r="F1817" s="31">
        <v>311</v>
      </c>
      <c r="G1817" s="35" t="s">
        <v>0</v>
      </c>
      <c r="H1817" s="30">
        <v>40090</v>
      </c>
      <c r="I1817" s="43">
        <f t="shared" si="28"/>
        <v>499</v>
      </c>
      <c r="P1817" s="30"/>
    </row>
    <row r="1818" spans="2:16" ht="16.5" x14ac:dyDescent="0.25">
      <c r="B1818" s="36">
        <v>76364</v>
      </c>
      <c r="C1818" s="37" t="s">
        <v>1663</v>
      </c>
      <c r="D1818" s="3" t="s">
        <v>77</v>
      </c>
      <c r="E1818" s="38">
        <v>827</v>
      </c>
      <c r="F1818" s="31">
        <v>102</v>
      </c>
      <c r="G1818" s="35" t="s">
        <v>0</v>
      </c>
      <c r="H1818" s="30">
        <v>44864</v>
      </c>
      <c r="I1818" s="43">
        <f t="shared" si="28"/>
        <v>827</v>
      </c>
      <c r="P1818" s="30"/>
    </row>
    <row r="1819" spans="2:16" ht="16.5" x14ac:dyDescent="0.25">
      <c r="B1819" s="36">
        <v>76277</v>
      </c>
      <c r="C1819" s="37" t="s">
        <v>1664</v>
      </c>
      <c r="D1819" s="3" t="s">
        <v>77</v>
      </c>
      <c r="E1819" s="38">
        <v>534</v>
      </c>
      <c r="F1819" s="31">
        <v>126</v>
      </c>
      <c r="G1819" s="35" t="s">
        <v>0</v>
      </c>
      <c r="H1819" s="30">
        <v>44976</v>
      </c>
      <c r="I1819" s="43">
        <f t="shared" si="28"/>
        <v>534</v>
      </c>
      <c r="P1819" s="30"/>
    </row>
    <row r="1820" spans="2:16" ht="16.5" x14ac:dyDescent="0.25">
      <c r="B1820" s="36">
        <v>71041</v>
      </c>
      <c r="C1820" s="37" t="s">
        <v>1665</v>
      </c>
      <c r="D1820" s="3" t="s">
        <v>162</v>
      </c>
      <c r="E1820" s="38">
        <v>295</v>
      </c>
      <c r="F1820" s="31">
        <v>246</v>
      </c>
      <c r="G1820" s="35" t="s">
        <v>0</v>
      </c>
      <c r="H1820" s="30">
        <v>42127</v>
      </c>
      <c r="I1820" s="43">
        <f t="shared" si="28"/>
        <v>295</v>
      </c>
      <c r="P1820" s="30"/>
    </row>
    <row r="1821" spans="2:16" ht="16.5" x14ac:dyDescent="0.25">
      <c r="B1821" s="36">
        <v>62286</v>
      </c>
      <c r="C1821" s="37" t="s">
        <v>1666</v>
      </c>
      <c r="D1821" s="3" t="s">
        <v>147</v>
      </c>
      <c r="E1821" s="38">
        <v>986</v>
      </c>
      <c r="F1821" s="31">
        <v>141</v>
      </c>
      <c r="G1821" s="35" t="s">
        <v>0</v>
      </c>
      <c r="H1821" s="30">
        <v>44654</v>
      </c>
      <c r="I1821" s="43">
        <f t="shared" si="28"/>
        <v>986</v>
      </c>
      <c r="P1821" s="30"/>
    </row>
    <row r="1822" spans="2:16" ht="16.5" x14ac:dyDescent="0.25">
      <c r="B1822" s="36">
        <v>67018</v>
      </c>
      <c r="C1822" s="37" t="s">
        <v>1667</v>
      </c>
      <c r="D1822" s="3" t="s">
        <v>192</v>
      </c>
      <c r="E1822" s="38">
        <v>286</v>
      </c>
      <c r="F1822" s="31">
        <v>268</v>
      </c>
      <c r="G1822" s="35" t="s">
        <v>0</v>
      </c>
      <c r="H1822" s="30">
        <v>41420</v>
      </c>
      <c r="I1822" s="43">
        <f t="shared" si="28"/>
        <v>286</v>
      </c>
      <c r="P1822" s="30"/>
    </row>
    <row r="1823" spans="2:16" ht="16.5" x14ac:dyDescent="0.25">
      <c r="B1823" s="36">
        <v>105657</v>
      </c>
      <c r="C1823" s="37" t="s">
        <v>1668</v>
      </c>
      <c r="D1823" s="3" t="s">
        <v>192</v>
      </c>
      <c r="E1823" s="38">
        <v>293</v>
      </c>
      <c r="F1823" s="31">
        <v>202</v>
      </c>
      <c r="G1823" s="35" t="s">
        <v>0</v>
      </c>
      <c r="H1823" s="30">
        <v>43226</v>
      </c>
      <c r="I1823" s="43">
        <f t="shared" si="28"/>
        <v>293</v>
      </c>
      <c r="P1823" s="30"/>
    </row>
    <row r="1824" spans="2:16" ht="16.5" x14ac:dyDescent="0.25">
      <c r="B1824" s="36">
        <v>91763</v>
      </c>
      <c r="C1824" s="37" t="s">
        <v>1669</v>
      </c>
      <c r="D1824" s="3" t="s">
        <v>57</v>
      </c>
      <c r="E1824" s="38">
        <v>305</v>
      </c>
      <c r="F1824" s="31">
        <v>208</v>
      </c>
      <c r="G1824" s="35" t="s">
        <v>0</v>
      </c>
      <c r="H1824" s="30">
        <v>42771</v>
      </c>
      <c r="I1824" s="43">
        <f t="shared" si="28"/>
        <v>305</v>
      </c>
      <c r="P1824" s="30"/>
    </row>
    <row r="1825" spans="2:16" ht="16.5" x14ac:dyDescent="0.25">
      <c r="B1825" s="36">
        <v>141142</v>
      </c>
      <c r="C1825" s="37" t="s">
        <v>4409</v>
      </c>
      <c r="D1825" s="3" t="s">
        <v>303</v>
      </c>
      <c r="E1825" s="38">
        <v>273</v>
      </c>
      <c r="F1825" s="31">
        <v>164</v>
      </c>
      <c r="G1825" s="35" t="s">
        <v>0</v>
      </c>
      <c r="H1825" s="30">
        <v>44702</v>
      </c>
      <c r="I1825" s="43">
        <f t="shared" si="28"/>
        <v>273</v>
      </c>
      <c r="P1825" s="30"/>
    </row>
    <row r="1826" spans="2:16" ht="16.5" x14ac:dyDescent="0.25">
      <c r="B1826" s="36">
        <v>134740</v>
      </c>
      <c r="C1826" s="37" t="s">
        <v>4273</v>
      </c>
      <c r="D1826" s="3" t="s">
        <v>219</v>
      </c>
      <c r="E1826" s="38">
        <v>342</v>
      </c>
      <c r="F1826" s="31">
        <v>45</v>
      </c>
      <c r="G1826" s="35" t="s">
        <v>0</v>
      </c>
      <c r="H1826" s="30">
        <v>45053</v>
      </c>
      <c r="I1826" s="43">
        <f t="shared" si="28"/>
        <v>342</v>
      </c>
      <c r="P1826" s="30"/>
    </row>
    <row r="1827" spans="2:16" ht="16.5" x14ac:dyDescent="0.25">
      <c r="B1827" s="36">
        <v>28452</v>
      </c>
      <c r="C1827" s="37" t="s">
        <v>1670</v>
      </c>
      <c r="D1827" s="3" t="s">
        <v>104</v>
      </c>
      <c r="E1827" s="38">
        <v>1181</v>
      </c>
      <c r="F1827" s="31">
        <v>286</v>
      </c>
      <c r="G1827" s="35" t="s">
        <v>0</v>
      </c>
      <c r="H1827" s="30">
        <v>40495</v>
      </c>
      <c r="I1827" s="43">
        <f t="shared" si="28"/>
        <v>1181</v>
      </c>
      <c r="P1827" s="30"/>
    </row>
    <row r="1828" spans="2:16" ht="16.5" x14ac:dyDescent="0.25">
      <c r="B1828" s="36">
        <v>139899</v>
      </c>
      <c r="C1828" s="37" t="s">
        <v>4410</v>
      </c>
      <c r="D1828" s="3" t="s">
        <v>219</v>
      </c>
      <c r="E1828" s="38">
        <v>412</v>
      </c>
      <c r="F1828" s="31">
        <v>152</v>
      </c>
      <c r="G1828" s="35" t="s">
        <v>0</v>
      </c>
      <c r="H1828" s="30">
        <v>44640</v>
      </c>
      <c r="I1828" s="43">
        <f t="shared" si="28"/>
        <v>412</v>
      </c>
      <c r="P1828" s="30"/>
    </row>
    <row r="1829" spans="2:16" ht="16.5" x14ac:dyDescent="0.25">
      <c r="B1829" s="36">
        <v>137087</v>
      </c>
      <c r="C1829" s="37" t="s">
        <v>4411</v>
      </c>
      <c r="D1829" s="3" t="s">
        <v>52</v>
      </c>
      <c r="E1829" s="38">
        <v>468</v>
      </c>
      <c r="F1829" s="31">
        <v>55</v>
      </c>
      <c r="G1829" s="35" t="s">
        <v>0</v>
      </c>
      <c r="H1829" s="30">
        <v>45053</v>
      </c>
      <c r="I1829" s="43">
        <f t="shared" si="28"/>
        <v>468</v>
      </c>
      <c r="P1829" s="30"/>
    </row>
    <row r="1830" spans="2:16" ht="16.5" x14ac:dyDescent="0.25">
      <c r="B1830" s="36">
        <v>35267</v>
      </c>
      <c r="C1830" s="37" t="s">
        <v>1671</v>
      </c>
      <c r="D1830" s="3" t="s">
        <v>83</v>
      </c>
      <c r="E1830" s="38">
        <v>2289</v>
      </c>
      <c r="F1830" s="31">
        <v>279</v>
      </c>
      <c r="G1830" s="35" t="s">
        <v>8</v>
      </c>
      <c r="H1830" s="30">
        <v>40664</v>
      </c>
      <c r="I1830" s="43">
        <f t="shared" si="28"/>
        <v>2289</v>
      </c>
      <c r="P1830" s="30"/>
    </row>
    <row r="1831" spans="2:16" ht="16.5" x14ac:dyDescent="0.25">
      <c r="B1831" s="36">
        <v>27213</v>
      </c>
      <c r="C1831" s="37" t="s">
        <v>1672</v>
      </c>
      <c r="D1831" s="3" t="s">
        <v>91</v>
      </c>
      <c r="E1831" s="38">
        <v>1165</v>
      </c>
      <c r="F1831" s="31">
        <v>83</v>
      </c>
      <c r="G1831" s="35" t="s">
        <v>0</v>
      </c>
      <c r="H1831" s="30">
        <v>45081</v>
      </c>
      <c r="I1831" s="43">
        <f t="shared" si="28"/>
        <v>1165</v>
      </c>
      <c r="P1831" s="30"/>
    </row>
    <row r="1832" spans="2:16" ht="16.5" x14ac:dyDescent="0.25">
      <c r="B1832" s="36">
        <v>134247</v>
      </c>
      <c r="C1832" s="37" t="s">
        <v>4274</v>
      </c>
      <c r="D1832" s="3" t="s">
        <v>111</v>
      </c>
      <c r="E1832" s="38">
        <v>1287</v>
      </c>
      <c r="F1832" s="31">
        <v>128</v>
      </c>
      <c r="G1832" s="35" t="s">
        <v>0</v>
      </c>
      <c r="H1832" s="30">
        <v>44920</v>
      </c>
      <c r="I1832" s="43">
        <f t="shared" si="28"/>
        <v>1287</v>
      </c>
      <c r="P1832" s="30"/>
    </row>
    <row r="1833" spans="2:16" ht="16.5" x14ac:dyDescent="0.25">
      <c r="B1833" s="36">
        <v>134266</v>
      </c>
      <c r="C1833" s="37" t="s">
        <v>4275</v>
      </c>
      <c r="D1833" s="3" t="s">
        <v>123</v>
      </c>
      <c r="E1833" s="38">
        <v>247</v>
      </c>
      <c r="F1833" s="31">
        <v>120</v>
      </c>
      <c r="G1833" s="35" t="s">
        <v>0</v>
      </c>
      <c r="H1833" s="30">
        <v>44689</v>
      </c>
      <c r="I1833" s="43">
        <f t="shared" si="28"/>
        <v>247</v>
      </c>
      <c r="P1833" s="30"/>
    </row>
    <row r="1834" spans="2:16" ht="16.5" x14ac:dyDescent="0.25">
      <c r="B1834" s="36">
        <v>113865</v>
      </c>
      <c r="C1834" s="37" t="s">
        <v>4179</v>
      </c>
      <c r="D1834" s="3" t="s">
        <v>101</v>
      </c>
      <c r="E1834" s="38">
        <v>1093</v>
      </c>
      <c r="F1834" s="31">
        <v>52</v>
      </c>
      <c r="G1834" s="35" t="s">
        <v>0</v>
      </c>
      <c r="H1834" s="30">
        <v>45046</v>
      </c>
      <c r="I1834" s="43">
        <f t="shared" si="28"/>
        <v>1093</v>
      </c>
      <c r="P1834" s="30"/>
    </row>
    <row r="1835" spans="2:16" ht="16.5" x14ac:dyDescent="0.25">
      <c r="B1835" s="36">
        <v>60705</v>
      </c>
      <c r="C1835" s="37" t="s">
        <v>1673</v>
      </c>
      <c r="D1835" s="3" t="s">
        <v>48</v>
      </c>
      <c r="E1835" s="38">
        <v>274</v>
      </c>
      <c r="F1835" s="31">
        <v>60</v>
      </c>
      <c r="G1835" s="35" t="s">
        <v>0</v>
      </c>
      <c r="H1835" s="30">
        <v>45053</v>
      </c>
      <c r="I1835" s="43">
        <f t="shared" si="28"/>
        <v>274</v>
      </c>
      <c r="P1835" s="30"/>
    </row>
    <row r="1836" spans="2:16" ht="16.5" x14ac:dyDescent="0.25">
      <c r="B1836" s="36">
        <v>31005</v>
      </c>
      <c r="C1836" s="37" t="s">
        <v>1674</v>
      </c>
      <c r="D1836" s="3" t="s">
        <v>176</v>
      </c>
      <c r="E1836" s="38">
        <v>1743</v>
      </c>
      <c r="F1836" s="31">
        <v>297</v>
      </c>
      <c r="G1836" s="35" t="s">
        <v>0</v>
      </c>
      <c r="H1836" s="30">
        <v>40342</v>
      </c>
      <c r="I1836" s="43">
        <f t="shared" si="28"/>
        <v>1743</v>
      </c>
      <c r="P1836" s="30"/>
    </row>
    <row r="1837" spans="2:16" ht="16.5" x14ac:dyDescent="0.25">
      <c r="B1837" s="36">
        <v>27266</v>
      </c>
      <c r="C1837" s="37" t="s">
        <v>1675</v>
      </c>
      <c r="D1837" s="3" t="s">
        <v>201</v>
      </c>
      <c r="E1837" s="38">
        <v>982</v>
      </c>
      <c r="F1837" s="31">
        <v>53</v>
      </c>
      <c r="G1837" s="35" t="s">
        <v>0</v>
      </c>
      <c r="H1837" s="30">
        <v>45032</v>
      </c>
      <c r="I1837" s="43">
        <f t="shared" si="28"/>
        <v>982</v>
      </c>
      <c r="P1837" s="30"/>
    </row>
    <row r="1838" spans="2:16" ht="16.5" x14ac:dyDescent="0.25">
      <c r="B1838" s="36">
        <v>27344</v>
      </c>
      <c r="C1838" s="37" t="s">
        <v>1676</v>
      </c>
      <c r="D1838" s="3" t="s">
        <v>95</v>
      </c>
      <c r="E1838" s="38">
        <v>1244</v>
      </c>
      <c r="F1838" s="31">
        <v>199</v>
      </c>
      <c r="G1838" s="35" t="s">
        <v>0</v>
      </c>
      <c r="H1838" s="30">
        <v>43002</v>
      </c>
      <c r="I1838" s="43">
        <f t="shared" si="28"/>
        <v>1244</v>
      </c>
      <c r="P1838" s="30"/>
    </row>
    <row r="1839" spans="2:16" ht="16.5" x14ac:dyDescent="0.25">
      <c r="B1839" s="36">
        <v>68821</v>
      </c>
      <c r="C1839" s="37" t="s">
        <v>1677</v>
      </c>
      <c r="D1839" s="3" t="s">
        <v>288</v>
      </c>
      <c r="E1839" s="38">
        <v>312</v>
      </c>
      <c r="F1839" s="31">
        <v>221</v>
      </c>
      <c r="G1839" s="35" t="s">
        <v>0</v>
      </c>
      <c r="H1839" s="30">
        <v>42351</v>
      </c>
      <c r="I1839" s="43">
        <f t="shared" si="28"/>
        <v>312</v>
      </c>
      <c r="P1839" s="30"/>
    </row>
    <row r="1840" spans="2:16" ht="16.5" x14ac:dyDescent="0.25">
      <c r="B1840" s="36">
        <v>68780</v>
      </c>
      <c r="C1840" s="37" t="s">
        <v>1678</v>
      </c>
      <c r="D1840" s="3" t="s">
        <v>133</v>
      </c>
      <c r="E1840" s="38">
        <v>632</v>
      </c>
      <c r="F1840" s="31">
        <v>265</v>
      </c>
      <c r="G1840" s="35" t="s">
        <v>0</v>
      </c>
      <c r="H1840" s="30">
        <v>41546</v>
      </c>
      <c r="I1840" s="43">
        <f t="shared" si="28"/>
        <v>632</v>
      </c>
      <c r="P1840" s="30"/>
    </row>
    <row r="1841" spans="2:16" ht="16.5" x14ac:dyDescent="0.25">
      <c r="B1841" s="36">
        <v>29234</v>
      </c>
      <c r="C1841" s="37" t="s">
        <v>1679</v>
      </c>
      <c r="D1841" s="3" t="s">
        <v>189</v>
      </c>
      <c r="E1841" s="38">
        <v>612</v>
      </c>
      <c r="F1841" s="31">
        <v>268</v>
      </c>
      <c r="G1841" s="35" t="s">
        <v>0</v>
      </c>
      <c r="H1841" s="30">
        <v>41034</v>
      </c>
      <c r="I1841" s="43">
        <f t="shared" si="28"/>
        <v>612</v>
      </c>
      <c r="P1841" s="30"/>
    </row>
    <row r="1842" spans="2:16" ht="16.5" x14ac:dyDescent="0.25">
      <c r="B1842" s="36">
        <v>19204</v>
      </c>
      <c r="C1842" s="37" t="s">
        <v>1680</v>
      </c>
      <c r="D1842" s="3" t="s">
        <v>138</v>
      </c>
      <c r="E1842" s="38">
        <v>2601</v>
      </c>
      <c r="F1842" s="31">
        <v>276</v>
      </c>
      <c r="G1842" s="35" t="s">
        <v>3</v>
      </c>
      <c r="H1842" s="30">
        <v>41294</v>
      </c>
      <c r="I1842" s="43">
        <f t="shared" si="28"/>
        <v>2601</v>
      </c>
      <c r="P1842" s="30"/>
    </row>
    <row r="1843" spans="2:16" ht="16.5" x14ac:dyDescent="0.25">
      <c r="B1843" s="36">
        <v>28203</v>
      </c>
      <c r="C1843" s="37" t="s">
        <v>1681</v>
      </c>
      <c r="D1843" s="3" t="s">
        <v>151</v>
      </c>
      <c r="E1843" s="38">
        <v>845</v>
      </c>
      <c r="F1843" s="31">
        <v>343</v>
      </c>
      <c r="G1843" s="35" t="s">
        <v>0</v>
      </c>
      <c r="H1843" s="30">
        <v>39025</v>
      </c>
      <c r="I1843" s="43">
        <f t="shared" si="28"/>
        <v>845</v>
      </c>
      <c r="P1843" s="30"/>
    </row>
    <row r="1844" spans="2:16" ht="16.5" x14ac:dyDescent="0.25">
      <c r="B1844" s="36">
        <v>34998</v>
      </c>
      <c r="C1844" s="37" t="s">
        <v>1682</v>
      </c>
      <c r="D1844" s="3" t="s">
        <v>340</v>
      </c>
      <c r="E1844" s="38">
        <v>578</v>
      </c>
      <c r="F1844" s="31">
        <v>305</v>
      </c>
      <c r="G1844" s="35" t="s">
        <v>0</v>
      </c>
      <c r="H1844" s="30">
        <v>40236</v>
      </c>
      <c r="I1844" s="43">
        <f t="shared" si="28"/>
        <v>578</v>
      </c>
      <c r="P1844" s="30"/>
    </row>
    <row r="1845" spans="2:16" ht="16.5" x14ac:dyDescent="0.25">
      <c r="B1845" s="36">
        <v>27910</v>
      </c>
      <c r="C1845" s="37" t="s">
        <v>1683</v>
      </c>
      <c r="D1845" s="3" t="s">
        <v>93</v>
      </c>
      <c r="E1845" s="38">
        <v>441</v>
      </c>
      <c r="F1845" s="31">
        <v>72</v>
      </c>
      <c r="G1845" s="35" t="s">
        <v>0</v>
      </c>
      <c r="H1845" s="30">
        <v>45053</v>
      </c>
      <c r="I1845" s="43">
        <f t="shared" si="28"/>
        <v>441</v>
      </c>
      <c r="P1845" s="30"/>
    </row>
    <row r="1846" spans="2:16" ht="16.5" x14ac:dyDescent="0.25">
      <c r="B1846" s="36">
        <v>85911</v>
      </c>
      <c r="C1846" s="37" t="s">
        <v>1684</v>
      </c>
      <c r="D1846" s="3" t="s">
        <v>44</v>
      </c>
      <c r="E1846" s="38">
        <v>489</v>
      </c>
      <c r="F1846" s="31">
        <v>212</v>
      </c>
      <c r="G1846" s="35" t="s">
        <v>0</v>
      </c>
      <c r="H1846" s="30">
        <v>42715</v>
      </c>
      <c r="I1846" s="43">
        <f t="shared" si="28"/>
        <v>489</v>
      </c>
      <c r="P1846" s="30"/>
    </row>
    <row r="1847" spans="2:16" ht="16.5" x14ac:dyDescent="0.25">
      <c r="B1847" s="36">
        <v>40077</v>
      </c>
      <c r="C1847" s="37" t="s">
        <v>1685</v>
      </c>
      <c r="D1847" s="3" t="s">
        <v>104</v>
      </c>
      <c r="E1847" s="38">
        <v>1135</v>
      </c>
      <c r="F1847" s="31">
        <v>167</v>
      </c>
      <c r="G1847" s="35" t="s">
        <v>0</v>
      </c>
      <c r="H1847" s="30">
        <v>43569</v>
      </c>
      <c r="I1847" s="43">
        <f t="shared" si="28"/>
        <v>1135</v>
      </c>
      <c r="P1847" s="30"/>
    </row>
    <row r="1848" spans="2:16" ht="16.5" x14ac:dyDescent="0.25">
      <c r="B1848" s="36">
        <v>34138</v>
      </c>
      <c r="C1848" s="37" t="s">
        <v>1686</v>
      </c>
      <c r="D1848" s="3" t="s">
        <v>266</v>
      </c>
      <c r="E1848" s="38">
        <v>1554</v>
      </c>
      <c r="F1848" s="31">
        <v>289</v>
      </c>
      <c r="G1848" s="35" t="s">
        <v>0</v>
      </c>
      <c r="H1848" s="30">
        <v>40432</v>
      </c>
      <c r="I1848" s="43">
        <f t="shared" si="28"/>
        <v>1554</v>
      </c>
      <c r="P1848" s="30"/>
    </row>
    <row r="1849" spans="2:16" ht="16.5" x14ac:dyDescent="0.25">
      <c r="B1849" s="36">
        <v>46486</v>
      </c>
      <c r="C1849" s="37" t="s">
        <v>1687</v>
      </c>
      <c r="D1849" s="3" t="s">
        <v>55</v>
      </c>
      <c r="E1849" s="38">
        <v>2087</v>
      </c>
      <c r="F1849" s="31">
        <v>139</v>
      </c>
      <c r="G1849" s="35" t="s">
        <v>0</v>
      </c>
      <c r="H1849" s="30">
        <v>44297</v>
      </c>
      <c r="I1849" s="43">
        <f t="shared" si="28"/>
        <v>2087</v>
      </c>
      <c r="P1849" s="30"/>
    </row>
    <row r="1850" spans="2:16" ht="16.5" x14ac:dyDescent="0.25">
      <c r="B1850" s="36">
        <v>46533</v>
      </c>
      <c r="C1850" s="37" t="s">
        <v>1688</v>
      </c>
      <c r="D1850" s="3" t="s">
        <v>162</v>
      </c>
      <c r="E1850" s="38">
        <v>405</v>
      </c>
      <c r="F1850" s="31">
        <v>269</v>
      </c>
      <c r="G1850" s="35" t="s">
        <v>0</v>
      </c>
      <c r="H1850" s="30">
        <v>41238</v>
      </c>
      <c r="I1850" s="43">
        <f t="shared" si="28"/>
        <v>405</v>
      </c>
      <c r="P1850" s="30"/>
    </row>
    <row r="1851" spans="2:16" ht="16.5" x14ac:dyDescent="0.25">
      <c r="B1851" s="36">
        <v>27287</v>
      </c>
      <c r="C1851" s="37" t="s">
        <v>1689</v>
      </c>
      <c r="D1851" s="3" t="s">
        <v>95</v>
      </c>
      <c r="E1851" s="38">
        <v>1079</v>
      </c>
      <c r="F1851" s="31">
        <v>54</v>
      </c>
      <c r="G1851" s="35" t="s">
        <v>0</v>
      </c>
      <c r="H1851" s="30">
        <v>45039</v>
      </c>
      <c r="I1851" s="43">
        <f t="shared" si="28"/>
        <v>1079</v>
      </c>
      <c r="P1851" s="30"/>
    </row>
    <row r="1852" spans="2:16" ht="16.5" x14ac:dyDescent="0.25">
      <c r="B1852" s="36">
        <v>29092</v>
      </c>
      <c r="C1852" s="37" t="s">
        <v>1690</v>
      </c>
      <c r="D1852" s="3" t="s">
        <v>905</v>
      </c>
      <c r="E1852" s="38">
        <v>1321</v>
      </c>
      <c r="F1852" s="31">
        <v>296</v>
      </c>
      <c r="G1852" s="35" t="s">
        <v>0</v>
      </c>
      <c r="H1852" s="30">
        <v>40278</v>
      </c>
      <c r="I1852" s="43">
        <f t="shared" si="28"/>
        <v>1321</v>
      </c>
      <c r="P1852" s="30"/>
    </row>
    <row r="1853" spans="2:16" ht="16.5" x14ac:dyDescent="0.25">
      <c r="B1853" s="36">
        <v>35158</v>
      </c>
      <c r="C1853" s="37" t="s">
        <v>1691</v>
      </c>
      <c r="D1853" s="3" t="s">
        <v>383</v>
      </c>
      <c r="E1853" s="38">
        <v>1101</v>
      </c>
      <c r="F1853" s="39">
        <v>111</v>
      </c>
      <c r="G1853" s="1" t="s">
        <v>0</v>
      </c>
      <c r="H1853" s="30">
        <v>44514</v>
      </c>
      <c r="I1853" s="43">
        <f t="shared" si="28"/>
        <v>1101</v>
      </c>
      <c r="P1853" s="30"/>
    </row>
    <row r="1854" spans="2:16" ht="16.5" x14ac:dyDescent="0.25">
      <c r="B1854" s="36">
        <v>134659</v>
      </c>
      <c r="C1854" s="37" t="s">
        <v>4276</v>
      </c>
      <c r="D1854" s="3" t="s">
        <v>299</v>
      </c>
      <c r="E1854" s="38">
        <v>459</v>
      </c>
      <c r="F1854" s="31">
        <v>121</v>
      </c>
      <c r="G1854" s="35" t="s">
        <v>0</v>
      </c>
      <c r="H1854" s="30">
        <v>44815</v>
      </c>
      <c r="I1854" s="43">
        <f t="shared" si="28"/>
        <v>459</v>
      </c>
      <c r="P1854" s="30"/>
    </row>
    <row r="1855" spans="2:16" ht="16.5" x14ac:dyDescent="0.25">
      <c r="B1855" s="36">
        <v>27265</v>
      </c>
      <c r="C1855" s="37" t="s">
        <v>1692</v>
      </c>
      <c r="D1855" s="3" t="s">
        <v>288</v>
      </c>
      <c r="E1855" s="38">
        <v>1116</v>
      </c>
      <c r="F1855" s="31">
        <v>122</v>
      </c>
      <c r="G1855" s="35" t="s">
        <v>0</v>
      </c>
      <c r="H1855" s="30">
        <v>44514</v>
      </c>
      <c r="I1855" s="43">
        <f t="shared" si="28"/>
        <v>1116</v>
      </c>
      <c r="P1855" s="30"/>
    </row>
    <row r="1856" spans="2:16" ht="16.5" x14ac:dyDescent="0.25">
      <c r="B1856" s="36">
        <v>27531</v>
      </c>
      <c r="C1856" s="37" t="s">
        <v>1693</v>
      </c>
      <c r="D1856" s="3" t="s">
        <v>55</v>
      </c>
      <c r="E1856" s="38">
        <v>1705</v>
      </c>
      <c r="F1856" s="31">
        <v>290</v>
      </c>
      <c r="G1856" s="35" t="s">
        <v>0</v>
      </c>
      <c r="H1856" s="30">
        <v>40565</v>
      </c>
      <c r="I1856" s="43">
        <f t="shared" si="28"/>
        <v>1705</v>
      </c>
      <c r="P1856" s="30"/>
    </row>
    <row r="1857" spans="2:16" ht="16.5" x14ac:dyDescent="0.25">
      <c r="B1857" s="36">
        <v>95297</v>
      </c>
      <c r="C1857" s="37" t="s">
        <v>1694</v>
      </c>
      <c r="D1857" s="3" t="s">
        <v>97</v>
      </c>
      <c r="E1857" s="38">
        <v>104</v>
      </c>
      <c r="F1857" s="31">
        <v>194</v>
      </c>
      <c r="G1857" s="35" t="s">
        <v>0</v>
      </c>
      <c r="H1857" s="30">
        <v>43044</v>
      </c>
      <c r="I1857" s="43">
        <f t="shared" si="28"/>
        <v>104</v>
      </c>
      <c r="P1857" s="30"/>
    </row>
    <row r="1858" spans="2:16" ht="16.5" x14ac:dyDescent="0.25">
      <c r="B1858" s="36">
        <v>27123</v>
      </c>
      <c r="C1858" s="37" t="s">
        <v>1695</v>
      </c>
      <c r="D1858" s="3" t="s">
        <v>299</v>
      </c>
      <c r="E1858" s="38">
        <v>1157</v>
      </c>
      <c r="F1858" s="31">
        <v>111</v>
      </c>
      <c r="G1858" s="35" t="s">
        <v>0</v>
      </c>
      <c r="H1858" s="30">
        <v>44836</v>
      </c>
      <c r="I1858" s="43">
        <f t="shared" si="28"/>
        <v>1157</v>
      </c>
      <c r="P1858" s="30"/>
    </row>
    <row r="1859" spans="2:16" ht="16.5" x14ac:dyDescent="0.25">
      <c r="B1859" s="36">
        <v>69638</v>
      </c>
      <c r="C1859" s="37" t="s">
        <v>1696</v>
      </c>
      <c r="D1859" s="3" t="s">
        <v>519</v>
      </c>
      <c r="E1859" s="38">
        <v>1549</v>
      </c>
      <c r="F1859" s="31">
        <v>124</v>
      </c>
      <c r="G1859" s="35" t="s">
        <v>0</v>
      </c>
      <c r="H1859" s="30">
        <v>44871</v>
      </c>
      <c r="I1859" s="43">
        <f t="shared" si="28"/>
        <v>1549</v>
      </c>
      <c r="P1859" s="30"/>
    </row>
    <row r="1860" spans="2:16" ht="16.5" x14ac:dyDescent="0.25">
      <c r="B1860" s="36">
        <v>62738</v>
      </c>
      <c r="C1860" s="37" t="s">
        <v>1697</v>
      </c>
      <c r="D1860" s="3" t="s">
        <v>138</v>
      </c>
      <c r="E1860" s="38">
        <v>1550</v>
      </c>
      <c r="F1860" s="31">
        <v>182</v>
      </c>
      <c r="G1860" s="35" t="s">
        <v>0</v>
      </c>
      <c r="H1860" s="30">
        <v>43240</v>
      </c>
      <c r="I1860" s="43">
        <f t="shared" si="28"/>
        <v>1550</v>
      </c>
      <c r="P1860" s="30"/>
    </row>
    <row r="1861" spans="2:16" ht="16.5" x14ac:dyDescent="0.25">
      <c r="B1861" s="36">
        <v>85082</v>
      </c>
      <c r="C1861" s="37" t="s">
        <v>1698</v>
      </c>
      <c r="D1861" s="3" t="s">
        <v>138</v>
      </c>
      <c r="E1861" s="38">
        <v>489</v>
      </c>
      <c r="F1861" s="31">
        <v>187</v>
      </c>
      <c r="G1861" s="35" t="s">
        <v>0</v>
      </c>
      <c r="H1861" s="30">
        <v>43170</v>
      </c>
      <c r="I1861" s="43">
        <f t="shared" ref="I1861:I1924" si="29">E1861</f>
        <v>489</v>
      </c>
      <c r="P1861" s="30"/>
    </row>
    <row r="1862" spans="2:16" ht="16.5" x14ac:dyDescent="0.25">
      <c r="B1862" s="36">
        <v>49247</v>
      </c>
      <c r="C1862" s="37" t="s">
        <v>1699</v>
      </c>
      <c r="D1862" s="3" t="s">
        <v>490</v>
      </c>
      <c r="E1862" s="38">
        <v>1061</v>
      </c>
      <c r="F1862" s="31">
        <v>213</v>
      </c>
      <c r="G1862" s="35" t="s">
        <v>0</v>
      </c>
      <c r="H1862" s="30">
        <v>43219</v>
      </c>
      <c r="I1862" s="43">
        <f t="shared" si="29"/>
        <v>1061</v>
      </c>
      <c r="P1862" s="30"/>
    </row>
    <row r="1863" spans="2:16" ht="16.5" x14ac:dyDescent="0.25">
      <c r="B1863" s="36">
        <v>71036</v>
      </c>
      <c r="C1863" s="37" t="s">
        <v>1700</v>
      </c>
      <c r="D1863" s="3" t="s">
        <v>162</v>
      </c>
      <c r="E1863" s="38">
        <v>211</v>
      </c>
      <c r="F1863" s="31">
        <v>240</v>
      </c>
      <c r="G1863" s="35" t="s">
        <v>0</v>
      </c>
      <c r="H1863" s="30">
        <v>42141</v>
      </c>
      <c r="I1863" s="43">
        <f t="shared" si="29"/>
        <v>211</v>
      </c>
      <c r="P1863" s="30"/>
    </row>
    <row r="1864" spans="2:16" ht="16.5" x14ac:dyDescent="0.25">
      <c r="B1864" s="36">
        <v>35037</v>
      </c>
      <c r="C1864" s="37" t="s">
        <v>1701</v>
      </c>
      <c r="D1864" s="3" t="s">
        <v>93</v>
      </c>
      <c r="E1864" s="38">
        <v>1145</v>
      </c>
      <c r="F1864" s="31">
        <v>50</v>
      </c>
      <c r="G1864" s="35" t="s">
        <v>0</v>
      </c>
      <c r="H1864" s="30">
        <v>45053</v>
      </c>
      <c r="I1864" s="43">
        <f t="shared" si="29"/>
        <v>1145</v>
      </c>
      <c r="P1864" s="30"/>
    </row>
    <row r="1865" spans="2:16" ht="16.5" x14ac:dyDescent="0.25">
      <c r="B1865" s="36">
        <v>26930</v>
      </c>
      <c r="C1865" s="37" t="s">
        <v>1702</v>
      </c>
      <c r="D1865" s="3" t="s">
        <v>205</v>
      </c>
      <c r="E1865" s="38">
        <v>1360</v>
      </c>
      <c r="F1865" s="31">
        <v>299</v>
      </c>
      <c r="G1865" s="35" t="s">
        <v>0</v>
      </c>
      <c r="H1865" s="30">
        <v>40831</v>
      </c>
      <c r="I1865" s="43">
        <f t="shared" si="29"/>
        <v>1360</v>
      </c>
      <c r="P1865" s="30"/>
    </row>
    <row r="1866" spans="2:16" ht="16.5" x14ac:dyDescent="0.25">
      <c r="B1866" s="36">
        <v>28655</v>
      </c>
      <c r="C1866" s="37" t="s">
        <v>1703</v>
      </c>
      <c r="D1866" s="3" t="s">
        <v>136</v>
      </c>
      <c r="E1866" s="38">
        <v>633</v>
      </c>
      <c r="F1866" s="31">
        <v>326</v>
      </c>
      <c r="G1866" s="35" t="s">
        <v>0</v>
      </c>
      <c r="H1866" s="30">
        <v>39145</v>
      </c>
      <c r="I1866" s="43">
        <f t="shared" si="29"/>
        <v>633</v>
      </c>
      <c r="P1866" s="30"/>
    </row>
    <row r="1867" spans="2:16" ht="16.5" x14ac:dyDescent="0.25">
      <c r="B1867" s="36">
        <v>33406</v>
      </c>
      <c r="C1867" s="37" t="s">
        <v>1704</v>
      </c>
      <c r="D1867" s="3" t="s">
        <v>123</v>
      </c>
      <c r="E1867" s="38">
        <v>633</v>
      </c>
      <c r="F1867" s="31">
        <v>294</v>
      </c>
      <c r="G1867" s="35" t="s">
        <v>0</v>
      </c>
      <c r="H1867" s="30">
        <v>40446</v>
      </c>
      <c r="I1867" s="43">
        <f t="shared" si="29"/>
        <v>633</v>
      </c>
      <c r="P1867" s="30"/>
    </row>
    <row r="1868" spans="2:16" ht="16.5" x14ac:dyDescent="0.25">
      <c r="B1868" s="36">
        <v>111512</v>
      </c>
      <c r="C1868" s="37" t="s">
        <v>1705</v>
      </c>
      <c r="D1868" s="3" t="s">
        <v>209</v>
      </c>
      <c r="E1868" s="38">
        <v>642</v>
      </c>
      <c r="F1868" s="31">
        <v>57</v>
      </c>
      <c r="G1868" s="35" t="s">
        <v>0</v>
      </c>
      <c r="H1868" s="30">
        <v>45032</v>
      </c>
      <c r="I1868" s="43">
        <f t="shared" si="29"/>
        <v>642</v>
      </c>
      <c r="P1868" s="30"/>
    </row>
    <row r="1869" spans="2:16" ht="16.5" x14ac:dyDescent="0.25">
      <c r="B1869" s="36">
        <v>144177</v>
      </c>
      <c r="C1869" s="37" t="s">
        <v>4632</v>
      </c>
      <c r="D1869" s="3" t="s">
        <v>52</v>
      </c>
      <c r="E1869" s="38">
        <v>300</v>
      </c>
      <c r="F1869" s="31">
        <v>60</v>
      </c>
      <c r="G1869" s="35" t="s">
        <v>0</v>
      </c>
      <c r="H1869" s="30">
        <v>45053</v>
      </c>
      <c r="I1869" s="43">
        <f t="shared" si="29"/>
        <v>300</v>
      </c>
      <c r="P1869" s="30"/>
    </row>
    <row r="1870" spans="2:16" ht="16.5" x14ac:dyDescent="0.25">
      <c r="B1870" s="36">
        <v>32871</v>
      </c>
      <c r="C1870" s="37" t="s">
        <v>1706</v>
      </c>
      <c r="D1870" s="3" t="s">
        <v>83</v>
      </c>
      <c r="E1870" s="38">
        <v>1301</v>
      </c>
      <c r="F1870" s="31">
        <v>179</v>
      </c>
      <c r="G1870" s="35" t="s">
        <v>0</v>
      </c>
      <c r="H1870" s="30">
        <v>43870</v>
      </c>
      <c r="I1870" s="43">
        <f t="shared" si="29"/>
        <v>1301</v>
      </c>
      <c r="P1870" s="30"/>
    </row>
    <row r="1871" spans="2:16" ht="16.5" x14ac:dyDescent="0.25">
      <c r="B1871" s="36">
        <v>27309</v>
      </c>
      <c r="C1871" s="37" t="s">
        <v>1707</v>
      </c>
      <c r="D1871" s="3" t="s">
        <v>613</v>
      </c>
      <c r="E1871" s="38">
        <v>972</v>
      </c>
      <c r="F1871" s="31">
        <v>55</v>
      </c>
      <c r="G1871" s="35" t="s">
        <v>0</v>
      </c>
      <c r="H1871" s="30">
        <v>45039</v>
      </c>
      <c r="I1871" s="43">
        <f t="shared" si="29"/>
        <v>972</v>
      </c>
      <c r="P1871" s="30"/>
    </row>
    <row r="1872" spans="2:16" ht="16.5" x14ac:dyDescent="0.25">
      <c r="B1872" s="36">
        <v>76361</v>
      </c>
      <c r="C1872" s="37" t="s">
        <v>1708</v>
      </c>
      <c r="D1872" s="3" t="s">
        <v>198</v>
      </c>
      <c r="E1872" s="38">
        <v>1557</v>
      </c>
      <c r="F1872" s="31">
        <v>58</v>
      </c>
      <c r="G1872" s="35" t="s">
        <v>0</v>
      </c>
      <c r="H1872" s="30">
        <v>44997</v>
      </c>
      <c r="I1872" s="43">
        <f t="shared" si="29"/>
        <v>1557</v>
      </c>
      <c r="P1872" s="30"/>
    </row>
    <row r="1873" spans="2:16" ht="16.5" x14ac:dyDescent="0.25">
      <c r="B1873" s="36">
        <v>26863</v>
      </c>
      <c r="C1873" s="37" t="s">
        <v>1709</v>
      </c>
      <c r="D1873" s="3" t="s">
        <v>57</v>
      </c>
      <c r="E1873" s="38">
        <v>773</v>
      </c>
      <c r="F1873" s="31">
        <v>303</v>
      </c>
      <c r="G1873" s="35" t="s">
        <v>0</v>
      </c>
      <c r="H1873" s="30">
        <v>40131</v>
      </c>
      <c r="I1873" s="43">
        <f t="shared" si="29"/>
        <v>773</v>
      </c>
      <c r="P1873" s="30"/>
    </row>
    <row r="1874" spans="2:16" ht="16.5" x14ac:dyDescent="0.25">
      <c r="B1874" s="36">
        <v>27789</v>
      </c>
      <c r="C1874" s="37" t="s">
        <v>1710</v>
      </c>
      <c r="D1874" s="3" t="s">
        <v>111</v>
      </c>
      <c r="E1874" s="38">
        <v>952</v>
      </c>
      <c r="F1874" s="31">
        <v>73</v>
      </c>
      <c r="G1874" s="35" t="s">
        <v>0</v>
      </c>
      <c r="H1874" s="30">
        <v>44885</v>
      </c>
      <c r="I1874" s="43">
        <f t="shared" si="29"/>
        <v>952</v>
      </c>
      <c r="P1874" s="30"/>
    </row>
    <row r="1875" spans="2:16" ht="16.5" x14ac:dyDescent="0.25">
      <c r="B1875" s="36">
        <v>35148</v>
      </c>
      <c r="C1875" s="37" t="s">
        <v>1711</v>
      </c>
      <c r="D1875" s="3" t="s">
        <v>111</v>
      </c>
      <c r="E1875" s="38">
        <v>868</v>
      </c>
      <c r="F1875" s="31">
        <v>80</v>
      </c>
      <c r="G1875" s="35" t="s">
        <v>0</v>
      </c>
      <c r="H1875" s="30">
        <v>45053</v>
      </c>
      <c r="I1875" s="43">
        <f t="shared" si="29"/>
        <v>868</v>
      </c>
      <c r="P1875" s="30"/>
    </row>
    <row r="1876" spans="2:16" ht="16.5" x14ac:dyDescent="0.25">
      <c r="B1876" s="36">
        <v>28207</v>
      </c>
      <c r="C1876" s="37" t="s">
        <v>1712</v>
      </c>
      <c r="D1876" s="3" t="s">
        <v>359</v>
      </c>
      <c r="E1876" s="38">
        <v>1311</v>
      </c>
      <c r="F1876" s="31">
        <v>325</v>
      </c>
      <c r="G1876" s="35" t="s">
        <v>0</v>
      </c>
      <c r="H1876" s="30">
        <v>39186</v>
      </c>
      <c r="I1876" s="43">
        <f t="shared" si="29"/>
        <v>1311</v>
      </c>
      <c r="P1876" s="30"/>
    </row>
    <row r="1877" spans="2:16" ht="16.5" x14ac:dyDescent="0.25">
      <c r="B1877" s="36">
        <v>104680</v>
      </c>
      <c r="C1877" s="37" t="s">
        <v>1713</v>
      </c>
      <c r="D1877" s="3" t="s">
        <v>162</v>
      </c>
      <c r="E1877" s="38">
        <v>382</v>
      </c>
      <c r="F1877" s="31">
        <v>193</v>
      </c>
      <c r="G1877" s="35" t="s">
        <v>0</v>
      </c>
      <c r="H1877" s="30">
        <v>43177</v>
      </c>
      <c r="I1877" s="43">
        <f t="shared" si="29"/>
        <v>382</v>
      </c>
      <c r="P1877" s="30"/>
    </row>
    <row r="1878" spans="2:16" ht="16.5" x14ac:dyDescent="0.25">
      <c r="B1878" s="36">
        <v>69350</v>
      </c>
      <c r="C1878" s="37" t="s">
        <v>1714</v>
      </c>
      <c r="D1878" s="3" t="s">
        <v>138</v>
      </c>
      <c r="E1878" s="38">
        <v>234</v>
      </c>
      <c r="F1878" s="31">
        <v>246</v>
      </c>
      <c r="G1878" s="35" t="s">
        <v>0</v>
      </c>
      <c r="H1878" s="30">
        <v>41756</v>
      </c>
      <c r="I1878" s="43">
        <f t="shared" si="29"/>
        <v>234</v>
      </c>
      <c r="P1878" s="30"/>
    </row>
    <row r="1879" spans="2:16" ht="16.5" x14ac:dyDescent="0.25">
      <c r="B1879" s="36">
        <v>39664</v>
      </c>
      <c r="C1879" s="37" t="s">
        <v>1715</v>
      </c>
      <c r="D1879" s="3" t="s">
        <v>255</v>
      </c>
      <c r="E1879" s="38">
        <v>1102</v>
      </c>
      <c r="F1879" s="31">
        <v>201</v>
      </c>
      <c r="G1879" s="35" t="s">
        <v>0</v>
      </c>
      <c r="H1879" s="30">
        <v>43422</v>
      </c>
      <c r="I1879" s="43">
        <f t="shared" si="29"/>
        <v>1102</v>
      </c>
      <c r="P1879" s="30"/>
    </row>
    <row r="1880" spans="2:16" ht="16.5" x14ac:dyDescent="0.25">
      <c r="B1880" s="36">
        <v>28132</v>
      </c>
      <c r="C1880" s="37" t="s">
        <v>1716</v>
      </c>
      <c r="D1880" s="3" t="s">
        <v>42</v>
      </c>
      <c r="E1880" s="38">
        <v>1293</v>
      </c>
      <c r="F1880" s="31">
        <v>359</v>
      </c>
      <c r="G1880" s="35" t="s">
        <v>0</v>
      </c>
      <c r="H1880" s="30">
        <v>39004</v>
      </c>
      <c r="I1880" s="43">
        <f t="shared" si="29"/>
        <v>1293</v>
      </c>
      <c r="P1880" s="30"/>
    </row>
    <row r="1881" spans="2:16" ht="16.5" x14ac:dyDescent="0.25">
      <c r="B1881" s="36">
        <v>134257</v>
      </c>
      <c r="C1881" s="37" t="s">
        <v>4277</v>
      </c>
      <c r="D1881" s="3" t="s">
        <v>140</v>
      </c>
      <c r="E1881" s="38">
        <v>110</v>
      </c>
      <c r="F1881" s="39">
        <v>106</v>
      </c>
      <c r="G1881" s="1" t="s">
        <v>0</v>
      </c>
      <c r="H1881" s="30">
        <v>44885</v>
      </c>
      <c r="I1881" s="43">
        <f t="shared" si="29"/>
        <v>110</v>
      </c>
      <c r="P1881" s="30"/>
    </row>
    <row r="1882" spans="2:16" ht="16.5" x14ac:dyDescent="0.25">
      <c r="B1882" s="36">
        <v>85396</v>
      </c>
      <c r="C1882" s="37" t="s">
        <v>1717</v>
      </c>
      <c r="D1882" s="3" t="s">
        <v>50</v>
      </c>
      <c r="E1882" s="38">
        <v>790</v>
      </c>
      <c r="F1882" s="31">
        <v>232</v>
      </c>
      <c r="G1882" s="35" t="s">
        <v>0</v>
      </c>
      <c r="H1882" s="30">
        <v>42323</v>
      </c>
      <c r="I1882" s="43">
        <f t="shared" si="29"/>
        <v>790</v>
      </c>
      <c r="P1882" s="30"/>
    </row>
    <row r="1883" spans="2:16" ht="16.5" x14ac:dyDescent="0.25">
      <c r="B1883" s="36">
        <v>27800</v>
      </c>
      <c r="C1883" s="37" t="s">
        <v>1718</v>
      </c>
      <c r="D1883" s="3" t="s">
        <v>123</v>
      </c>
      <c r="E1883" s="38">
        <v>1654</v>
      </c>
      <c r="F1883" s="39">
        <v>188</v>
      </c>
      <c r="G1883" s="1" t="s">
        <v>0</v>
      </c>
      <c r="H1883" s="30">
        <v>44521</v>
      </c>
      <c r="I1883" s="43">
        <f t="shared" si="29"/>
        <v>1654</v>
      </c>
      <c r="P1883" s="30"/>
    </row>
    <row r="1884" spans="2:16" ht="16.5" x14ac:dyDescent="0.25">
      <c r="B1884" s="36">
        <v>68666</v>
      </c>
      <c r="C1884" s="37" t="s">
        <v>1719</v>
      </c>
      <c r="D1884" s="3" t="s">
        <v>426</v>
      </c>
      <c r="E1884" s="38">
        <v>390</v>
      </c>
      <c r="F1884" s="31">
        <v>248</v>
      </c>
      <c r="G1884" s="35" t="s">
        <v>0</v>
      </c>
      <c r="H1884" s="30">
        <v>41720</v>
      </c>
      <c r="I1884" s="43">
        <f t="shared" si="29"/>
        <v>390</v>
      </c>
      <c r="P1884" s="30"/>
    </row>
    <row r="1885" spans="2:16" ht="16.5" x14ac:dyDescent="0.25">
      <c r="B1885" s="36">
        <v>63699</v>
      </c>
      <c r="C1885" s="37" t="s">
        <v>1720</v>
      </c>
      <c r="D1885" s="3" t="s">
        <v>123</v>
      </c>
      <c r="E1885" s="38">
        <v>489</v>
      </c>
      <c r="F1885" s="39">
        <v>224</v>
      </c>
      <c r="G1885" s="1" t="s">
        <v>0</v>
      </c>
      <c r="H1885" s="30">
        <v>44932</v>
      </c>
      <c r="I1885" s="43">
        <f t="shared" si="29"/>
        <v>489</v>
      </c>
      <c r="P1885" s="30"/>
    </row>
    <row r="1886" spans="2:16" ht="16.5" x14ac:dyDescent="0.25">
      <c r="B1886" s="36">
        <v>62889</v>
      </c>
      <c r="C1886" s="37" t="s">
        <v>1721</v>
      </c>
      <c r="D1886" s="3" t="s">
        <v>426</v>
      </c>
      <c r="E1886" s="38">
        <v>178</v>
      </c>
      <c r="F1886" s="31">
        <v>161</v>
      </c>
      <c r="G1886" s="35" t="s">
        <v>0</v>
      </c>
      <c r="H1886" s="30">
        <v>43898</v>
      </c>
      <c r="I1886" s="43">
        <f t="shared" si="29"/>
        <v>178</v>
      </c>
      <c r="P1886" s="30"/>
    </row>
    <row r="1887" spans="2:16" ht="16.5" x14ac:dyDescent="0.25">
      <c r="B1887" s="36">
        <v>134656</v>
      </c>
      <c r="C1887" s="37" t="s">
        <v>4278</v>
      </c>
      <c r="D1887" s="3" t="s">
        <v>71</v>
      </c>
      <c r="E1887" s="38">
        <v>656</v>
      </c>
      <c r="F1887" s="31">
        <v>52</v>
      </c>
      <c r="G1887" s="35" t="s">
        <v>0</v>
      </c>
      <c r="H1887" s="30">
        <v>45039</v>
      </c>
      <c r="I1887" s="43">
        <f t="shared" si="29"/>
        <v>656</v>
      </c>
      <c r="P1887" s="30"/>
    </row>
    <row r="1888" spans="2:16" ht="16.5" x14ac:dyDescent="0.25">
      <c r="B1888" s="36">
        <v>105524</v>
      </c>
      <c r="C1888" s="37" t="s">
        <v>1722</v>
      </c>
      <c r="D1888" s="3" t="s">
        <v>106</v>
      </c>
      <c r="E1888" s="38">
        <v>150</v>
      </c>
      <c r="F1888" s="31">
        <v>122</v>
      </c>
      <c r="G1888" s="35" t="s">
        <v>0</v>
      </c>
      <c r="H1888" s="30">
        <v>44696</v>
      </c>
      <c r="I1888" s="43">
        <f t="shared" si="29"/>
        <v>150</v>
      </c>
      <c r="P1888" s="30"/>
    </row>
    <row r="1889" spans="2:16" ht="16.5" x14ac:dyDescent="0.25">
      <c r="B1889" s="36">
        <v>35150</v>
      </c>
      <c r="C1889" s="37" t="s">
        <v>1723</v>
      </c>
      <c r="D1889" s="3" t="s">
        <v>321</v>
      </c>
      <c r="E1889" s="38">
        <v>758</v>
      </c>
      <c r="F1889" s="31">
        <v>232</v>
      </c>
      <c r="G1889" s="35" t="s">
        <v>0</v>
      </c>
      <c r="H1889" s="30">
        <v>42393</v>
      </c>
      <c r="I1889" s="43">
        <f t="shared" si="29"/>
        <v>758</v>
      </c>
      <c r="P1889" s="30"/>
    </row>
    <row r="1890" spans="2:16" ht="16.5" x14ac:dyDescent="0.25">
      <c r="B1890" s="36">
        <v>111506</v>
      </c>
      <c r="C1890" s="37" t="s">
        <v>1724</v>
      </c>
      <c r="D1890" s="3" t="s">
        <v>195</v>
      </c>
      <c r="E1890" s="38">
        <v>102</v>
      </c>
      <c r="F1890" s="31">
        <v>172</v>
      </c>
      <c r="G1890" s="35" t="s">
        <v>8</v>
      </c>
      <c r="H1890" s="30">
        <v>43590</v>
      </c>
      <c r="I1890" s="43">
        <f t="shared" si="29"/>
        <v>102</v>
      </c>
      <c r="P1890" s="30"/>
    </row>
    <row r="1891" spans="2:16" ht="16.5" x14ac:dyDescent="0.25">
      <c r="B1891" s="36">
        <v>70552</v>
      </c>
      <c r="C1891" s="37" t="s">
        <v>1725</v>
      </c>
      <c r="D1891" s="3" t="s">
        <v>306</v>
      </c>
      <c r="E1891" s="38">
        <v>863</v>
      </c>
      <c r="F1891" s="39">
        <v>152</v>
      </c>
      <c r="G1891" s="1" t="s">
        <v>0</v>
      </c>
      <c r="H1891" s="30">
        <v>43877</v>
      </c>
      <c r="I1891" s="43">
        <f t="shared" si="29"/>
        <v>863</v>
      </c>
      <c r="P1891" s="30"/>
    </row>
    <row r="1892" spans="2:16" ht="16.5" x14ac:dyDescent="0.25">
      <c r="B1892" s="36">
        <v>27900</v>
      </c>
      <c r="C1892" s="37" t="s">
        <v>1726</v>
      </c>
      <c r="D1892" s="3" t="s">
        <v>266</v>
      </c>
      <c r="E1892" s="38">
        <v>1046</v>
      </c>
      <c r="F1892" s="31">
        <v>68</v>
      </c>
      <c r="G1892" s="35" t="s">
        <v>0</v>
      </c>
      <c r="H1892" s="30">
        <v>45039</v>
      </c>
      <c r="I1892" s="43">
        <f t="shared" si="29"/>
        <v>1046</v>
      </c>
      <c r="P1892" s="30"/>
    </row>
    <row r="1893" spans="2:16" ht="16.5" x14ac:dyDescent="0.25">
      <c r="B1893" s="36">
        <v>27802</v>
      </c>
      <c r="C1893" s="37" t="s">
        <v>1727</v>
      </c>
      <c r="D1893" s="3" t="s">
        <v>457</v>
      </c>
      <c r="E1893" s="38">
        <v>1050</v>
      </c>
      <c r="F1893" s="31">
        <v>113</v>
      </c>
      <c r="G1893" s="35" t="s">
        <v>0</v>
      </c>
      <c r="H1893" s="30">
        <v>44871</v>
      </c>
      <c r="I1893" s="43">
        <f t="shared" si="29"/>
        <v>1050</v>
      </c>
      <c r="P1893" s="30"/>
    </row>
    <row r="1894" spans="2:16" ht="16.5" x14ac:dyDescent="0.25">
      <c r="B1894" s="36">
        <v>27537</v>
      </c>
      <c r="C1894" s="37" t="s">
        <v>1728</v>
      </c>
      <c r="D1894" s="3" t="s">
        <v>109</v>
      </c>
      <c r="E1894" s="38">
        <v>861</v>
      </c>
      <c r="F1894" s="31">
        <v>61</v>
      </c>
      <c r="G1894" s="35" t="s">
        <v>0</v>
      </c>
      <c r="H1894" s="30">
        <v>45032</v>
      </c>
      <c r="I1894" s="43">
        <f t="shared" si="29"/>
        <v>861</v>
      </c>
      <c r="P1894" s="30"/>
    </row>
    <row r="1895" spans="2:16" ht="16.5" x14ac:dyDescent="0.25">
      <c r="B1895" s="36">
        <v>34016</v>
      </c>
      <c r="C1895" s="37" t="s">
        <v>4279</v>
      </c>
      <c r="D1895" s="3" t="s">
        <v>48</v>
      </c>
      <c r="E1895" s="38">
        <v>1598</v>
      </c>
      <c r="F1895" s="31">
        <v>47</v>
      </c>
      <c r="G1895" s="35" t="s">
        <v>0</v>
      </c>
      <c r="H1895" s="30">
        <v>45032</v>
      </c>
      <c r="I1895" s="43">
        <f t="shared" si="29"/>
        <v>1598</v>
      </c>
      <c r="P1895" s="30"/>
    </row>
    <row r="1896" spans="2:16" ht="16.5" x14ac:dyDescent="0.25">
      <c r="B1896" s="36">
        <v>134653</v>
      </c>
      <c r="C1896" s="37" t="s">
        <v>4280</v>
      </c>
      <c r="D1896" s="3" t="s">
        <v>457</v>
      </c>
      <c r="E1896" s="38">
        <v>150</v>
      </c>
      <c r="F1896" s="31">
        <v>74</v>
      </c>
      <c r="G1896" s="35" t="s">
        <v>0</v>
      </c>
      <c r="H1896" s="30">
        <v>45004</v>
      </c>
      <c r="I1896" s="43">
        <f t="shared" si="29"/>
        <v>150</v>
      </c>
      <c r="P1896" s="30"/>
    </row>
    <row r="1897" spans="2:16" ht="16.5" x14ac:dyDescent="0.25">
      <c r="B1897" s="36">
        <v>147888</v>
      </c>
      <c r="C1897" s="37" t="s">
        <v>4633</v>
      </c>
      <c r="D1897" s="3" t="s">
        <v>91</v>
      </c>
      <c r="E1897" s="38">
        <v>321</v>
      </c>
      <c r="F1897" s="31">
        <v>97</v>
      </c>
      <c r="G1897" s="35" t="s">
        <v>0</v>
      </c>
      <c r="H1897" s="30">
        <v>45039</v>
      </c>
      <c r="I1897" s="43">
        <f t="shared" si="29"/>
        <v>321</v>
      </c>
      <c r="P1897" s="30"/>
    </row>
    <row r="1898" spans="2:16" ht="16.5" x14ac:dyDescent="0.25">
      <c r="B1898" s="36">
        <v>98594</v>
      </c>
      <c r="C1898" s="37" t="s">
        <v>1729</v>
      </c>
      <c r="D1898" s="3" t="s">
        <v>55</v>
      </c>
      <c r="E1898" s="38">
        <v>2267</v>
      </c>
      <c r="F1898" s="31">
        <v>77</v>
      </c>
      <c r="G1898" s="35" t="s">
        <v>39</v>
      </c>
      <c r="H1898" s="30">
        <v>44913</v>
      </c>
      <c r="I1898" s="43">
        <f t="shared" si="29"/>
        <v>2267</v>
      </c>
      <c r="P1898" s="30"/>
    </row>
    <row r="1899" spans="2:16" ht="16.5" x14ac:dyDescent="0.25">
      <c r="B1899" s="36">
        <v>125646</v>
      </c>
      <c r="C1899" s="37" t="s">
        <v>4634</v>
      </c>
      <c r="D1899" s="3" t="s">
        <v>55</v>
      </c>
      <c r="E1899" s="38">
        <v>2246</v>
      </c>
      <c r="F1899" s="31">
        <v>75</v>
      </c>
      <c r="G1899" s="35" t="s">
        <v>39</v>
      </c>
      <c r="H1899" s="30">
        <v>45032</v>
      </c>
      <c r="I1899" s="43">
        <f t="shared" si="29"/>
        <v>2246</v>
      </c>
      <c r="P1899" s="30"/>
    </row>
    <row r="1900" spans="2:16" ht="16.5" x14ac:dyDescent="0.25">
      <c r="B1900" s="36">
        <v>28432</v>
      </c>
      <c r="C1900" s="37" t="s">
        <v>1730</v>
      </c>
      <c r="D1900" s="3" t="s">
        <v>46</v>
      </c>
      <c r="E1900" s="38">
        <v>1727</v>
      </c>
      <c r="F1900" s="31">
        <v>72</v>
      </c>
      <c r="G1900" s="35" t="s">
        <v>0</v>
      </c>
      <c r="H1900" s="30">
        <v>45053</v>
      </c>
      <c r="I1900" s="43">
        <f t="shared" si="29"/>
        <v>1727</v>
      </c>
      <c r="P1900" s="30"/>
    </row>
    <row r="1901" spans="2:16" ht="16.5" x14ac:dyDescent="0.25">
      <c r="B1901" s="36">
        <v>28368</v>
      </c>
      <c r="C1901" s="37" t="s">
        <v>1731</v>
      </c>
      <c r="D1901" s="3" t="s">
        <v>46</v>
      </c>
      <c r="E1901" s="38">
        <v>767</v>
      </c>
      <c r="F1901" s="31">
        <v>143</v>
      </c>
      <c r="G1901" s="35" t="s">
        <v>0</v>
      </c>
      <c r="H1901" s="30">
        <v>44486</v>
      </c>
      <c r="I1901" s="43">
        <f t="shared" si="29"/>
        <v>767</v>
      </c>
      <c r="P1901" s="30"/>
    </row>
    <row r="1902" spans="2:16" ht="16.5" x14ac:dyDescent="0.25">
      <c r="B1902" s="36">
        <v>27888</v>
      </c>
      <c r="C1902" s="37" t="s">
        <v>1732</v>
      </c>
      <c r="D1902" s="3" t="s">
        <v>359</v>
      </c>
      <c r="E1902" s="38">
        <v>1304</v>
      </c>
      <c r="F1902" s="31">
        <v>241</v>
      </c>
      <c r="G1902" s="35" t="s">
        <v>0</v>
      </c>
      <c r="H1902" s="30">
        <v>42288</v>
      </c>
      <c r="I1902" s="43">
        <f t="shared" si="29"/>
        <v>1304</v>
      </c>
      <c r="P1902" s="30"/>
    </row>
    <row r="1903" spans="2:16" ht="16.5" x14ac:dyDescent="0.25">
      <c r="B1903" s="36">
        <v>137066</v>
      </c>
      <c r="C1903" s="37" t="s">
        <v>1733</v>
      </c>
      <c r="D1903" s="3" t="s">
        <v>133</v>
      </c>
      <c r="E1903" s="38">
        <v>1637</v>
      </c>
      <c r="F1903" s="31">
        <v>83</v>
      </c>
      <c r="G1903" s="35" t="s">
        <v>10</v>
      </c>
      <c r="H1903" s="30">
        <v>45032</v>
      </c>
      <c r="I1903" s="43">
        <f t="shared" si="29"/>
        <v>1637</v>
      </c>
      <c r="P1903" s="30"/>
    </row>
    <row r="1904" spans="2:16" ht="16.5" x14ac:dyDescent="0.25">
      <c r="B1904" s="36">
        <v>27901</v>
      </c>
      <c r="C1904" s="37" t="s">
        <v>1733</v>
      </c>
      <c r="D1904" s="3" t="s">
        <v>310</v>
      </c>
      <c r="E1904" s="38">
        <v>1349</v>
      </c>
      <c r="F1904" s="31">
        <v>51</v>
      </c>
      <c r="G1904" s="35" t="s">
        <v>0</v>
      </c>
      <c r="H1904" s="30">
        <v>45032</v>
      </c>
      <c r="I1904" s="43">
        <f t="shared" si="29"/>
        <v>1349</v>
      </c>
      <c r="P1904" s="30"/>
    </row>
    <row r="1905" spans="2:16" ht="16.5" x14ac:dyDescent="0.25">
      <c r="B1905" s="36">
        <v>68446</v>
      </c>
      <c r="C1905" s="37" t="s">
        <v>1734</v>
      </c>
      <c r="D1905" s="3" t="s">
        <v>52</v>
      </c>
      <c r="E1905" s="38">
        <v>865</v>
      </c>
      <c r="F1905" s="31">
        <v>58</v>
      </c>
      <c r="G1905" s="35" t="s">
        <v>0</v>
      </c>
      <c r="H1905" s="30">
        <v>45053</v>
      </c>
      <c r="I1905" s="43">
        <f t="shared" si="29"/>
        <v>865</v>
      </c>
      <c r="P1905" s="30"/>
    </row>
    <row r="1906" spans="2:16" ht="16.5" x14ac:dyDescent="0.25">
      <c r="B1906" s="36">
        <v>27079</v>
      </c>
      <c r="C1906" s="37" t="s">
        <v>1735</v>
      </c>
      <c r="D1906" s="3" t="s">
        <v>201</v>
      </c>
      <c r="E1906" s="38">
        <v>612</v>
      </c>
      <c r="F1906" s="31">
        <v>203</v>
      </c>
      <c r="G1906" s="35" t="s">
        <v>0</v>
      </c>
      <c r="H1906" s="30">
        <v>43716</v>
      </c>
      <c r="I1906" s="43">
        <f t="shared" si="29"/>
        <v>612</v>
      </c>
      <c r="P1906" s="30"/>
    </row>
    <row r="1907" spans="2:16" ht="16.5" x14ac:dyDescent="0.25">
      <c r="B1907" s="36">
        <v>85913</v>
      </c>
      <c r="C1907" s="37" t="s">
        <v>1736</v>
      </c>
      <c r="D1907" s="3" t="s">
        <v>73</v>
      </c>
      <c r="E1907" s="38">
        <v>709</v>
      </c>
      <c r="F1907" s="31">
        <v>73</v>
      </c>
      <c r="G1907" s="35" t="s">
        <v>0</v>
      </c>
      <c r="H1907" s="30">
        <v>44962</v>
      </c>
      <c r="I1907" s="43">
        <f t="shared" si="29"/>
        <v>709</v>
      </c>
      <c r="P1907" s="30"/>
    </row>
    <row r="1908" spans="2:16" ht="16.5" x14ac:dyDescent="0.25">
      <c r="B1908" s="36">
        <v>33819</v>
      </c>
      <c r="C1908" s="37" t="s">
        <v>1737</v>
      </c>
      <c r="D1908" s="3" t="s">
        <v>104</v>
      </c>
      <c r="E1908" s="38">
        <v>1150</v>
      </c>
      <c r="F1908" s="31">
        <v>70</v>
      </c>
      <c r="G1908" s="35" t="s">
        <v>0</v>
      </c>
      <c r="H1908" s="30">
        <v>44990</v>
      </c>
      <c r="I1908" s="43">
        <f t="shared" si="29"/>
        <v>1150</v>
      </c>
      <c r="P1908" s="30"/>
    </row>
    <row r="1909" spans="2:16" ht="16.5" x14ac:dyDescent="0.25">
      <c r="B1909" s="36">
        <v>29079</v>
      </c>
      <c r="C1909" s="37" t="s">
        <v>1738</v>
      </c>
      <c r="D1909" s="3" t="s">
        <v>312</v>
      </c>
      <c r="E1909" s="38">
        <v>759</v>
      </c>
      <c r="F1909" s="31">
        <v>230</v>
      </c>
      <c r="G1909" s="35" t="s">
        <v>0</v>
      </c>
      <c r="H1909" s="30">
        <v>42133</v>
      </c>
      <c r="I1909" s="43">
        <f t="shared" si="29"/>
        <v>759</v>
      </c>
      <c r="P1909" s="30"/>
    </row>
    <row r="1910" spans="2:16" ht="16.5" x14ac:dyDescent="0.25">
      <c r="B1910" s="36">
        <v>146158</v>
      </c>
      <c r="C1910" s="37" t="s">
        <v>4635</v>
      </c>
      <c r="D1910" s="3" t="s">
        <v>50</v>
      </c>
      <c r="E1910" s="38">
        <v>322</v>
      </c>
      <c r="F1910" s="31">
        <v>63</v>
      </c>
      <c r="G1910" s="35" t="s">
        <v>0</v>
      </c>
      <c r="H1910" s="30">
        <v>44983</v>
      </c>
      <c r="I1910" s="43">
        <f t="shared" si="29"/>
        <v>322</v>
      </c>
      <c r="P1910" s="30"/>
    </row>
    <row r="1911" spans="2:16" ht="16.5" x14ac:dyDescent="0.25">
      <c r="B1911" s="36">
        <v>29821</v>
      </c>
      <c r="C1911" s="37" t="s">
        <v>1739</v>
      </c>
      <c r="D1911" s="3" t="s">
        <v>356</v>
      </c>
      <c r="E1911" s="38">
        <v>612</v>
      </c>
      <c r="F1911" s="31">
        <v>344</v>
      </c>
      <c r="G1911" s="35" t="s">
        <v>0</v>
      </c>
      <c r="H1911" s="30">
        <v>39544</v>
      </c>
      <c r="I1911" s="43">
        <f t="shared" si="29"/>
        <v>612</v>
      </c>
      <c r="P1911" s="30"/>
    </row>
    <row r="1912" spans="2:16" ht="16.5" x14ac:dyDescent="0.25">
      <c r="B1912" s="36">
        <v>64033</v>
      </c>
      <c r="C1912" s="37" t="s">
        <v>1740</v>
      </c>
      <c r="D1912" s="3" t="s">
        <v>104</v>
      </c>
      <c r="E1912" s="38">
        <v>333</v>
      </c>
      <c r="F1912" s="31">
        <v>180</v>
      </c>
      <c r="G1912" s="35" t="s">
        <v>0</v>
      </c>
      <c r="H1912" s="30">
        <v>43499</v>
      </c>
      <c r="I1912" s="43">
        <f t="shared" si="29"/>
        <v>333</v>
      </c>
      <c r="P1912" s="30"/>
    </row>
    <row r="1913" spans="2:16" ht="16.5" x14ac:dyDescent="0.25">
      <c r="B1913" s="36">
        <v>55687</v>
      </c>
      <c r="C1913" s="37" t="s">
        <v>1741</v>
      </c>
      <c r="D1913" s="3" t="s">
        <v>85</v>
      </c>
      <c r="E1913" s="38">
        <v>493</v>
      </c>
      <c r="F1913" s="31">
        <v>244</v>
      </c>
      <c r="G1913" s="35" t="s">
        <v>0</v>
      </c>
      <c r="H1913" s="30">
        <v>42288</v>
      </c>
      <c r="I1913" s="43">
        <f t="shared" si="29"/>
        <v>493</v>
      </c>
      <c r="P1913" s="30"/>
    </row>
    <row r="1914" spans="2:16" ht="16.5" x14ac:dyDescent="0.25">
      <c r="B1914" s="36">
        <v>76133</v>
      </c>
      <c r="C1914" s="37" t="s">
        <v>4412</v>
      </c>
      <c r="D1914" s="3" t="s">
        <v>109</v>
      </c>
      <c r="E1914" s="38">
        <v>1341</v>
      </c>
      <c r="F1914" s="31">
        <v>72</v>
      </c>
      <c r="G1914" s="35" t="s">
        <v>0</v>
      </c>
      <c r="H1914" s="30">
        <v>44948</v>
      </c>
      <c r="I1914" s="43">
        <f t="shared" si="29"/>
        <v>1341</v>
      </c>
      <c r="P1914" s="30"/>
    </row>
    <row r="1915" spans="2:16" ht="16.5" x14ac:dyDescent="0.25">
      <c r="B1915" s="36">
        <v>96847</v>
      </c>
      <c r="C1915" s="37" t="s">
        <v>1742</v>
      </c>
      <c r="D1915" s="3" t="s">
        <v>48</v>
      </c>
      <c r="E1915" s="38">
        <v>1389</v>
      </c>
      <c r="F1915" s="31">
        <v>35</v>
      </c>
      <c r="G1915" s="35" t="s">
        <v>8</v>
      </c>
      <c r="H1915" s="30">
        <v>45067</v>
      </c>
      <c r="I1915" s="43">
        <f t="shared" si="29"/>
        <v>1389</v>
      </c>
      <c r="P1915" s="30"/>
    </row>
    <row r="1916" spans="2:16" ht="16.5" x14ac:dyDescent="0.25">
      <c r="B1916" s="36">
        <v>115359</v>
      </c>
      <c r="C1916" s="37" t="s">
        <v>4220</v>
      </c>
      <c r="D1916" s="3" t="s">
        <v>48</v>
      </c>
      <c r="E1916" s="38">
        <v>1110</v>
      </c>
      <c r="F1916" s="31">
        <v>44</v>
      </c>
      <c r="G1916" s="35" t="s">
        <v>8</v>
      </c>
      <c r="H1916" s="30">
        <v>45032</v>
      </c>
      <c r="I1916" s="43">
        <f t="shared" si="29"/>
        <v>1110</v>
      </c>
      <c r="P1916" s="30"/>
    </row>
    <row r="1917" spans="2:16" ht="16.5" x14ac:dyDescent="0.25">
      <c r="B1917" s="36">
        <v>75764</v>
      </c>
      <c r="C1917" s="37" t="s">
        <v>1743</v>
      </c>
      <c r="D1917" s="3" t="s">
        <v>133</v>
      </c>
      <c r="E1917" s="38">
        <v>562</v>
      </c>
      <c r="F1917" s="31">
        <v>145</v>
      </c>
      <c r="G1917" s="35" t="s">
        <v>0</v>
      </c>
      <c r="H1917" s="30">
        <v>44108</v>
      </c>
      <c r="I1917" s="43">
        <f t="shared" si="29"/>
        <v>562</v>
      </c>
      <c r="P1917" s="30"/>
    </row>
    <row r="1918" spans="2:16" ht="16.5" x14ac:dyDescent="0.25">
      <c r="B1918" s="36">
        <v>27326</v>
      </c>
      <c r="C1918" s="37" t="s">
        <v>1744</v>
      </c>
      <c r="D1918" s="3" t="s">
        <v>219</v>
      </c>
      <c r="E1918" s="38">
        <v>1118</v>
      </c>
      <c r="F1918" s="31">
        <v>61</v>
      </c>
      <c r="G1918" s="35" t="s">
        <v>0</v>
      </c>
      <c r="H1918" s="30">
        <v>45081</v>
      </c>
      <c r="I1918" s="43">
        <f t="shared" si="29"/>
        <v>1118</v>
      </c>
      <c r="P1918" s="30"/>
    </row>
    <row r="1919" spans="2:16" ht="16.5" x14ac:dyDescent="0.25">
      <c r="B1919" s="36">
        <v>29058</v>
      </c>
      <c r="C1919" s="37" t="s">
        <v>1745</v>
      </c>
      <c r="D1919" s="3" t="s">
        <v>223</v>
      </c>
      <c r="E1919" s="38">
        <v>841</v>
      </c>
      <c r="F1919" s="31">
        <v>209</v>
      </c>
      <c r="G1919" s="35" t="s">
        <v>0</v>
      </c>
      <c r="H1919" s="30">
        <v>43786</v>
      </c>
      <c r="I1919" s="43">
        <f t="shared" si="29"/>
        <v>841</v>
      </c>
      <c r="P1919" s="30"/>
    </row>
    <row r="1920" spans="2:16" ht="16.5" x14ac:dyDescent="0.25">
      <c r="B1920" s="36">
        <v>64627</v>
      </c>
      <c r="C1920" s="37" t="s">
        <v>1746</v>
      </c>
      <c r="D1920" s="3" t="s">
        <v>109</v>
      </c>
      <c r="E1920" s="38">
        <v>445</v>
      </c>
      <c r="F1920" s="31">
        <v>274</v>
      </c>
      <c r="G1920" s="35" t="s">
        <v>0</v>
      </c>
      <c r="H1920" s="30">
        <v>41287</v>
      </c>
      <c r="I1920" s="43">
        <f t="shared" si="29"/>
        <v>445</v>
      </c>
      <c r="P1920" s="30"/>
    </row>
    <row r="1921" spans="2:16" ht="16.5" x14ac:dyDescent="0.25">
      <c r="B1921" s="36">
        <v>65295</v>
      </c>
      <c r="C1921" s="37" t="s">
        <v>1747</v>
      </c>
      <c r="D1921" s="3" t="s">
        <v>136</v>
      </c>
      <c r="E1921" s="38">
        <v>385</v>
      </c>
      <c r="F1921" s="31">
        <v>234</v>
      </c>
      <c r="G1921" s="35" t="s">
        <v>0</v>
      </c>
      <c r="H1921" s="30">
        <v>42077</v>
      </c>
      <c r="I1921" s="43">
        <f t="shared" si="29"/>
        <v>385</v>
      </c>
      <c r="P1921" s="30"/>
    </row>
    <row r="1922" spans="2:16" ht="16.5" x14ac:dyDescent="0.25">
      <c r="B1922" s="36">
        <v>28073</v>
      </c>
      <c r="C1922" s="37" t="s">
        <v>1748</v>
      </c>
      <c r="D1922" s="3" t="s">
        <v>81</v>
      </c>
      <c r="E1922" s="38">
        <v>1052</v>
      </c>
      <c r="F1922" s="39">
        <v>322</v>
      </c>
      <c r="G1922" s="1" t="s">
        <v>0</v>
      </c>
      <c r="H1922" s="30">
        <v>39200</v>
      </c>
      <c r="I1922" s="43">
        <f t="shared" si="29"/>
        <v>1052</v>
      </c>
      <c r="P1922" s="30"/>
    </row>
    <row r="1923" spans="2:16" ht="16.5" x14ac:dyDescent="0.25">
      <c r="B1923" s="36">
        <v>87007</v>
      </c>
      <c r="C1923" s="37" t="s">
        <v>1749</v>
      </c>
      <c r="D1923" s="3" t="s">
        <v>136</v>
      </c>
      <c r="E1923" s="38">
        <v>223</v>
      </c>
      <c r="F1923" s="31">
        <v>217</v>
      </c>
      <c r="G1923" s="35" t="s">
        <v>0</v>
      </c>
      <c r="H1923" s="30">
        <v>42483</v>
      </c>
      <c r="I1923" s="43">
        <f t="shared" si="29"/>
        <v>223</v>
      </c>
      <c r="P1923" s="30"/>
    </row>
    <row r="1924" spans="2:16" ht="16.5" x14ac:dyDescent="0.25">
      <c r="B1924" s="36">
        <v>94892</v>
      </c>
      <c r="C1924" s="37" t="s">
        <v>1750</v>
      </c>
      <c r="D1924" s="3" t="s">
        <v>192</v>
      </c>
      <c r="E1924" s="38">
        <v>525</v>
      </c>
      <c r="F1924" s="31">
        <v>230</v>
      </c>
      <c r="G1924" s="35" t="s">
        <v>0</v>
      </c>
      <c r="H1924" s="30">
        <v>42645</v>
      </c>
      <c r="I1924" s="43">
        <f t="shared" si="29"/>
        <v>525</v>
      </c>
      <c r="P1924" s="30"/>
    </row>
    <row r="1925" spans="2:16" ht="16.5" x14ac:dyDescent="0.25">
      <c r="B1925" s="36">
        <v>26809</v>
      </c>
      <c r="C1925" s="37" t="s">
        <v>1751</v>
      </c>
      <c r="D1925" s="3" t="s">
        <v>198</v>
      </c>
      <c r="E1925" s="38">
        <v>1242</v>
      </c>
      <c r="F1925" s="31">
        <v>215</v>
      </c>
      <c r="G1925" s="35" t="s">
        <v>0</v>
      </c>
      <c r="H1925" s="30">
        <v>42505</v>
      </c>
      <c r="I1925" s="43">
        <f t="shared" ref="I1925:I1988" si="30">E1925</f>
        <v>1242</v>
      </c>
      <c r="P1925" s="30"/>
    </row>
    <row r="1926" spans="2:16" ht="16.5" x14ac:dyDescent="0.25">
      <c r="B1926" s="36">
        <v>26981</v>
      </c>
      <c r="C1926" s="37" t="s">
        <v>1752</v>
      </c>
      <c r="D1926" s="3" t="s">
        <v>198</v>
      </c>
      <c r="E1926" s="38">
        <v>1479</v>
      </c>
      <c r="F1926" s="31">
        <v>104</v>
      </c>
      <c r="G1926" s="35" t="s">
        <v>0</v>
      </c>
      <c r="H1926" s="30">
        <v>45053</v>
      </c>
      <c r="I1926" s="43">
        <f t="shared" si="30"/>
        <v>1479</v>
      </c>
      <c r="P1926" s="30"/>
    </row>
    <row r="1927" spans="2:16" ht="16.5" x14ac:dyDescent="0.25">
      <c r="B1927" s="36">
        <v>113151</v>
      </c>
      <c r="C1927" s="37" t="s">
        <v>4093</v>
      </c>
      <c r="D1927" s="3" t="s">
        <v>288</v>
      </c>
      <c r="E1927" s="38">
        <v>288</v>
      </c>
      <c r="F1927" s="31">
        <v>135</v>
      </c>
      <c r="G1927" s="35" t="s">
        <v>0</v>
      </c>
      <c r="H1927" s="30">
        <v>44486</v>
      </c>
      <c r="I1927" s="43">
        <f t="shared" si="30"/>
        <v>288</v>
      </c>
      <c r="P1927" s="30"/>
    </row>
    <row r="1928" spans="2:16" ht="16.5" x14ac:dyDescent="0.25">
      <c r="B1928" s="36">
        <v>39602</v>
      </c>
      <c r="C1928" s="37" t="s">
        <v>1753</v>
      </c>
      <c r="D1928" s="3" t="s">
        <v>288</v>
      </c>
      <c r="E1928" s="38">
        <v>314</v>
      </c>
      <c r="F1928" s="31">
        <v>280</v>
      </c>
      <c r="G1928" s="35" t="s">
        <v>0</v>
      </c>
      <c r="H1928" s="30">
        <v>40936</v>
      </c>
      <c r="I1928" s="43">
        <f t="shared" si="30"/>
        <v>314</v>
      </c>
      <c r="P1928" s="30"/>
    </row>
    <row r="1929" spans="2:16" ht="16.5" x14ac:dyDescent="0.25">
      <c r="B1929" s="36">
        <v>137929</v>
      </c>
      <c r="C1929" s="37" t="s">
        <v>4413</v>
      </c>
      <c r="D1929" s="3" t="s">
        <v>371</v>
      </c>
      <c r="E1929" s="38">
        <v>516</v>
      </c>
      <c r="F1929" s="31">
        <v>56</v>
      </c>
      <c r="G1929" s="35" t="s">
        <v>0</v>
      </c>
      <c r="H1929" s="30">
        <v>45046</v>
      </c>
      <c r="I1929" s="43">
        <f t="shared" si="30"/>
        <v>516</v>
      </c>
      <c r="P1929" s="30"/>
    </row>
    <row r="1930" spans="2:16" ht="16.5" x14ac:dyDescent="0.25">
      <c r="B1930" s="36">
        <v>28808</v>
      </c>
      <c r="C1930" s="37" t="s">
        <v>1754</v>
      </c>
      <c r="D1930" s="3" t="s">
        <v>195</v>
      </c>
      <c r="E1930" s="38">
        <v>907</v>
      </c>
      <c r="F1930" s="31">
        <v>241</v>
      </c>
      <c r="G1930" s="35" t="s">
        <v>0</v>
      </c>
      <c r="H1930" s="30">
        <v>42014</v>
      </c>
      <c r="I1930" s="43">
        <f t="shared" si="30"/>
        <v>907</v>
      </c>
      <c r="P1930" s="30"/>
    </row>
    <row r="1931" spans="2:16" ht="16.5" x14ac:dyDescent="0.25">
      <c r="B1931" s="36">
        <v>27164</v>
      </c>
      <c r="C1931" s="37" t="s">
        <v>1755</v>
      </c>
      <c r="D1931" s="3" t="s">
        <v>151</v>
      </c>
      <c r="E1931" s="38">
        <v>1893</v>
      </c>
      <c r="F1931" s="31">
        <v>45</v>
      </c>
      <c r="G1931" s="35" t="s">
        <v>0</v>
      </c>
      <c r="H1931" s="30">
        <v>45032</v>
      </c>
      <c r="I1931" s="43">
        <f t="shared" si="30"/>
        <v>1893</v>
      </c>
      <c r="P1931" s="30"/>
    </row>
    <row r="1932" spans="2:16" ht="16.5" x14ac:dyDescent="0.25">
      <c r="B1932" s="36">
        <v>56493</v>
      </c>
      <c r="C1932" s="37" t="s">
        <v>1756</v>
      </c>
      <c r="D1932" s="3" t="s">
        <v>308</v>
      </c>
      <c r="E1932" s="38">
        <v>457</v>
      </c>
      <c r="F1932" s="31">
        <v>246</v>
      </c>
      <c r="G1932" s="35" t="s">
        <v>0</v>
      </c>
      <c r="H1932" s="30">
        <v>41755</v>
      </c>
      <c r="I1932" s="43">
        <f t="shared" si="30"/>
        <v>457</v>
      </c>
      <c r="P1932" s="30"/>
    </row>
    <row r="1933" spans="2:16" ht="16.5" x14ac:dyDescent="0.25">
      <c r="B1933" s="36">
        <v>85953</v>
      </c>
      <c r="C1933" s="37" t="s">
        <v>1757</v>
      </c>
      <c r="D1933" s="3" t="s">
        <v>480</v>
      </c>
      <c r="E1933" s="38">
        <v>281</v>
      </c>
      <c r="F1933" s="31">
        <v>200</v>
      </c>
      <c r="G1933" s="35" t="s">
        <v>0</v>
      </c>
      <c r="H1933" s="30">
        <v>43058</v>
      </c>
      <c r="I1933" s="43">
        <f t="shared" si="30"/>
        <v>281</v>
      </c>
      <c r="P1933" s="30"/>
    </row>
    <row r="1934" spans="2:16" ht="16.5" x14ac:dyDescent="0.25">
      <c r="B1934" s="36">
        <v>49794</v>
      </c>
      <c r="C1934" s="37" t="s">
        <v>1758</v>
      </c>
      <c r="D1934" s="3" t="s">
        <v>95</v>
      </c>
      <c r="E1934" s="38">
        <v>545</v>
      </c>
      <c r="F1934" s="31">
        <v>158</v>
      </c>
      <c r="G1934" s="35" t="s">
        <v>0</v>
      </c>
      <c r="H1934" s="30">
        <v>45018</v>
      </c>
      <c r="I1934" s="43">
        <f t="shared" si="30"/>
        <v>545</v>
      </c>
      <c r="P1934" s="30"/>
    </row>
    <row r="1935" spans="2:16" ht="16.5" x14ac:dyDescent="0.25">
      <c r="B1935" s="36">
        <v>35011</v>
      </c>
      <c r="C1935" s="37" t="s">
        <v>1759</v>
      </c>
      <c r="D1935" s="3" t="s">
        <v>255</v>
      </c>
      <c r="E1935" s="38">
        <v>1402</v>
      </c>
      <c r="F1935" s="31">
        <v>61</v>
      </c>
      <c r="G1935" s="35" t="s">
        <v>0</v>
      </c>
      <c r="H1935" s="30">
        <v>45046</v>
      </c>
      <c r="I1935" s="43">
        <f t="shared" si="30"/>
        <v>1402</v>
      </c>
      <c r="P1935" s="30"/>
    </row>
    <row r="1936" spans="2:16" ht="16.5" x14ac:dyDescent="0.25">
      <c r="B1936" s="36">
        <v>28113</v>
      </c>
      <c r="C1936" s="37" t="s">
        <v>1760</v>
      </c>
      <c r="D1936" s="3" t="s">
        <v>395</v>
      </c>
      <c r="E1936" s="38">
        <v>755</v>
      </c>
      <c r="F1936" s="31">
        <v>251</v>
      </c>
      <c r="G1936" s="35" t="s">
        <v>0</v>
      </c>
      <c r="H1936" s="30">
        <v>42491</v>
      </c>
      <c r="I1936" s="43">
        <f t="shared" si="30"/>
        <v>755</v>
      </c>
      <c r="P1936" s="30"/>
    </row>
    <row r="1937" spans="2:16" ht="16.5" x14ac:dyDescent="0.25">
      <c r="B1937" s="36">
        <v>50346</v>
      </c>
      <c r="C1937" s="37" t="s">
        <v>1761</v>
      </c>
      <c r="D1937" s="3" t="s">
        <v>106</v>
      </c>
      <c r="E1937" s="38">
        <v>510</v>
      </c>
      <c r="F1937" s="31">
        <v>276</v>
      </c>
      <c r="G1937" s="35" t="s">
        <v>0</v>
      </c>
      <c r="H1937" s="30">
        <v>41027</v>
      </c>
      <c r="I1937" s="43">
        <f t="shared" si="30"/>
        <v>510</v>
      </c>
      <c r="P1937" s="30"/>
    </row>
    <row r="1938" spans="2:16" ht="16.5" x14ac:dyDescent="0.25">
      <c r="B1938" s="36">
        <v>49250</v>
      </c>
      <c r="C1938" s="37" t="s">
        <v>1762</v>
      </c>
      <c r="D1938" s="3" t="s">
        <v>87</v>
      </c>
      <c r="E1938" s="38">
        <v>531</v>
      </c>
      <c r="F1938" s="31">
        <v>54</v>
      </c>
      <c r="G1938" s="35" t="s">
        <v>0</v>
      </c>
      <c r="H1938" s="30">
        <v>45039</v>
      </c>
      <c r="I1938" s="43">
        <f t="shared" si="30"/>
        <v>531</v>
      </c>
      <c r="P1938" s="30"/>
    </row>
    <row r="1939" spans="2:16" ht="16.5" x14ac:dyDescent="0.25">
      <c r="B1939" s="36">
        <v>15717</v>
      </c>
      <c r="C1939" s="37" t="s">
        <v>1763</v>
      </c>
      <c r="D1939" s="3" t="s">
        <v>90</v>
      </c>
      <c r="E1939" s="38">
        <v>2394</v>
      </c>
      <c r="F1939" s="31">
        <v>300</v>
      </c>
      <c r="G1939" s="35" t="s">
        <v>0</v>
      </c>
      <c r="H1939" s="30">
        <v>39950</v>
      </c>
      <c r="I1939" s="43">
        <f t="shared" si="30"/>
        <v>2394</v>
      </c>
      <c r="P1939" s="30"/>
    </row>
    <row r="1940" spans="2:16" ht="16.5" x14ac:dyDescent="0.25">
      <c r="B1940" s="36">
        <v>138423</v>
      </c>
      <c r="C1940" s="37" t="s">
        <v>4414</v>
      </c>
      <c r="D1940" s="3" t="s">
        <v>627</v>
      </c>
      <c r="E1940" s="38">
        <v>443</v>
      </c>
      <c r="F1940" s="31">
        <v>204</v>
      </c>
      <c r="G1940" s="35" t="s">
        <v>0</v>
      </c>
      <c r="H1940" s="30">
        <v>44584</v>
      </c>
      <c r="I1940" s="43">
        <f t="shared" si="30"/>
        <v>443</v>
      </c>
      <c r="P1940" s="30"/>
    </row>
    <row r="1941" spans="2:16" ht="16.5" x14ac:dyDescent="0.25">
      <c r="B1941" s="36">
        <v>35063</v>
      </c>
      <c r="C1941" s="37" t="s">
        <v>1764</v>
      </c>
      <c r="D1941" s="3" t="s">
        <v>42</v>
      </c>
      <c r="E1941" s="38">
        <v>1454</v>
      </c>
      <c r="F1941" s="31">
        <v>54</v>
      </c>
      <c r="G1941" s="35" t="s">
        <v>0</v>
      </c>
      <c r="H1941" s="30">
        <v>45039</v>
      </c>
      <c r="I1941" s="43">
        <f t="shared" si="30"/>
        <v>1454</v>
      </c>
      <c r="P1941" s="30"/>
    </row>
    <row r="1942" spans="2:16" ht="16.5" x14ac:dyDescent="0.25">
      <c r="B1942" s="36">
        <v>31314</v>
      </c>
      <c r="C1942" s="37" t="s">
        <v>1765</v>
      </c>
      <c r="D1942" s="3" t="s">
        <v>95</v>
      </c>
      <c r="E1942" s="38">
        <v>952</v>
      </c>
      <c r="F1942" s="31">
        <v>59</v>
      </c>
      <c r="G1942" s="35" t="s">
        <v>0</v>
      </c>
      <c r="H1942" s="30">
        <v>45053</v>
      </c>
      <c r="I1942" s="43">
        <f t="shared" si="30"/>
        <v>952</v>
      </c>
      <c r="P1942" s="30"/>
    </row>
    <row r="1943" spans="2:16" ht="16.5" x14ac:dyDescent="0.25">
      <c r="B1943" s="36">
        <v>27349</v>
      </c>
      <c r="C1943" s="37" t="s">
        <v>1766</v>
      </c>
      <c r="D1943" s="3" t="s">
        <v>99</v>
      </c>
      <c r="E1943" s="38">
        <v>1366</v>
      </c>
      <c r="F1943" s="31">
        <v>49</v>
      </c>
      <c r="G1943" s="35" t="s">
        <v>0</v>
      </c>
      <c r="H1943" s="30">
        <v>45039</v>
      </c>
      <c r="I1943" s="43">
        <f t="shared" si="30"/>
        <v>1366</v>
      </c>
      <c r="P1943" s="30"/>
    </row>
    <row r="1944" spans="2:16" ht="16.5" x14ac:dyDescent="0.25">
      <c r="B1944" s="36">
        <v>28141</v>
      </c>
      <c r="C1944" s="37" t="s">
        <v>1767</v>
      </c>
      <c r="D1944" s="3" t="s">
        <v>389</v>
      </c>
      <c r="E1944" s="38">
        <v>1130</v>
      </c>
      <c r="F1944" s="31">
        <v>289</v>
      </c>
      <c r="G1944" s="35" t="s">
        <v>0</v>
      </c>
      <c r="H1944" s="30">
        <v>40474</v>
      </c>
      <c r="I1944" s="43">
        <f t="shared" si="30"/>
        <v>1130</v>
      </c>
      <c r="P1944" s="30"/>
    </row>
    <row r="1945" spans="2:16" ht="16.5" x14ac:dyDescent="0.25">
      <c r="B1945" s="36">
        <v>28020</v>
      </c>
      <c r="C1945" s="37" t="s">
        <v>1768</v>
      </c>
      <c r="D1945" s="3" t="s">
        <v>299</v>
      </c>
      <c r="E1945" s="38">
        <v>518</v>
      </c>
      <c r="F1945" s="31">
        <v>113</v>
      </c>
      <c r="G1945" s="35" t="s">
        <v>0</v>
      </c>
      <c r="H1945" s="30">
        <v>45004</v>
      </c>
      <c r="I1945" s="43">
        <f t="shared" si="30"/>
        <v>518</v>
      </c>
      <c r="P1945" s="30"/>
    </row>
    <row r="1946" spans="2:16" ht="16.5" x14ac:dyDescent="0.25">
      <c r="B1946" s="36">
        <v>27822</v>
      </c>
      <c r="C1946" s="37" t="s">
        <v>1769</v>
      </c>
      <c r="D1946" s="3" t="s">
        <v>321</v>
      </c>
      <c r="E1946" s="38">
        <v>1431</v>
      </c>
      <c r="F1946" s="31">
        <v>52</v>
      </c>
      <c r="G1946" s="35" t="s">
        <v>0</v>
      </c>
      <c r="H1946" s="30">
        <v>45081</v>
      </c>
      <c r="I1946" s="43">
        <f t="shared" si="30"/>
        <v>1431</v>
      </c>
      <c r="P1946" s="30"/>
    </row>
    <row r="1947" spans="2:16" ht="16.5" x14ac:dyDescent="0.25">
      <c r="B1947" s="36">
        <v>137059</v>
      </c>
      <c r="C1947" s="37" t="s">
        <v>4415</v>
      </c>
      <c r="D1947" s="3" t="s">
        <v>303</v>
      </c>
      <c r="E1947" s="38">
        <v>893</v>
      </c>
      <c r="F1947" s="31">
        <v>55</v>
      </c>
      <c r="G1947" s="35" t="s">
        <v>12</v>
      </c>
      <c r="H1947" s="30">
        <v>45032</v>
      </c>
      <c r="I1947" s="43">
        <f t="shared" si="30"/>
        <v>893</v>
      </c>
      <c r="P1947" s="30"/>
    </row>
    <row r="1948" spans="2:16" ht="16.5" x14ac:dyDescent="0.25">
      <c r="B1948" s="36">
        <v>137058</v>
      </c>
      <c r="C1948" s="37" t="s">
        <v>4416</v>
      </c>
      <c r="D1948" s="3" t="s">
        <v>303</v>
      </c>
      <c r="E1948" s="38">
        <v>731</v>
      </c>
      <c r="F1948" s="31">
        <v>47</v>
      </c>
      <c r="G1948" s="35" t="s">
        <v>12</v>
      </c>
      <c r="H1948" s="30">
        <v>45053</v>
      </c>
      <c r="I1948" s="43">
        <f t="shared" si="30"/>
        <v>731</v>
      </c>
      <c r="P1948" s="30"/>
    </row>
    <row r="1949" spans="2:16" ht="16.5" x14ac:dyDescent="0.25">
      <c r="B1949" s="36">
        <v>28664</v>
      </c>
      <c r="C1949" s="37" t="s">
        <v>1770</v>
      </c>
      <c r="D1949" s="3" t="s">
        <v>95</v>
      </c>
      <c r="E1949" s="38">
        <v>437</v>
      </c>
      <c r="F1949" s="31">
        <v>344</v>
      </c>
      <c r="G1949" s="35" t="s">
        <v>0</v>
      </c>
      <c r="H1949" s="30">
        <v>39203</v>
      </c>
      <c r="I1949" s="43">
        <f t="shared" si="30"/>
        <v>437</v>
      </c>
      <c r="P1949" s="30"/>
    </row>
    <row r="1950" spans="2:16" ht="16.5" x14ac:dyDescent="0.25">
      <c r="B1950" s="36">
        <v>85398</v>
      </c>
      <c r="C1950" s="37" t="s">
        <v>1771</v>
      </c>
      <c r="D1950" s="3" t="s">
        <v>120</v>
      </c>
      <c r="E1950" s="38">
        <v>618</v>
      </c>
      <c r="F1950" s="31">
        <v>203</v>
      </c>
      <c r="G1950" s="35" t="s">
        <v>2</v>
      </c>
      <c r="H1950" s="30">
        <v>44080</v>
      </c>
      <c r="I1950" s="43">
        <f t="shared" si="30"/>
        <v>618</v>
      </c>
      <c r="P1950" s="30"/>
    </row>
    <row r="1951" spans="2:16" ht="16.5" x14ac:dyDescent="0.25">
      <c r="B1951" s="36">
        <v>33262</v>
      </c>
      <c r="C1951" s="37" t="s">
        <v>1772</v>
      </c>
      <c r="D1951" s="3" t="s">
        <v>120</v>
      </c>
      <c r="E1951" s="38">
        <v>586</v>
      </c>
      <c r="F1951" s="31">
        <v>203</v>
      </c>
      <c r="G1951" s="35" t="s">
        <v>2</v>
      </c>
      <c r="H1951" s="30">
        <v>44080</v>
      </c>
      <c r="I1951" s="43">
        <f t="shared" si="30"/>
        <v>586</v>
      </c>
      <c r="P1951" s="30"/>
    </row>
    <row r="1952" spans="2:16" ht="16.5" x14ac:dyDescent="0.25">
      <c r="B1952" s="36">
        <v>63682</v>
      </c>
      <c r="C1952" s="37" t="s">
        <v>1773</v>
      </c>
      <c r="D1952" s="3" t="s">
        <v>151</v>
      </c>
      <c r="E1952" s="38">
        <v>646</v>
      </c>
      <c r="F1952" s="31">
        <v>279</v>
      </c>
      <c r="G1952" s="35" t="s">
        <v>0</v>
      </c>
      <c r="H1952" s="30">
        <v>41223</v>
      </c>
      <c r="I1952" s="43">
        <f t="shared" si="30"/>
        <v>646</v>
      </c>
      <c r="P1952" s="30"/>
    </row>
    <row r="1953" spans="2:16" ht="16.5" x14ac:dyDescent="0.25">
      <c r="B1953" s="36">
        <v>29117</v>
      </c>
      <c r="C1953" s="37" t="s">
        <v>1774</v>
      </c>
      <c r="D1953" s="3" t="s">
        <v>73</v>
      </c>
      <c r="E1953" s="38">
        <v>890</v>
      </c>
      <c r="F1953" s="31">
        <v>279</v>
      </c>
      <c r="G1953" s="35" t="s">
        <v>0</v>
      </c>
      <c r="H1953" s="30">
        <v>40985</v>
      </c>
      <c r="I1953" s="43">
        <f t="shared" si="30"/>
        <v>890</v>
      </c>
      <c r="P1953" s="30"/>
    </row>
    <row r="1954" spans="2:16" ht="16.5" x14ac:dyDescent="0.25">
      <c r="B1954" s="36">
        <v>26864</v>
      </c>
      <c r="C1954" s="37" t="s">
        <v>1775</v>
      </c>
      <c r="D1954" s="3" t="s">
        <v>185</v>
      </c>
      <c r="E1954" s="38">
        <v>1476</v>
      </c>
      <c r="F1954" s="31">
        <v>175</v>
      </c>
      <c r="G1954" s="35" t="s">
        <v>0</v>
      </c>
      <c r="H1954" s="30">
        <v>43429</v>
      </c>
      <c r="I1954" s="43">
        <f t="shared" si="30"/>
        <v>1476</v>
      </c>
      <c r="P1954" s="30"/>
    </row>
    <row r="1955" spans="2:16" ht="16.5" x14ac:dyDescent="0.25">
      <c r="B1955" s="36">
        <v>113424</v>
      </c>
      <c r="C1955" s="37" t="s">
        <v>4135</v>
      </c>
      <c r="D1955" s="3" t="s">
        <v>52</v>
      </c>
      <c r="E1955" s="38">
        <v>526</v>
      </c>
      <c r="F1955" s="31">
        <v>78</v>
      </c>
      <c r="G1955" s="35" t="s">
        <v>0</v>
      </c>
      <c r="H1955" s="30">
        <v>45039</v>
      </c>
      <c r="I1955" s="43">
        <f t="shared" si="30"/>
        <v>526</v>
      </c>
      <c r="P1955" s="30"/>
    </row>
    <row r="1956" spans="2:16" ht="16.5" x14ac:dyDescent="0.25">
      <c r="B1956" s="36">
        <v>108112</v>
      </c>
      <c r="C1956" s="37" t="s">
        <v>1776</v>
      </c>
      <c r="D1956" s="3" t="s">
        <v>697</v>
      </c>
      <c r="E1956" s="38">
        <v>704</v>
      </c>
      <c r="F1956" s="39">
        <v>46</v>
      </c>
      <c r="G1956" s="1" t="s">
        <v>0</v>
      </c>
      <c r="H1956" s="30">
        <v>45046</v>
      </c>
      <c r="I1956" s="43">
        <f t="shared" si="30"/>
        <v>704</v>
      </c>
      <c r="P1956" s="30"/>
    </row>
    <row r="1957" spans="2:16" ht="16.5" x14ac:dyDescent="0.25">
      <c r="B1957" s="36">
        <v>144350</v>
      </c>
      <c r="C1957" s="37" t="s">
        <v>4636</v>
      </c>
      <c r="D1957" s="3" t="s">
        <v>346</v>
      </c>
      <c r="E1957" s="38">
        <v>361</v>
      </c>
      <c r="F1957" s="31">
        <v>59</v>
      </c>
      <c r="G1957" s="35" t="s">
        <v>0</v>
      </c>
      <c r="H1957" s="30">
        <v>45053</v>
      </c>
      <c r="I1957" s="43">
        <f t="shared" si="30"/>
        <v>361</v>
      </c>
      <c r="P1957" s="30"/>
    </row>
    <row r="1958" spans="2:16" ht="16.5" x14ac:dyDescent="0.25">
      <c r="B1958" s="36">
        <v>26960</v>
      </c>
      <c r="C1958" s="37" t="s">
        <v>1777</v>
      </c>
      <c r="D1958" s="3" t="s">
        <v>125</v>
      </c>
      <c r="E1958" s="38">
        <v>1173</v>
      </c>
      <c r="F1958" s="31">
        <v>311</v>
      </c>
      <c r="G1958" s="35" t="s">
        <v>0</v>
      </c>
      <c r="H1958" s="30">
        <v>39571</v>
      </c>
      <c r="I1958" s="43">
        <f t="shared" si="30"/>
        <v>1173</v>
      </c>
      <c r="P1958" s="30"/>
    </row>
    <row r="1959" spans="2:16" ht="16.5" x14ac:dyDescent="0.25">
      <c r="B1959" s="36">
        <v>107719</v>
      </c>
      <c r="C1959" s="37" t="s">
        <v>1778</v>
      </c>
      <c r="D1959" s="3" t="s">
        <v>697</v>
      </c>
      <c r="E1959" s="38">
        <v>1256</v>
      </c>
      <c r="F1959" s="31">
        <v>53</v>
      </c>
      <c r="G1959" s="35" t="s">
        <v>0</v>
      </c>
      <c r="H1959" s="30">
        <v>45018</v>
      </c>
      <c r="I1959" s="43">
        <f t="shared" si="30"/>
        <v>1256</v>
      </c>
      <c r="P1959" s="30"/>
    </row>
    <row r="1960" spans="2:16" ht="16.5" x14ac:dyDescent="0.25">
      <c r="B1960" s="36">
        <v>27026</v>
      </c>
      <c r="C1960" s="37" t="s">
        <v>1779</v>
      </c>
      <c r="D1960" s="3" t="s">
        <v>71</v>
      </c>
      <c r="E1960" s="38">
        <v>1615</v>
      </c>
      <c r="F1960" s="31">
        <v>56</v>
      </c>
      <c r="G1960" s="35" t="s">
        <v>0</v>
      </c>
      <c r="H1960" s="30">
        <v>45053</v>
      </c>
      <c r="I1960" s="43">
        <f t="shared" si="30"/>
        <v>1615</v>
      </c>
      <c r="P1960" s="30"/>
    </row>
    <row r="1961" spans="2:16" ht="16.5" x14ac:dyDescent="0.25">
      <c r="B1961" s="36">
        <v>94894</v>
      </c>
      <c r="C1961" s="37" t="s">
        <v>1780</v>
      </c>
      <c r="D1961" s="3" t="s">
        <v>50</v>
      </c>
      <c r="E1961" s="38">
        <v>710</v>
      </c>
      <c r="F1961" s="31">
        <v>208</v>
      </c>
      <c r="G1961" s="35" t="s">
        <v>0</v>
      </c>
      <c r="H1961" s="30">
        <v>43163</v>
      </c>
      <c r="I1961" s="43">
        <f t="shared" si="30"/>
        <v>710</v>
      </c>
      <c r="P1961" s="30"/>
    </row>
    <row r="1962" spans="2:16" ht="16.5" x14ac:dyDescent="0.25">
      <c r="B1962" s="36">
        <v>28698</v>
      </c>
      <c r="C1962" s="37" t="s">
        <v>1781</v>
      </c>
      <c r="D1962" s="3" t="s">
        <v>55</v>
      </c>
      <c r="E1962" s="38">
        <v>1658</v>
      </c>
      <c r="F1962" s="31">
        <v>234</v>
      </c>
      <c r="G1962" s="35" t="s">
        <v>0</v>
      </c>
      <c r="H1962" s="30">
        <v>42133</v>
      </c>
      <c r="I1962" s="43">
        <f t="shared" si="30"/>
        <v>1658</v>
      </c>
      <c r="P1962" s="30"/>
    </row>
    <row r="1963" spans="2:16" ht="16.5" x14ac:dyDescent="0.25">
      <c r="B1963" s="36">
        <v>28331</v>
      </c>
      <c r="C1963" s="37" t="s">
        <v>1782</v>
      </c>
      <c r="D1963" s="3" t="s">
        <v>278</v>
      </c>
      <c r="E1963" s="38">
        <v>915</v>
      </c>
      <c r="F1963" s="31">
        <v>57</v>
      </c>
      <c r="G1963" s="35" t="s">
        <v>0</v>
      </c>
      <c r="H1963" s="30">
        <v>45053</v>
      </c>
      <c r="I1963" s="43">
        <f t="shared" si="30"/>
        <v>915</v>
      </c>
      <c r="P1963" s="30"/>
    </row>
    <row r="1964" spans="2:16" ht="16.5" x14ac:dyDescent="0.25">
      <c r="B1964" s="36">
        <v>147464</v>
      </c>
      <c r="C1964" s="37" t="s">
        <v>4637</v>
      </c>
      <c r="D1964" s="3" t="s">
        <v>111</v>
      </c>
      <c r="E1964" s="38">
        <v>533</v>
      </c>
      <c r="F1964" s="31">
        <v>48</v>
      </c>
      <c r="G1964" s="35" t="s">
        <v>0</v>
      </c>
      <c r="H1964" s="30">
        <v>45032</v>
      </c>
      <c r="I1964" s="43">
        <f t="shared" si="30"/>
        <v>533</v>
      </c>
      <c r="P1964" s="30"/>
    </row>
    <row r="1965" spans="2:16" ht="16.5" x14ac:dyDescent="0.25">
      <c r="B1965" s="36">
        <v>27322</v>
      </c>
      <c r="C1965" s="37" t="s">
        <v>1783</v>
      </c>
      <c r="D1965" s="3" t="s">
        <v>140</v>
      </c>
      <c r="E1965" s="38">
        <v>555</v>
      </c>
      <c r="F1965" s="31">
        <v>110</v>
      </c>
      <c r="G1965" s="35" t="s">
        <v>0</v>
      </c>
      <c r="H1965" s="30">
        <v>44997</v>
      </c>
      <c r="I1965" s="43">
        <f t="shared" si="30"/>
        <v>555</v>
      </c>
      <c r="P1965" s="30"/>
    </row>
    <row r="1966" spans="2:16" ht="16.5" x14ac:dyDescent="0.25">
      <c r="B1966" s="36">
        <v>103069</v>
      </c>
      <c r="C1966" s="37" t="s">
        <v>1784</v>
      </c>
      <c r="D1966" s="3" t="s">
        <v>97</v>
      </c>
      <c r="E1966" s="38">
        <v>119</v>
      </c>
      <c r="F1966" s="31">
        <v>150</v>
      </c>
      <c r="G1966" s="35" t="s">
        <v>0</v>
      </c>
      <c r="H1966" s="30">
        <v>44514</v>
      </c>
      <c r="I1966" s="43">
        <f t="shared" si="30"/>
        <v>119</v>
      </c>
      <c r="P1966" s="30"/>
    </row>
    <row r="1967" spans="2:16" ht="16.5" x14ac:dyDescent="0.25">
      <c r="B1967" s="36">
        <v>50363</v>
      </c>
      <c r="C1967" s="37" t="s">
        <v>1785</v>
      </c>
      <c r="D1967" s="3" t="s">
        <v>106</v>
      </c>
      <c r="E1967" s="38">
        <v>804</v>
      </c>
      <c r="F1967" s="31">
        <v>261</v>
      </c>
      <c r="G1967" s="35" t="s">
        <v>0</v>
      </c>
      <c r="H1967" s="30">
        <v>41286</v>
      </c>
      <c r="I1967" s="43">
        <f t="shared" si="30"/>
        <v>804</v>
      </c>
      <c r="P1967" s="30"/>
    </row>
    <row r="1968" spans="2:16" ht="16.5" x14ac:dyDescent="0.25">
      <c r="B1968" s="36">
        <v>27765</v>
      </c>
      <c r="C1968" s="37" t="s">
        <v>1786</v>
      </c>
      <c r="D1968" s="3" t="s">
        <v>266</v>
      </c>
      <c r="E1968" s="38">
        <v>1056</v>
      </c>
      <c r="F1968" s="31">
        <v>307</v>
      </c>
      <c r="G1968" s="35" t="s">
        <v>0</v>
      </c>
      <c r="H1968" s="30">
        <v>41223</v>
      </c>
      <c r="I1968" s="43">
        <f t="shared" si="30"/>
        <v>1056</v>
      </c>
      <c r="P1968" s="30"/>
    </row>
    <row r="1969" spans="2:16" ht="16.5" x14ac:dyDescent="0.25">
      <c r="B1969" s="36">
        <v>35073</v>
      </c>
      <c r="C1969" s="37" t="s">
        <v>1787</v>
      </c>
      <c r="D1969" s="3" t="s">
        <v>106</v>
      </c>
      <c r="E1969" s="38">
        <v>729</v>
      </c>
      <c r="F1969" s="31">
        <v>232</v>
      </c>
      <c r="G1969" s="35" t="s">
        <v>0</v>
      </c>
      <c r="H1969" s="30">
        <v>42084</v>
      </c>
      <c r="I1969" s="43">
        <f t="shared" si="30"/>
        <v>729</v>
      </c>
      <c r="P1969" s="30"/>
    </row>
    <row r="1970" spans="2:16" ht="16.5" x14ac:dyDescent="0.25">
      <c r="B1970" s="36">
        <v>31171</v>
      </c>
      <c r="C1970" s="37" t="s">
        <v>1788</v>
      </c>
      <c r="D1970" s="3" t="s">
        <v>95</v>
      </c>
      <c r="E1970" s="38">
        <v>1032</v>
      </c>
      <c r="F1970" s="31">
        <v>73</v>
      </c>
      <c r="G1970" s="35" t="s">
        <v>0</v>
      </c>
      <c r="H1970" s="30">
        <v>45039</v>
      </c>
      <c r="I1970" s="43">
        <f t="shared" si="30"/>
        <v>1032</v>
      </c>
      <c r="P1970" s="30"/>
    </row>
    <row r="1971" spans="2:16" ht="16.5" x14ac:dyDescent="0.25">
      <c r="B1971" s="36">
        <v>75784</v>
      </c>
      <c r="C1971" s="37" t="s">
        <v>1789</v>
      </c>
      <c r="D1971" s="3" t="s">
        <v>308</v>
      </c>
      <c r="E1971" s="38">
        <v>270</v>
      </c>
      <c r="F1971" s="31">
        <v>245</v>
      </c>
      <c r="G1971" s="35" t="s">
        <v>0</v>
      </c>
      <c r="H1971" s="30">
        <v>41923</v>
      </c>
      <c r="I1971" s="43">
        <f t="shared" si="30"/>
        <v>270</v>
      </c>
      <c r="P1971" s="30"/>
    </row>
    <row r="1972" spans="2:16" ht="16.5" x14ac:dyDescent="0.25">
      <c r="B1972" s="36">
        <v>27565</v>
      </c>
      <c r="C1972" s="37" t="s">
        <v>1790</v>
      </c>
      <c r="D1972" s="3" t="s">
        <v>55</v>
      </c>
      <c r="E1972" s="38">
        <v>1753</v>
      </c>
      <c r="F1972" s="31">
        <v>226</v>
      </c>
      <c r="G1972" s="35" t="s">
        <v>0</v>
      </c>
      <c r="H1972" s="30">
        <v>42489</v>
      </c>
      <c r="I1972" s="43">
        <f t="shared" si="30"/>
        <v>1753</v>
      </c>
      <c r="P1972" s="30"/>
    </row>
    <row r="1973" spans="2:16" ht="16.5" x14ac:dyDescent="0.25">
      <c r="B1973" s="36">
        <v>147451</v>
      </c>
      <c r="C1973" s="37" t="s">
        <v>4638</v>
      </c>
      <c r="D1973" s="3" t="s">
        <v>288</v>
      </c>
      <c r="E1973" s="38">
        <v>41</v>
      </c>
      <c r="F1973" s="31">
        <v>46</v>
      </c>
      <c r="G1973" s="35" t="s">
        <v>0</v>
      </c>
      <c r="H1973" s="30">
        <v>45039</v>
      </c>
      <c r="I1973" s="43">
        <f t="shared" si="30"/>
        <v>41</v>
      </c>
      <c r="P1973" s="30"/>
    </row>
    <row r="1974" spans="2:16" ht="16.5" x14ac:dyDescent="0.25">
      <c r="B1974" s="36">
        <v>27816</v>
      </c>
      <c r="C1974" s="37" t="s">
        <v>1791</v>
      </c>
      <c r="D1974" s="3" t="s">
        <v>278</v>
      </c>
      <c r="E1974" s="38">
        <v>908</v>
      </c>
      <c r="F1974" s="31">
        <v>71</v>
      </c>
      <c r="G1974" s="35" t="s">
        <v>0</v>
      </c>
      <c r="H1974" s="30">
        <v>45053</v>
      </c>
      <c r="I1974" s="43">
        <f t="shared" si="30"/>
        <v>908</v>
      </c>
      <c r="P1974" s="30"/>
    </row>
    <row r="1975" spans="2:16" ht="16.5" x14ac:dyDescent="0.25">
      <c r="B1975" s="36">
        <v>27234</v>
      </c>
      <c r="C1975" s="37" t="s">
        <v>1792</v>
      </c>
      <c r="D1975" s="3" t="s">
        <v>111</v>
      </c>
      <c r="E1975" s="38">
        <v>1427</v>
      </c>
      <c r="F1975" s="31">
        <v>223</v>
      </c>
      <c r="G1975" s="35" t="s">
        <v>0</v>
      </c>
      <c r="H1975" s="30">
        <v>42330</v>
      </c>
      <c r="I1975" s="43">
        <f t="shared" si="30"/>
        <v>1427</v>
      </c>
      <c r="P1975" s="30"/>
    </row>
    <row r="1976" spans="2:16" ht="16.5" x14ac:dyDescent="0.25">
      <c r="B1976" s="36">
        <v>134242</v>
      </c>
      <c r="C1976" s="37" t="s">
        <v>4281</v>
      </c>
      <c r="D1976" s="3" t="s">
        <v>205</v>
      </c>
      <c r="E1976" s="38">
        <v>941</v>
      </c>
      <c r="F1976" s="31">
        <v>63</v>
      </c>
      <c r="G1976" s="35" t="s">
        <v>0</v>
      </c>
      <c r="H1976" s="30">
        <v>45053</v>
      </c>
      <c r="I1976" s="43">
        <f t="shared" si="30"/>
        <v>941</v>
      </c>
      <c r="P1976" s="30"/>
    </row>
    <row r="1977" spans="2:16" ht="16.5" x14ac:dyDescent="0.25">
      <c r="B1977" s="36">
        <v>28006</v>
      </c>
      <c r="C1977" s="37" t="s">
        <v>1793</v>
      </c>
      <c r="D1977" s="3" t="s">
        <v>198</v>
      </c>
      <c r="E1977" s="38">
        <v>495</v>
      </c>
      <c r="F1977" s="31">
        <v>175</v>
      </c>
      <c r="G1977" s="35" t="s">
        <v>0</v>
      </c>
      <c r="H1977" s="30">
        <v>43450</v>
      </c>
      <c r="I1977" s="43">
        <f t="shared" si="30"/>
        <v>495</v>
      </c>
      <c r="P1977" s="30"/>
    </row>
    <row r="1978" spans="2:16" ht="16.5" x14ac:dyDescent="0.25">
      <c r="B1978" s="36">
        <v>78532</v>
      </c>
      <c r="C1978" s="37" t="s">
        <v>1794</v>
      </c>
      <c r="D1978" s="3" t="s">
        <v>337</v>
      </c>
      <c r="E1978" s="38">
        <v>1193</v>
      </c>
      <c r="F1978" s="31">
        <v>215</v>
      </c>
      <c r="G1978" s="35" t="s">
        <v>10</v>
      </c>
      <c r="H1978" s="30">
        <v>42757</v>
      </c>
      <c r="I1978" s="43">
        <f t="shared" si="30"/>
        <v>1193</v>
      </c>
      <c r="P1978" s="30"/>
    </row>
    <row r="1979" spans="2:16" ht="16.5" x14ac:dyDescent="0.25">
      <c r="B1979" s="36">
        <v>77425</v>
      </c>
      <c r="C1979" s="37" t="s">
        <v>1795</v>
      </c>
      <c r="D1979" s="3" t="s">
        <v>55</v>
      </c>
      <c r="E1979" s="38">
        <v>1810</v>
      </c>
      <c r="F1979" s="31">
        <v>68</v>
      </c>
      <c r="G1979" s="35" t="s">
        <v>0</v>
      </c>
      <c r="H1979" s="30">
        <v>45053</v>
      </c>
      <c r="I1979" s="43">
        <f t="shared" si="30"/>
        <v>1810</v>
      </c>
      <c r="P1979" s="30"/>
    </row>
    <row r="1980" spans="2:16" ht="16.5" x14ac:dyDescent="0.25">
      <c r="B1980" s="36">
        <v>75512</v>
      </c>
      <c r="C1980" s="37" t="s">
        <v>1796</v>
      </c>
      <c r="D1980" s="3" t="s">
        <v>306</v>
      </c>
      <c r="E1980" s="38">
        <v>1238</v>
      </c>
      <c r="F1980" s="31">
        <v>50</v>
      </c>
      <c r="G1980" s="35" t="s">
        <v>0</v>
      </c>
      <c r="H1980" s="30">
        <v>45053</v>
      </c>
      <c r="I1980" s="43">
        <f t="shared" si="30"/>
        <v>1238</v>
      </c>
      <c r="P1980" s="30"/>
    </row>
    <row r="1981" spans="2:16" ht="16.5" x14ac:dyDescent="0.25">
      <c r="B1981" s="36">
        <v>113951</v>
      </c>
      <c r="C1981" s="37" t="s">
        <v>4055</v>
      </c>
      <c r="D1981" s="3" t="s">
        <v>457</v>
      </c>
      <c r="E1981" s="38">
        <v>440</v>
      </c>
      <c r="F1981" s="31">
        <v>49</v>
      </c>
      <c r="G1981" s="35" t="s">
        <v>0</v>
      </c>
      <c r="H1981" s="30">
        <v>45053</v>
      </c>
      <c r="I1981" s="43">
        <f t="shared" si="30"/>
        <v>440</v>
      </c>
      <c r="P1981" s="30"/>
    </row>
    <row r="1982" spans="2:16" ht="16.5" x14ac:dyDescent="0.25">
      <c r="B1982" s="36">
        <v>29082</v>
      </c>
      <c r="C1982" s="37" t="s">
        <v>1797</v>
      </c>
      <c r="D1982" s="3" t="s">
        <v>48</v>
      </c>
      <c r="E1982" s="38">
        <v>1279</v>
      </c>
      <c r="F1982" s="31">
        <v>312</v>
      </c>
      <c r="G1982" s="35" t="s">
        <v>0</v>
      </c>
      <c r="H1982" s="30">
        <v>39711</v>
      </c>
      <c r="I1982" s="43">
        <f t="shared" si="30"/>
        <v>1279</v>
      </c>
      <c r="P1982" s="30"/>
    </row>
    <row r="1983" spans="2:16" ht="16.5" x14ac:dyDescent="0.25">
      <c r="B1983" s="36">
        <v>75768</v>
      </c>
      <c r="C1983" s="37" t="s">
        <v>1798</v>
      </c>
      <c r="D1983" s="3" t="s">
        <v>111</v>
      </c>
      <c r="E1983" s="38">
        <v>547</v>
      </c>
      <c r="F1983" s="31">
        <v>216</v>
      </c>
      <c r="G1983" s="35" t="s">
        <v>0</v>
      </c>
      <c r="H1983" s="30">
        <v>42694</v>
      </c>
      <c r="I1983" s="43">
        <f t="shared" si="30"/>
        <v>547</v>
      </c>
      <c r="P1983" s="30"/>
    </row>
    <row r="1984" spans="2:16" ht="16.5" x14ac:dyDescent="0.25">
      <c r="B1984" s="36">
        <v>108509</v>
      </c>
      <c r="C1984" s="37" t="s">
        <v>1799</v>
      </c>
      <c r="D1984" s="3" t="s">
        <v>99</v>
      </c>
      <c r="E1984" s="38">
        <v>677</v>
      </c>
      <c r="F1984" s="31">
        <v>178</v>
      </c>
      <c r="G1984" s="35" t="s">
        <v>12</v>
      </c>
      <c r="H1984" s="30">
        <v>43541</v>
      </c>
      <c r="I1984" s="43">
        <f t="shared" si="30"/>
        <v>677</v>
      </c>
      <c r="P1984" s="30"/>
    </row>
    <row r="1985" spans="2:16" ht="16.5" x14ac:dyDescent="0.25">
      <c r="B1985" s="36">
        <v>76338</v>
      </c>
      <c r="C1985" s="37" t="s">
        <v>1800</v>
      </c>
      <c r="D1985" s="3" t="s">
        <v>151</v>
      </c>
      <c r="E1985" s="38">
        <v>977</v>
      </c>
      <c r="F1985" s="31">
        <v>207</v>
      </c>
      <c r="G1985" s="35" t="s">
        <v>0</v>
      </c>
      <c r="H1985" s="30">
        <v>42785</v>
      </c>
      <c r="I1985" s="43">
        <f t="shared" si="30"/>
        <v>977</v>
      </c>
      <c r="P1985" s="30"/>
    </row>
    <row r="1986" spans="2:16" ht="16.5" x14ac:dyDescent="0.25">
      <c r="B1986" s="36">
        <v>27108</v>
      </c>
      <c r="C1986" s="37" t="s">
        <v>1801</v>
      </c>
      <c r="D1986" s="3" t="s">
        <v>83</v>
      </c>
      <c r="E1986" s="38">
        <v>1403</v>
      </c>
      <c r="F1986" s="31">
        <v>51</v>
      </c>
      <c r="G1986" s="35" t="s">
        <v>0</v>
      </c>
      <c r="H1986" s="30">
        <v>45032</v>
      </c>
      <c r="I1986" s="43">
        <f t="shared" si="30"/>
        <v>1403</v>
      </c>
      <c r="P1986" s="30"/>
    </row>
    <row r="1987" spans="2:16" ht="16.5" x14ac:dyDescent="0.25">
      <c r="B1987" s="36">
        <v>26833</v>
      </c>
      <c r="C1987" s="37" t="s">
        <v>1802</v>
      </c>
      <c r="D1987" s="3" t="s">
        <v>85</v>
      </c>
      <c r="E1987" s="38">
        <v>774</v>
      </c>
      <c r="F1987" s="31">
        <v>245</v>
      </c>
      <c r="G1987" s="35" t="s">
        <v>0</v>
      </c>
      <c r="H1987" s="30">
        <v>42785</v>
      </c>
      <c r="I1987" s="43">
        <f t="shared" si="30"/>
        <v>774</v>
      </c>
      <c r="P1987" s="30"/>
    </row>
    <row r="1988" spans="2:16" ht="16.5" x14ac:dyDescent="0.25">
      <c r="B1988" s="36">
        <v>27668</v>
      </c>
      <c r="C1988" s="37" t="s">
        <v>1803</v>
      </c>
      <c r="D1988" s="3" t="s">
        <v>71</v>
      </c>
      <c r="E1988" s="38">
        <v>1380</v>
      </c>
      <c r="F1988" s="31">
        <v>278</v>
      </c>
      <c r="G1988" s="35" t="s">
        <v>0</v>
      </c>
      <c r="H1988" s="30">
        <v>40936</v>
      </c>
      <c r="I1988" s="43">
        <f t="shared" si="30"/>
        <v>1380</v>
      </c>
      <c r="P1988" s="30"/>
    </row>
    <row r="1989" spans="2:16" ht="16.5" x14ac:dyDescent="0.25">
      <c r="B1989" s="36">
        <v>27625</v>
      </c>
      <c r="C1989" s="37" t="s">
        <v>1804</v>
      </c>
      <c r="D1989" s="3" t="s">
        <v>519</v>
      </c>
      <c r="E1989" s="38">
        <v>745</v>
      </c>
      <c r="F1989" s="31">
        <v>172</v>
      </c>
      <c r="G1989" s="35" t="s">
        <v>0</v>
      </c>
      <c r="H1989" s="30">
        <v>43583</v>
      </c>
      <c r="I1989" s="43">
        <f t="shared" ref="I1989:I2052" si="31">E1989</f>
        <v>745</v>
      </c>
      <c r="P1989" s="30"/>
    </row>
    <row r="1990" spans="2:16" ht="16.5" x14ac:dyDescent="0.25">
      <c r="B1990" s="36">
        <v>28062</v>
      </c>
      <c r="C1990" s="37" t="s">
        <v>1805</v>
      </c>
      <c r="D1990" s="3" t="s">
        <v>192</v>
      </c>
      <c r="E1990" s="38">
        <v>748</v>
      </c>
      <c r="F1990" s="31">
        <v>330</v>
      </c>
      <c r="G1990" s="35" t="s">
        <v>0</v>
      </c>
      <c r="H1990" s="30">
        <v>39032</v>
      </c>
      <c r="I1990" s="43">
        <f t="shared" si="31"/>
        <v>748</v>
      </c>
      <c r="P1990" s="30"/>
    </row>
    <row r="1991" spans="2:16" ht="16.5" x14ac:dyDescent="0.25">
      <c r="B1991" s="36">
        <v>103600</v>
      </c>
      <c r="C1991" s="37" t="s">
        <v>1806</v>
      </c>
      <c r="D1991" s="3" t="s">
        <v>83</v>
      </c>
      <c r="E1991" s="38">
        <v>362</v>
      </c>
      <c r="F1991" s="31">
        <v>119</v>
      </c>
      <c r="G1991" s="35" t="s">
        <v>0</v>
      </c>
      <c r="H1991" s="30">
        <v>44514</v>
      </c>
      <c r="I1991" s="43">
        <f t="shared" si="31"/>
        <v>362</v>
      </c>
      <c r="P1991" s="30"/>
    </row>
    <row r="1992" spans="2:16" ht="16.5" x14ac:dyDescent="0.25">
      <c r="B1992" s="36">
        <v>86109</v>
      </c>
      <c r="C1992" s="37" t="s">
        <v>1807</v>
      </c>
      <c r="D1992" s="3" t="s">
        <v>99</v>
      </c>
      <c r="E1992" s="38">
        <v>1318</v>
      </c>
      <c r="F1992" s="31">
        <v>49</v>
      </c>
      <c r="G1992" s="35" t="s">
        <v>0</v>
      </c>
      <c r="H1992" s="30">
        <v>45039</v>
      </c>
      <c r="I1992" s="43">
        <f t="shared" si="31"/>
        <v>1318</v>
      </c>
      <c r="P1992" s="30"/>
    </row>
    <row r="1993" spans="2:16" ht="16.5" x14ac:dyDescent="0.25">
      <c r="B1993" s="36">
        <v>51436</v>
      </c>
      <c r="C1993" s="37" t="s">
        <v>1808</v>
      </c>
      <c r="D1993" s="3" t="s">
        <v>147</v>
      </c>
      <c r="E1993" s="38">
        <v>525</v>
      </c>
      <c r="F1993" s="31">
        <v>271</v>
      </c>
      <c r="G1993" s="35" t="s">
        <v>0</v>
      </c>
      <c r="H1993" s="30">
        <v>41202</v>
      </c>
      <c r="I1993" s="43">
        <f t="shared" si="31"/>
        <v>525</v>
      </c>
      <c r="P1993" s="30"/>
    </row>
    <row r="1994" spans="2:16" ht="16.5" x14ac:dyDescent="0.25">
      <c r="B1994" s="36">
        <v>27724</v>
      </c>
      <c r="C1994" s="37" t="s">
        <v>1809</v>
      </c>
      <c r="D1994" s="3" t="s">
        <v>303</v>
      </c>
      <c r="E1994" s="38">
        <v>1449</v>
      </c>
      <c r="F1994" s="31">
        <v>234</v>
      </c>
      <c r="G1994" s="35" t="s">
        <v>0</v>
      </c>
      <c r="H1994" s="30">
        <v>42133</v>
      </c>
      <c r="I1994" s="43">
        <f t="shared" si="31"/>
        <v>1449</v>
      </c>
      <c r="P1994" s="30"/>
    </row>
    <row r="1995" spans="2:16" ht="16.5" x14ac:dyDescent="0.25">
      <c r="B1995" s="36">
        <v>134697</v>
      </c>
      <c r="C1995" s="37" t="s">
        <v>4282</v>
      </c>
      <c r="D1995" s="3" t="s">
        <v>120</v>
      </c>
      <c r="E1995" s="38">
        <v>245</v>
      </c>
      <c r="F1995" s="31">
        <v>200</v>
      </c>
      <c r="G1995" s="35" t="s">
        <v>0</v>
      </c>
      <c r="H1995" s="30">
        <v>44129</v>
      </c>
      <c r="I1995" s="43">
        <f t="shared" si="31"/>
        <v>245</v>
      </c>
      <c r="P1995" s="30"/>
    </row>
    <row r="1996" spans="2:16" ht="16.5" x14ac:dyDescent="0.25">
      <c r="B1996" s="36">
        <v>28104</v>
      </c>
      <c r="C1996" s="37" t="s">
        <v>1810</v>
      </c>
      <c r="D1996" s="3" t="s">
        <v>480</v>
      </c>
      <c r="E1996" s="38">
        <v>1356</v>
      </c>
      <c r="F1996" s="39">
        <v>286</v>
      </c>
      <c r="G1996" s="1" t="s">
        <v>0</v>
      </c>
      <c r="H1996" s="30">
        <v>40621</v>
      </c>
      <c r="I1996" s="43">
        <f t="shared" si="31"/>
        <v>1356</v>
      </c>
      <c r="P1996" s="30"/>
    </row>
    <row r="1997" spans="2:16" ht="16.5" x14ac:dyDescent="0.25">
      <c r="B1997" s="36">
        <v>36584</v>
      </c>
      <c r="C1997" s="37" t="s">
        <v>1811</v>
      </c>
      <c r="D1997" s="3" t="s">
        <v>143</v>
      </c>
      <c r="E1997" s="38">
        <v>1474</v>
      </c>
      <c r="F1997" s="31">
        <v>242</v>
      </c>
      <c r="G1997" s="35" t="s">
        <v>0</v>
      </c>
      <c r="H1997" s="30">
        <v>41895</v>
      </c>
      <c r="I1997" s="43">
        <f t="shared" si="31"/>
        <v>1474</v>
      </c>
      <c r="P1997" s="30"/>
    </row>
    <row r="1998" spans="2:16" ht="16.5" x14ac:dyDescent="0.25">
      <c r="B1998" s="36">
        <v>28695</v>
      </c>
      <c r="C1998" s="37" t="s">
        <v>1812</v>
      </c>
      <c r="D1998" s="3" t="s">
        <v>71</v>
      </c>
      <c r="E1998" s="38">
        <v>1792</v>
      </c>
      <c r="F1998" s="31">
        <v>67</v>
      </c>
      <c r="G1998" s="35" t="s">
        <v>0</v>
      </c>
      <c r="H1998" s="30">
        <v>45053</v>
      </c>
      <c r="I1998" s="43">
        <f t="shared" si="31"/>
        <v>1792</v>
      </c>
      <c r="P1998" s="30"/>
    </row>
    <row r="1999" spans="2:16" ht="16.5" x14ac:dyDescent="0.25">
      <c r="B1999" s="36">
        <v>69122</v>
      </c>
      <c r="C1999" s="37" t="s">
        <v>1813</v>
      </c>
      <c r="D1999" s="3" t="s">
        <v>151</v>
      </c>
      <c r="E1999" s="38">
        <v>226</v>
      </c>
      <c r="F1999" s="31">
        <v>253</v>
      </c>
      <c r="G1999" s="35" t="s">
        <v>0</v>
      </c>
      <c r="H1999" s="30">
        <v>41567</v>
      </c>
      <c r="I1999" s="43">
        <f t="shared" si="31"/>
        <v>226</v>
      </c>
      <c r="P1999" s="30"/>
    </row>
    <row r="2000" spans="2:16" ht="16.5" x14ac:dyDescent="0.25">
      <c r="B2000" s="36">
        <v>86696</v>
      </c>
      <c r="C2000" s="37" t="s">
        <v>1814</v>
      </c>
      <c r="D2000" s="3" t="s">
        <v>195</v>
      </c>
      <c r="E2000" s="38">
        <v>575</v>
      </c>
      <c r="F2000" s="31">
        <v>158</v>
      </c>
      <c r="G2000" s="35" t="s">
        <v>0</v>
      </c>
      <c r="H2000" s="30">
        <v>44997</v>
      </c>
      <c r="I2000" s="43">
        <f t="shared" si="31"/>
        <v>575</v>
      </c>
      <c r="P2000" s="30"/>
    </row>
    <row r="2001" spans="2:16" ht="16.5" x14ac:dyDescent="0.25">
      <c r="B2001" s="36">
        <v>134574</v>
      </c>
      <c r="C2001" s="37" t="s">
        <v>4283</v>
      </c>
      <c r="D2001" s="3" t="s">
        <v>306</v>
      </c>
      <c r="E2001" s="38">
        <v>339</v>
      </c>
      <c r="F2001" s="31">
        <v>205</v>
      </c>
      <c r="G2001" s="35" t="s">
        <v>0</v>
      </c>
      <c r="H2001" s="30">
        <v>44122</v>
      </c>
      <c r="I2001" s="43">
        <f t="shared" si="31"/>
        <v>339</v>
      </c>
      <c r="P2001" s="30"/>
    </row>
    <row r="2002" spans="2:16" ht="16.5" x14ac:dyDescent="0.25">
      <c r="B2002" s="36">
        <v>26877</v>
      </c>
      <c r="C2002" s="37" t="s">
        <v>1815</v>
      </c>
      <c r="D2002" s="3" t="s">
        <v>209</v>
      </c>
      <c r="E2002" s="38">
        <v>1391</v>
      </c>
      <c r="F2002" s="31">
        <v>142</v>
      </c>
      <c r="G2002" s="35" t="s">
        <v>0</v>
      </c>
      <c r="H2002" s="30">
        <v>44864</v>
      </c>
      <c r="I2002" s="43">
        <f t="shared" si="31"/>
        <v>1391</v>
      </c>
      <c r="P2002" s="30"/>
    </row>
    <row r="2003" spans="2:16" ht="16.5" x14ac:dyDescent="0.25">
      <c r="B2003" s="36">
        <v>26843</v>
      </c>
      <c r="C2003" s="37" t="s">
        <v>1816</v>
      </c>
      <c r="D2003" s="3" t="s">
        <v>90</v>
      </c>
      <c r="E2003" s="38">
        <v>1657</v>
      </c>
      <c r="F2003" s="31">
        <v>206</v>
      </c>
      <c r="G2003" s="35" t="s">
        <v>0</v>
      </c>
      <c r="H2003" s="30">
        <v>42708</v>
      </c>
      <c r="I2003" s="43">
        <f t="shared" si="31"/>
        <v>1657</v>
      </c>
      <c r="P2003" s="30"/>
    </row>
    <row r="2004" spans="2:16" ht="16.5" x14ac:dyDescent="0.25">
      <c r="B2004" s="36">
        <v>27243</v>
      </c>
      <c r="C2004" s="37" t="s">
        <v>1817</v>
      </c>
      <c r="D2004" s="3" t="s">
        <v>310</v>
      </c>
      <c r="E2004" s="38">
        <v>1011</v>
      </c>
      <c r="F2004" s="31">
        <v>164</v>
      </c>
      <c r="G2004" s="35" t="s">
        <v>0</v>
      </c>
      <c r="H2004" s="30">
        <v>45018</v>
      </c>
      <c r="I2004" s="43">
        <f t="shared" si="31"/>
        <v>1011</v>
      </c>
      <c r="P2004" s="30"/>
    </row>
    <row r="2005" spans="2:16" ht="16.5" x14ac:dyDescent="0.25">
      <c r="B2005" s="36">
        <v>111628</v>
      </c>
      <c r="C2005" s="37" t="s">
        <v>1818</v>
      </c>
      <c r="D2005" s="3" t="s">
        <v>97</v>
      </c>
      <c r="E2005" s="38">
        <v>50</v>
      </c>
      <c r="F2005" s="31">
        <v>159</v>
      </c>
      <c r="G2005" s="35" t="s">
        <v>0</v>
      </c>
      <c r="H2005" s="30">
        <v>43751</v>
      </c>
      <c r="I2005" s="43">
        <f t="shared" si="31"/>
        <v>50</v>
      </c>
      <c r="P2005" s="30"/>
    </row>
    <row r="2006" spans="2:16" ht="16.5" x14ac:dyDescent="0.25">
      <c r="B2006" s="36">
        <v>103264</v>
      </c>
      <c r="C2006" s="37" t="s">
        <v>1819</v>
      </c>
      <c r="D2006" s="3" t="s">
        <v>97</v>
      </c>
      <c r="E2006" s="38">
        <v>335</v>
      </c>
      <c r="F2006" s="31">
        <v>107</v>
      </c>
      <c r="G2006" s="35" t="s">
        <v>0</v>
      </c>
      <c r="H2006" s="30">
        <v>44633</v>
      </c>
      <c r="I2006" s="43">
        <f t="shared" si="31"/>
        <v>335</v>
      </c>
      <c r="P2006" s="30"/>
    </row>
    <row r="2007" spans="2:16" ht="16.5" x14ac:dyDescent="0.25">
      <c r="B2007" s="36">
        <v>140637</v>
      </c>
      <c r="C2007" s="37" t="s">
        <v>4417</v>
      </c>
      <c r="D2007" s="3" t="s">
        <v>149</v>
      </c>
      <c r="E2007" s="38">
        <v>164</v>
      </c>
      <c r="F2007" s="31">
        <v>68</v>
      </c>
      <c r="G2007" s="35" t="s">
        <v>0</v>
      </c>
      <c r="H2007" s="30">
        <v>45032</v>
      </c>
      <c r="I2007" s="43">
        <f t="shared" si="31"/>
        <v>164</v>
      </c>
      <c r="P2007" s="30"/>
    </row>
    <row r="2008" spans="2:16" ht="16.5" x14ac:dyDescent="0.25">
      <c r="B2008" s="36">
        <v>50247</v>
      </c>
      <c r="C2008" s="37" t="s">
        <v>1820</v>
      </c>
      <c r="D2008" s="3" t="s">
        <v>149</v>
      </c>
      <c r="E2008" s="38">
        <v>1077</v>
      </c>
      <c r="F2008" s="31">
        <v>50</v>
      </c>
      <c r="G2008" s="35" t="s">
        <v>0</v>
      </c>
      <c r="H2008" s="30">
        <v>45053</v>
      </c>
      <c r="I2008" s="43">
        <f t="shared" si="31"/>
        <v>1077</v>
      </c>
      <c r="P2008" s="30"/>
    </row>
    <row r="2009" spans="2:16" ht="16.5" x14ac:dyDescent="0.25">
      <c r="B2009" s="36">
        <v>39147</v>
      </c>
      <c r="C2009" s="37" t="s">
        <v>1821</v>
      </c>
      <c r="D2009" s="3" t="s">
        <v>149</v>
      </c>
      <c r="E2009" s="38">
        <v>858</v>
      </c>
      <c r="F2009" s="31">
        <v>57</v>
      </c>
      <c r="G2009" s="35" t="s">
        <v>0</v>
      </c>
      <c r="H2009" s="30">
        <v>45053</v>
      </c>
      <c r="I2009" s="43">
        <f t="shared" si="31"/>
        <v>858</v>
      </c>
      <c r="P2009" s="30"/>
    </row>
    <row r="2010" spans="2:16" ht="16.5" x14ac:dyDescent="0.25">
      <c r="B2010" s="36">
        <v>27490</v>
      </c>
      <c r="C2010" s="37" t="s">
        <v>1822</v>
      </c>
      <c r="D2010" s="3" t="s">
        <v>99</v>
      </c>
      <c r="E2010" s="38">
        <v>1238</v>
      </c>
      <c r="F2010" s="31">
        <v>52</v>
      </c>
      <c r="G2010" s="35" t="s">
        <v>0</v>
      </c>
      <c r="H2010" s="30">
        <v>45046</v>
      </c>
      <c r="I2010" s="43">
        <f t="shared" si="31"/>
        <v>1238</v>
      </c>
      <c r="P2010" s="30"/>
    </row>
    <row r="2011" spans="2:16" ht="16.5" x14ac:dyDescent="0.25">
      <c r="B2011" s="36">
        <v>27086</v>
      </c>
      <c r="C2011" s="37" t="s">
        <v>1823</v>
      </c>
      <c r="D2011" s="3" t="s">
        <v>99</v>
      </c>
      <c r="E2011" s="38">
        <v>677</v>
      </c>
      <c r="F2011" s="31">
        <v>83</v>
      </c>
      <c r="G2011" s="35" t="s">
        <v>0</v>
      </c>
      <c r="H2011" s="30">
        <v>45081</v>
      </c>
      <c r="I2011" s="43">
        <f t="shared" si="31"/>
        <v>677</v>
      </c>
      <c r="P2011" s="30"/>
    </row>
    <row r="2012" spans="2:16" ht="16.5" x14ac:dyDescent="0.25">
      <c r="B2012" s="36">
        <v>65298</v>
      </c>
      <c r="C2012" s="37" t="s">
        <v>1824</v>
      </c>
      <c r="D2012" s="3" t="s">
        <v>99</v>
      </c>
      <c r="E2012" s="38">
        <v>1356</v>
      </c>
      <c r="F2012" s="31">
        <v>47</v>
      </c>
      <c r="G2012" s="35" t="s">
        <v>0</v>
      </c>
      <c r="H2012" s="30">
        <v>45039</v>
      </c>
      <c r="I2012" s="43">
        <f t="shared" si="31"/>
        <v>1356</v>
      </c>
      <c r="P2012" s="30"/>
    </row>
    <row r="2013" spans="2:16" ht="16.5" x14ac:dyDescent="0.25">
      <c r="B2013" s="36">
        <v>29222</v>
      </c>
      <c r="C2013" s="37" t="s">
        <v>1825</v>
      </c>
      <c r="D2013" s="3" t="s">
        <v>83</v>
      </c>
      <c r="E2013" s="38">
        <v>1037</v>
      </c>
      <c r="F2013" s="31">
        <v>125</v>
      </c>
      <c r="G2013" s="35" t="s">
        <v>0</v>
      </c>
      <c r="H2013" s="30">
        <v>44696</v>
      </c>
      <c r="I2013" s="43">
        <f t="shared" si="31"/>
        <v>1037</v>
      </c>
      <c r="P2013" s="30"/>
    </row>
    <row r="2014" spans="2:16" ht="16.5" x14ac:dyDescent="0.25">
      <c r="B2014" s="36">
        <v>143720</v>
      </c>
      <c r="C2014" s="37" t="s">
        <v>4639</v>
      </c>
      <c r="D2014" s="3" t="s">
        <v>83</v>
      </c>
      <c r="E2014" s="38">
        <v>512</v>
      </c>
      <c r="F2014" s="31">
        <v>49</v>
      </c>
      <c r="G2014" s="35" t="s">
        <v>0</v>
      </c>
      <c r="H2014" s="30">
        <v>45046</v>
      </c>
      <c r="I2014" s="43">
        <f t="shared" si="31"/>
        <v>512</v>
      </c>
      <c r="P2014" s="30"/>
    </row>
    <row r="2015" spans="2:16" ht="16.5" x14ac:dyDescent="0.25">
      <c r="B2015" s="36">
        <v>27732</v>
      </c>
      <c r="C2015" s="37" t="s">
        <v>1826</v>
      </c>
      <c r="D2015" s="3" t="s">
        <v>337</v>
      </c>
      <c r="E2015" s="38">
        <v>1409</v>
      </c>
      <c r="F2015" s="31">
        <v>50</v>
      </c>
      <c r="G2015" s="35" t="s">
        <v>0</v>
      </c>
      <c r="H2015" s="30">
        <v>45046</v>
      </c>
      <c r="I2015" s="43">
        <f t="shared" si="31"/>
        <v>1409</v>
      </c>
      <c r="P2015" s="30"/>
    </row>
    <row r="2016" spans="2:16" ht="16.5" x14ac:dyDescent="0.25">
      <c r="B2016" s="36">
        <v>76275</v>
      </c>
      <c r="C2016" s="37" t="s">
        <v>1827</v>
      </c>
      <c r="D2016" s="3" t="s">
        <v>79</v>
      </c>
      <c r="E2016" s="38">
        <v>482</v>
      </c>
      <c r="F2016" s="31">
        <v>207</v>
      </c>
      <c r="G2016" s="35" t="s">
        <v>0</v>
      </c>
      <c r="H2016" s="30">
        <v>42841</v>
      </c>
      <c r="I2016" s="43">
        <f t="shared" si="31"/>
        <v>482</v>
      </c>
      <c r="P2016" s="30"/>
    </row>
    <row r="2017" spans="2:16" ht="16.5" x14ac:dyDescent="0.25">
      <c r="B2017" s="36">
        <v>76273</v>
      </c>
      <c r="C2017" s="37" t="s">
        <v>1828</v>
      </c>
      <c r="D2017" s="3" t="s">
        <v>79</v>
      </c>
      <c r="E2017" s="38">
        <v>517</v>
      </c>
      <c r="F2017" s="31">
        <v>204</v>
      </c>
      <c r="G2017" s="35" t="s">
        <v>0</v>
      </c>
      <c r="H2017" s="30">
        <v>42841</v>
      </c>
      <c r="I2017" s="43">
        <f t="shared" si="31"/>
        <v>517</v>
      </c>
      <c r="P2017" s="30"/>
    </row>
    <row r="2018" spans="2:16" ht="16.5" x14ac:dyDescent="0.25">
      <c r="B2018" s="36">
        <v>27513</v>
      </c>
      <c r="C2018" s="37" t="s">
        <v>1829</v>
      </c>
      <c r="D2018" s="3" t="s">
        <v>905</v>
      </c>
      <c r="E2018" s="38">
        <v>662</v>
      </c>
      <c r="F2018" s="31">
        <v>207</v>
      </c>
      <c r="G2018" s="35" t="s">
        <v>0</v>
      </c>
      <c r="H2018" s="30">
        <v>43009</v>
      </c>
      <c r="I2018" s="43">
        <f t="shared" si="31"/>
        <v>662</v>
      </c>
      <c r="P2018" s="30"/>
    </row>
    <row r="2019" spans="2:16" ht="16.5" x14ac:dyDescent="0.25">
      <c r="B2019" s="36">
        <v>62288</v>
      </c>
      <c r="C2019" s="37" t="s">
        <v>1830</v>
      </c>
      <c r="D2019" s="3" t="s">
        <v>337</v>
      </c>
      <c r="E2019" s="38">
        <v>492</v>
      </c>
      <c r="F2019" s="31">
        <v>241</v>
      </c>
      <c r="G2019" s="35" t="s">
        <v>0</v>
      </c>
      <c r="H2019" s="30">
        <v>42295</v>
      </c>
      <c r="I2019" s="43">
        <f t="shared" si="31"/>
        <v>492</v>
      </c>
      <c r="P2019" s="30"/>
    </row>
    <row r="2020" spans="2:16" ht="16.5" x14ac:dyDescent="0.25">
      <c r="B2020" s="36">
        <v>27312</v>
      </c>
      <c r="C2020" s="37" t="s">
        <v>1831</v>
      </c>
      <c r="D2020" s="3" t="s">
        <v>48</v>
      </c>
      <c r="E2020" s="38">
        <v>1026</v>
      </c>
      <c r="F2020" s="39">
        <v>99</v>
      </c>
      <c r="G2020" s="1" t="s">
        <v>0</v>
      </c>
      <c r="H2020" s="30">
        <v>45004</v>
      </c>
      <c r="I2020" s="43">
        <f t="shared" si="31"/>
        <v>1026</v>
      </c>
      <c r="P2020" s="30"/>
    </row>
    <row r="2021" spans="2:16" ht="16.5" x14ac:dyDescent="0.25">
      <c r="B2021" s="36">
        <v>134262</v>
      </c>
      <c r="C2021" s="37" t="s">
        <v>4284</v>
      </c>
      <c r="D2021" s="3" t="s">
        <v>189</v>
      </c>
      <c r="E2021" s="38">
        <v>484</v>
      </c>
      <c r="F2021" s="31">
        <v>84</v>
      </c>
      <c r="G2021" s="35" t="s">
        <v>0</v>
      </c>
      <c r="H2021" s="30">
        <v>45081</v>
      </c>
      <c r="I2021" s="43">
        <f t="shared" si="31"/>
        <v>484</v>
      </c>
      <c r="P2021" s="30"/>
    </row>
    <row r="2022" spans="2:16" ht="16.5" x14ac:dyDescent="0.25">
      <c r="B2022" s="36">
        <v>79147</v>
      </c>
      <c r="C2022" s="37" t="s">
        <v>1832</v>
      </c>
      <c r="D2022" s="3" t="s">
        <v>627</v>
      </c>
      <c r="E2022" s="38">
        <v>649</v>
      </c>
      <c r="F2022" s="31">
        <v>191</v>
      </c>
      <c r="G2022" s="35" t="s">
        <v>0</v>
      </c>
      <c r="H2022" s="30">
        <v>43184</v>
      </c>
      <c r="I2022" s="43">
        <f t="shared" si="31"/>
        <v>649</v>
      </c>
      <c r="P2022" s="30"/>
    </row>
    <row r="2023" spans="2:16" ht="16.5" x14ac:dyDescent="0.25">
      <c r="B2023" s="36">
        <v>94890</v>
      </c>
      <c r="C2023" s="37" t="s">
        <v>1833</v>
      </c>
      <c r="D2023" s="3" t="s">
        <v>87</v>
      </c>
      <c r="E2023" s="38">
        <v>1530</v>
      </c>
      <c r="F2023" s="31">
        <v>50</v>
      </c>
      <c r="G2023" s="35" t="s">
        <v>0</v>
      </c>
      <c r="H2023" s="30">
        <v>45053</v>
      </c>
      <c r="I2023" s="43">
        <f t="shared" si="31"/>
        <v>1530</v>
      </c>
      <c r="P2023" s="30"/>
    </row>
    <row r="2024" spans="2:16" ht="16.5" x14ac:dyDescent="0.25">
      <c r="B2024" s="36">
        <v>85148</v>
      </c>
      <c r="C2024" s="37" t="s">
        <v>1834</v>
      </c>
      <c r="D2024" s="3" t="s">
        <v>151</v>
      </c>
      <c r="E2024" s="38">
        <v>792</v>
      </c>
      <c r="F2024" s="31">
        <v>175</v>
      </c>
      <c r="G2024" s="35" t="s">
        <v>0</v>
      </c>
      <c r="H2024" s="30">
        <v>43408</v>
      </c>
      <c r="I2024" s="43">
        <f t="shared" si="31"/>
        <v>792</v>
      </c>
      <c r="P2024" s="30"/>
    </row>
    <row r="2025" spans="2:16" ht="16.5" x14ac:dyDescent="0.25">
      <c r="B2025" s="36">
        <v>85917</v>
      </c>
      <c r="C2025" s="37" t="s">
        <v>1835</v>
      </c>
      <c r="D2025" s="3" t="s">
        <v>151</v>
      </c>
      <c r="E2025" s="38">
        <v>885</v>
      </c>
      <c r="F2025" s="31">
        <v>159</v>
      </c>
      <c r="G2025" s="35" t="s">
        <v>0</v>
      </c>
      <c r="H2025" s="30">
        <v>43898</v>
      </c>
      <c r="I2025" s="43">
        <f t="shared" si="31"/>
        <v>885</v>
      </c>
      <c r="P2025" s="30"/>
    </row>
    <row r="2026" spans="2:16" ht="16.5" x14ac:dyDescent="0.25">
      <c r="B2026" s="36">
        <v>27025</v>
      </c>
      <c r="C2026" s="37" t="s">
        <v>1836</v>
      </c>
      <c r="D2026" s="3" t="s">
        <v>71</v>
      </c>
      <c r="E2026" s="38">
        <v>1034</v>
      </c>
      <c r="F2026" s="31">
        <v>269</v>
      </c>
      <c r="G2026" s="35" t="s">
        <v>0</v>
      </c>
      <c r="H2026" s="30">
        <v>41013</v>
      </c>
      <c r="I2026" s="43">
        <f t="shared" si="31"/>
        <v>1034</v>
      </c>
      <c r="P2026" s="30"/>
    </row>
    <row r="2027" spans="2:16" ht="16.5" x14ac:dyDescent="0.25">
      <c r="B2027" s="36">
        <v>29445</v>
      </c>
      <c r="C2027" s="37" t="s">
        <v>4418</v>
      </c>
      <c r="D2027" s="3" t="s">
        <v>91</v>
      </c>
      <c r="E2027" s="38">
        <v>2499</v>
      </c>
      <c r="F2027" s="31">
        <v>54</v>
      </c>
      <c r="G2027" s="35" t="s">
        <v>12</v>
      </c>
      <c r="H2027" s="30">
        <v>45067</v>
      </c>
      <c r="I2027" s="43">
        <f t="shared" si="31"/>
        <v>2499</v>
      </c>
      <c r="P2027" s="30"/>
    </row>
    <row r="2028" spans="2:16" ht="16.5" x14ac:dyDescent="0.25">
      <c r="B2028" s="36">
        <v>35167</v>
      </c>
      <c r="C2028" s="37" t="s">
        <v>1837</v>
      </c>
      <c r="D2028" s="3" t="s">
        <v>48</v>
      </c>
      <c r="E2028" s="38">
        <v>977</v>
      </c>
      <c r="F2028" s="39">
        <v>51</v>
      </c>
      <c r="G2028" s="1" t="s">
        <v>0</v>
      </c>
      <c r="H2028" s="30">
        <v>45053</v>
      </c>
      <c r="I2028" s="43">
        <f t="shared" si="31"/>
        <v>977</v>
      </c>
      <c r="P2028" s="30"/>
    </row>
    <row r="2029" spans="2:16" ht="16.5" x14ac:dyDescent="0.25">
      <c r="B2029" s="36">
        <v>68450</v>
      </c>
      <c r="C2029" s="37" t="s">
        <v>1838</v>
      </c>
      <c r="D2029" s="3" t="s">
        <v>457</v>
      </c>
      <c r="E2029" s="38">
        <v>677</v>
      </c>
      <c r="F2029" s="31">
        <v>82</v>
      </c>
      <c r="G2029" s="35" t="s">
        <v>0</v>
      </c>
      <c r="H2029" s="30">
        <v>45053</v>
      </c>
      <c r="I2029" s="43">
        <f t="shared" si="31"/>
        <v>677</v>
      </c>
      <c r="P2029" s="30"/>
    </row>
    <row r="2030" spans="2:16" ht="16.5" x14ac:dyDescent="0.25">
      <c r="B2030" s="36">
        <v>134254</v>
      </c>
      <c r="C2030" s="37" t="s">
        <v>4285</v>
      </c>
      <c r="D2030" s="3" t="s">
        <v>457</v>
      </c>
      <c r="E2030" s="38">
        <v>36</v>
      </c>
      <c r="F2030" s="31">
        <v>48</v>
      </c>
      <c r="G2030" s="35" t="s">
        <v>0</v>
      </c>
      <c r="H2030" s="30">
        <v>45032</v>
      </c>
      <c r="I2030" s="43">
        <f t="shared" si="31"/>
        <v>36</v>
      </c>
      <c r="P2030" s="30"/>
    </row>
    <row r="2031" spans="2:16" ht="16.5" x14ac:dyDescent="0.25">
      <c r="B2031" s="36">
        <v>71664</v>
      </c>
      <c r="C2031" s="37" t="s">
        <v>1839</v>
      </c>
      <c r="D2031" s="3" t="s">
        <v>185</v>
      </c>
      <c r="E2031" s="38">
        <v>582</v>
      </c>
      <c r="F2031" s="31">
        <v>257</v>
      </c>
      <c r="G2031" s="35" t="s">
        <v>0</v>
      </c>
      <c r="H2031" s="30">
        <v>41734</v>
      </c>
      <c r="I2031" s="43">
        <f t="shared" si="31"/>
        <v>582</v>
      </c>
      <c r="P2031" s="30"/>
    </row>
    <row r="2032" spans="2:16" ht="16.5" x14ac:dyDescent="0.25">
      <c r="B2032" s="36">
        <v>115192</v>
      </c>
      <c r="C2032" s="37" t="s">
        <v>4150</v>
      </c>
      <c r="D2032" s="3" t="s">
        <v>120</v>
      </c>
      <c r="E2032" s="38">
        <v>437</v>
      </c>
      <c r="F2032" s="31">
        <v>159</v>
      </c>
      <c r="G2032" s="35" t="s">
        <v>0</v>
      </c>
      <c r="H2032" s="30">
        <v>44122</v>
      </c>
      <c r="I2032" s="43">
        <f t="shared" si="31"/>
        <v>437</v>
      </c>
      <c r="P2032" s="30"/>
    </row>
    <row r="2033" spans="2:16" ht="16.5" x14ac:dyDescent="0.25">
      <c r="B2033" s="36">
        <v>115193</v>
      </c>
      <c r="C2033" s="37" t="s">
        <v>4157</v>
      </c>
      <c r="D2033" s="3" t="s">
        <v>120</v>
      </c>
      <c r="E2033" s="38">
        <v>586</v>
      </c>
      <c r="F2033" s="31">
        <v>241</v>
      </c>
      <c r="G2033" s="35" t="s">
        <v>0</v>
      </c>
      <c r="H2033" s="30">
        <v>43863</v>
      </c>
      <c r="I2033" s="43">
        <f t="shared" si="31"/>
        <v>586</v>
      </c>
      <c r="P2033" s="30"/>
    </row>
    <row r="2034" spans="2:16" ht="16.5" x14ac:dyDescent="0.25">
      <c r="B2034" s="36">
        <v>27758</v>
      </c>
      <c r="C2034" s="37" t="s">
        <v>1840</v>
      </c>
      <c r="D2034" s="3" t="s">
        <v>299</v>
      </c>
      <c r="E2034" s="38">
        <v>995</v>
      </c>
      <c r="F2034" s="31">
        <v>194</v>
      </c>
      <c r="G2034" s="35" t="s">
        <v>0</v>
      </c>
      <c r="H2034" s="30">
        <v>43121</v>
      </c>
      <c r="I2034" s="43">
        <f t="shared" si="31"/>
        <v>995</v>
      </c>
      <c r="P2034" s="30"/>
    </row>
    <row r="2035" spans="2:16" ht="16.5" x14ac:dyDescent="0.25">
      <c r="B2035" s="36">
        <v>62918</v>
      </c>
      <c r="C2035" s="37" t="s">
        <v>1841</v>
      </c>
      <c r="D2035" s="3" t="s">
        <v>136</v>
      </c>
      <c r="E2035" s="38">
        <v>577</v>
      </c>
      <c r="F2035" s="31">
        <v>202</v>
      </c>
      <c r="G2035" s="35" t="s">
        <v>0</v>
      </c>
      <c r="H2035" s="30">
        <v>43079</v>
      </c>
      <c r="I2035" s="43">
        <f t="shared" si="31"/>
        <v>577</v>
      </c>
      <c r="P2035" s="30"/>
    </row>
    <row r="2036" spans="2:16" ht="16.5" x14ac:dyDescent="0.25">
      <c r="B2036" s="36">
        <v>28386</v>
      </c>
      <c r="C2036" s="37" t="s">
        <v>1842</v>
      </c>
      <c r="D2036" s="3" t="s">
        <v>89</v>
      </c>
      <c r="E2036" s="38">
        <v>1408</v>
      </c>
      <c r="F2036" s="31">
        <v>331</v>
      </c>
      <c r="G2036" s="35" t="s">
        <v>0</v>
      </c>
      <c r="H2036" s="30">
        <v>39158</v>
      </c>
      <c r="I2036" s="43">
        <f t="shared" si="31"/>
        <v>1408</v>
      </c>
      <c r="P2036" s="30"/>
    </row>
    <row r="2037" spans="2:16" ht="16.5" x14ac:dyDescent="0.25">
      <c r="B2037" s="36">
        <v>69119</v>
      </c>
      <c r="C2037" s="37" t="s">
        <v>1843</v>
      </c>
      <c r="D2037" s="3" t="s">
        <v>48</v>
      </c>
      <c r="E2037" s="38">
        <v>174</v>
      </c>
      <c r="F2037" s="31">
        <v>244</v>
      </c>
      <c r="G2037" s="35" t="s">
        <v>0</v>
      </c>
      <c r="H2037" s="30">
        <v>41756</v>
      </c>
      <c r="I2037" s="43">
        <f t="shared" si="31"/>
        <v>174</v>
      </c>
      <c r="P2037" s="30"/>
    </row>
    <row r="2038" spans="2:16" ht="16.5" x14ac:dyDescent="0.25">
      <c r="B2038" s="36">
        <v>29129</v>
      </c>
      <c r="C2038" s="37" t="s">
        <v>1844</v>
      </c>
      <c r="D2038" s="3" t="s">
        <v>266</v>
      </c>
      <c r="E2038" s="38">
        <v>781</v>
      </c>
      <c r="F2038" s="31">
        <v>330</v>
      </c>
      <c r="G2038" s="35" t="s">
        <v>0</v>
      </c>
      <c r="H2038" s="30">
        <v>39347</v>
      </c>
      <c r="I2038" s="43">
        <f t="shared" si="31"/>
        <v>781</v>
      </c>
      <c r="P2038" s="30"/>
    </row>
    <row r="2039" spans="2:16" ht="16.5" x14ac:dyDescent="0.25">
      <c r="B2039" s="36">
        <v>39139</v>
      </c>
      <c r="C2039" s="37" t="s">
        <v>1845</v>
      </c>
      <c r="D2039" s="3" t="s">
        <v>1085</v>
      </c>
      <c r="E2039" s="38">
        <v>983</v>
      </c>
      <c r="F2039" s="39">
        <v>72</v>
      </c>
      <c r="G2039" s="1" t="s">
        <v>0</v>
      </c>
      <c r="H2039" s="30">
        <v>45039</v>
      </c>
      <c r="I2039" s="43">
        <f t="shared" si="31"/>
        <v>983</v>
      </c>
      <c r="P2039" s="30"/>
    </row>
    <row r="2040" spans="2:16" ht="16.5" x14ac:dyDescent="0.25">
      <c r="B2040" s="36">
        <v>42196</v>
      </c>
      <c r="C2040" s="37" t="s">
        <v>1846</v>
      </c>
      <c r="D2040" s="3" t="s">
        <v>219</v>
      </c>
      <c r="E2040" s="38">
        <v>461</v>
      </c>
      <c r="F2040" s="31">
        <v>68</v>
      </c>
      <c r="G2040" s="35" t="s">
        <v>0</v>
      </c>
      <c r="H2040" s="30">
        <v>44997</v>
      </c>
      <c r="I2040" s="43">
        <f t="shared" si="31"/>
        <v>461</v>
      </c>
      <c r="P2040" s="30"/>
    </row>
    <row r="2041" spans="2:16" ht="16.5" x14ac:dyDescent="0.25">
      <c r="B2041" s="36">
        <v>140193</v>
      </c>
      <c r="C2041" s="37" t="s">
        <v>4419</v>
      </c>
      <c r="D2041" s="3" t="s">
        <v>151</v>
      </c>
      <c r="E2041" s="38">
        <v>625</v>
      </c>
      <c r="F2041" s="31">
        <v>53</v>
      </c>
      <c r="G2041" s="35" t="s">
        <v>0</v>
      </c>
      <c r="H2041" s="30">
        <v>45046</v>
      </c>
      <c r="I2041" s="43">
        <f t="shared" si="31"/>
        <v>625</v>
      </c>
      <c r="P2041" s="30"/>
    </row>
    <row r="2042" spans="2:16" ht="16.5" x14ac:dyDescent="0.25">
      <c r="B2042" s="36">
        <v>28326</v>
      </c>
      <c r="C2042" s="37" t="s">
        <v>1847</v>
      </c>
      <c r="D2042" s="3" t="s">
        <v>162</v>
      </c>
      <c r="E2042" s="38">
        <v>1394</v>
      </c>
      <c r="F2042" s="31">
        <v>95</v>
      </c>
      <c r="G2042" s="35" t="s">
        <v>0</v>
      </c>
      <c r="H2042" s="30">
        <v>44892</v>
      </c>
      <c r="I2042" s="43">
        <f t="shared" si="31"/>
        <v>1394</v>
      </c>
      <c r="P2042" s="30"/>
    </row>
    <row r="2043" spans="2:16" ht="16.5" x14ac:dyDescent="0.25">
      <c r="B2043" s="36">
        <v>27280</v>
      </c>
      <c r="C2043" s="37" t="s">
        <v>1848</v>
      </c>
      <c r="D2043" s="3" t="s">
        <v>101</v>
      </c>
      <c r="E2043" s="38">
        <v>681</v>
      </c>
      <c r="F2043" s="31">
        <v>150</v>
      </c>
      <c r="G2043" s="35" t="s">
        <v>0</v>
      </c>
      <c r="H2043" s="30">
        <v>43905</v>
      </c>
      <c r="I2043" s="43">
        <f t="shared" si="31"/>
        <v>681</v>
      </c>
      <c r="P2043" s="30"/>
    </row>
    <row r="2044" spans="2:16" ht="16.5" x14ac:dyDescent="0.25">
      <c r="B2044" s="36">
        <v>41420</v>
      </c>
      <c r="C2044" s="37" t="s">
        <v>1849</v>
      </c>
      <c r="D2044" s="3" t="s">
        <v>219</v>
      </c>
      <c r="E2044" s="38">
        <v>584</v>
      </c>
      <c r="F2044" s="31">
        <v>166</v>
      </c>
      <c r="G2044" s="35" t="s">
        <v>0</v>
      </c>
      <c r="H2044" s="30">
        <v>43884</v>
      </c>
      <c r="I2044" s="43">
        <f t="shared" si="31"/>
        <v>584</v>
      </c>
      <c r="P2044" s="30"/>
    </row>
    <row r="2045" spans="2:16" ht="16.5" x14ac:dyDescent="0.25">
      <c r="B2045" s="36">
        <v>69738</v>
      </c>
      <c r="C2045" s="37" t="s">
        <v>1850</v>
      </c>
      <c r="D2045" s="3" t="s">
        <v>299</v>
      </c>
      <c r="E2045" s="38">
        <v>592</v>
      </c>
      <c r="F2045" s="31">
        <v>188</v>
      </c>
      <c r="G2045" s="35" t="s">
        <v>0</v>
      </c>
      <c r="H2045" s="30">
        <v>43177</v>
      </c>
      <c r="I2045" s="43">
        <f t="shared" si="31"/>
        <v>592</v>
      </c>
      <c r="P2045" s="30"/>
    </row>
    <row r="2046" spans="2:16" ht="16.5" x14ac:dyDescent="0.25">
      <c r="B2046" s="36">
        <v>94885</v>
      </c>
      <c r="C2046" s="37" t="s">
        <v>1851</v>
      </c>
      <c r="D2046" s="3" t="s">
        <v>299</v>
      </c>
      <c r="E2046" s="38">
        <v>396</v>
      </c>
      <c r="F2046" s="39">
        <v>162</v>
      </c>
      <c r="G2046" s="1" t="s">
        <v>0</v>
      </c>
      <c r="H2046" s="30">
        <v>43800</v>
      </c>
      <c r="I2046" s="43">
        <f t="shared" si="31"/>
        <v>396</v>
      </c>
      <c r="P2046" s="30"/>
    </row>
    <row r="2047" spans="2:16" ht="16.5" x14ac:dyDescent="0.25">
      <c r="B2047" s="36">
        <v>102982</v>
      </c>
      <c r="C2047" s="37" t="s">
        <v>1852</v>
      </c>
      <c r="D2047" s="3" t="s">
        <v>97</v>
      </c>
      <c r="E2047" s="38">
        <v>164</v>
      </c>
      <c r="F2047" s="31">
        <v>170</v>
      </c>
      <c r="G2047" s="35" t="s">
        <v>0</v>
      </c>
      <c r="H2047" s="30">
        <v>43562</v>
      </c>
      <c r="I2047" s="43">
        <f t="shared" si="31"/>
        <v>164</v>
      </c>
      <c r="P2047" s="30"/>
    </row>
    <row r="2048" spans="2:16" ht="16.5" x14ac:dyDescent="0.25">
      <c r="B2048" s="36">
        <v>107859</v>
      </c>
      <c r="C2048" s="37" t="s">
        <v>1853</v>
      </c>
      <c r="D2048" s="3" t="s">
        <v>431</v>
      </c>
      <c r="E2048" s="38">
        <v>312</v>
      </c>
      <c r="F2048" s="31">
        <v>186</v>
      </c>
      <c r="G2048" s="35" t="s">
        <v>0</v>
      </c>
      <c r="H2048" s="30">
        <v>43436</v>
      </c>
      <c r="I2048" s="43">
        <f t="shared" si="31"/>
        <v>312</v>
      </c>
      <c r="P2048" s="30"/>
    </row>
    <row r="2049" spans="2:16" ht="16.5" x14ac:dyDescent="0.25">
      <c r="B2049" s="36">
        <v>144925</v>
      </c>
      <c r="C2049" s="37" t="s">
        <v>4640</v>
      </c>
      <c r="D2049" s="3" t="s">
        <v>138</v>
      </c>
      <c r="E2049" s="38">
        <v>922</v>
      </c>
      <c r="F2049" s="31">
        <v>145</v>
      </c>
      <c r="G2049" s="35" t="s">
        <v>0</v>
      </c>
      <c r="H2049" s="30">
        <v>44857</v>
      </c>
      <c r="I2049" s="43">
        <f t="shared" si="31"/>
        <v>922</v>
      </c>
      <c r="P2049" s="30"/>
    </row>
    <row r="2050" spans="2:16" ht="16.5" x14ac:dyDescent="0.25">
      <c r="B2050" s="36">
        <v>95744</v>
      </c>
      <c r="C2050" s="37" t="s">
        <v>1854</v>
      </c>
      <c r="D2050" s="3" t="s">
        <v>697</v>
      </c>
      <c r="E2050" s="38">
        <v>398</v>
      </c>
      <c r="F2050" s="31">
        <v>207</v>
      </c>
      <c r="G2050" s="35" t="s">
        <v>0</v>
      </c>
      <c r="H2050" s="30">
        <v>42820</v>
      </c>
      <c r="I2050" s="43">
        <f t="shared" si="31"/>
        <v>398</v>
      </c>
      <c r="P2050" s="30"/>
    </row>
    <row r="2051" spans="2:16" ht="16.5" x14ac:dyDescent="0.25">
      <c r="B2051" s="36">
        <v>95749</v>
      </c>
      <c r="C2051" s="37" t="s">
        <v>1855</v>
      </c>
      <c r="D2051" s="3" t="s">
        <v>55</v>
      </c>
      <c r="E2051" s="38">
        <v>976</v>
      </c>
      <c r="F2051" s="31">
        <v>48</v>
      </c>
      <c r="G2051" s="35" t="s">
        <v>0</v>
      </c>
      <c r="H2051" s="30">
        <v>45053</v>
      </c>
      <c r="I2051" s="43">
        <f t="shared" si="31"/>
        <v>976</v>
      </c>
      <c r="P2051" s="30"/>
    </row>
    <row r="2052" spans="2:16" ht="16.5" x14ac:dyDescent="0.25">
      <c r="B2052" s="36">
        <v>76367</v>
      </c>
      <c r="C2052" s="37" t="s">
        <v>1856</v>
      </c>
      <c r="D2052" s="3" t="s">
        <v>337</v>
      </c>
      <c r="E2052" s="38">
        <v>918</v>
      </c>
      <c r="F2052" s="31">
        <v>93</v>
      </c>
      <c r="G2052" s="35" t="s">
        <v>0</v>
      </c>
      <c r="H2052" s="30">
        <v>44913</v>
      </c>
      <c r="I2052" s="43">
        <f t="shared" si="31"/>
        <v>918</v>
      </c>
      <c r="P2052" s="30"/>
    </row>
    <row r="2053" spans="2:16" ht="16.5" x14ac:dyDescent="0.25">
      <c r="B2053" s="36">
        <v>27099</v>
      </c>
      <c r="C2053" s="37" t="s">
        <v>1857</v>
      </c>
      <c r="D2053" s="3" t="s">
        <v>337</v>
      </c>
      <c r="E2053" s="38">
        <v>1653</v>
      </c>
      <c r="F2053" s="31">
        <v>49</v>
      </c>
      <c r="G2053" s="35" t="s">
        <v>0</v>
      </c>
      <c r="H2053" s="30">
        <v>45046</v>
      </c>
      <c r="I2053" s="43">
        <f t="shared" ref="I2053:I2116" si="32">E2053</f>
        <v>1653</v>
      </c>
      <c r="P2053" s="30"/>
    </row>
    <row r="2054" spans="2:16" ht="16.5" x14ac:dyDescent="0.25">
      <c r="B2054" s="36">
        <v>138378</v>
      </c>
      <c r="C2054" s="37" t="s">
        <v>4420</v>
      </c>
      <c r="D2054" s="3" t="s">
        <v>308</v>
      </c>
      <c r="E2054" s="38">
        <v>439</v>
      </c>
      <c r="F2054" s="31">
        <v>188</v>
      </c>
      <c r="G2054" s="35" t="s">
        <v>0</v>
      </c>
      <c r="H2054" s="30">
        <v>44696</v>
      </c>
      <c r="I2054" s="43">
        <f t="shared" si="32"/>
        <v>439</v>
      </c>
      <c r="P2054" s="30"/>
    </row>
    <row r="2055" spans="2:16" ht="16.5" x14ac:dyDescent="0.25">
      <c r="B2055" s="36">
        <v>114448</v>
      </c>
      <c r="C2055" s="37" t="s">
        <v>4040</v>
      </c>
      <c r="D2055" s="3" t="s">
        <v>48</v>
      </c>
      <c r="E2055" s="38">
        <v>222</v>
      </c>
      <c r="F2055" s="31">
        <v>57</v>
      </c>
      <c r="G2055" s="35" t="s">
        <v>0</v>
      </c>
      <c r="H2055" s="30">
        <v>45032</v>
      </c>
      <c r="I2055" s="43">
        <f t="shared" si="32"/>
        <v>222</v>
      </c>
      <c r="P2055" s="30"/>
    </row>
    <row r="2056" spans="2:16" ht="16.5" x14ac:dyDescent="0.25">
      <c r="B2056" s="36">
        <v>61264</v>
      </c>
      <c r="C2056" s="37" t="s">
        <v>1858</v>
      </c>
      <c r="D2056" s="3" t="s">
        <v>111</v>
      </c>
      <c r="E2056" s="38">
        <v>936</v>
      </c>
      <c r="F2056" s="31">
        <v>71</v>
      </c>
      <c r="G2056" s="35" t="s">
        <v>27</v>
      </c>
      <c r="H2056" s="30">
        <v>44962</v>
      </c>
      <c r="I2056" s="43">
        <f t="shared" si="32"/>
        <v>936</v>
      </c>
      <c r="P2056" s="30"/>
    </row>
    <row r="2057" spans="2:16" ht="16.5" x14ac:dyDescent="0.25">
      <c r="B2057" s="36">
        <v>49249</v>
      </c>
      <c r="C2057" s="37" t="s">
        <v>1859</v>
      </c>
      <c r="D2057" s="3" t="s">
        <v>48</v>
      </c>
      <c r="E2057" s="38">
        <v>1870</v>
      </c>
      <c r="F2057" s="31">
        <v>256</v>
      </c>
      <c r="G2057" s="35" t="s">
        <v>5</v>
      </c>
      <c r="H2057" s="30">
        <v>41385</v>
      </c>
      <c r="I2057" s="43">
        <f t="shared" si="32"/>
        <v>1870</v>
      </c>
      <c r="P2057" s="30"/>
    </row>
    <row r="2058" spans="2:16" ht="16.5" x14ac:dyDescent="0.25">
      <c r="B2058" s="36">
        <v>86097</v>
      </c>
      <c r="C2058" s="37" t="s">
        <v>1860</v>
      </c>
      <c r="D2058" s="3" t="s">
        <v>48</v>
      </c>
      <c r="E2058" s="38">
        <v>1878</v>
      </c>
      <c r="F2058" s="31">
        <v>43</v>
      </c>
      <c r="G2058" s="35" t="s">
        <v>0</v>
      </c>
      <c r="H2058" s="30">
        <v>45074</v>
      </c>
      <c r="I2058" s="43">
        <f t="shared" si="32"/>
        <v>1878</v>
      </c>
      <c r="P2058" s="30"/>
    </row>
    <row r="2059" spans="2:16" ht="16.5" x14ac:dyDescent="0.25">
      <c r="B2059" s="36">
        <v>94441</v>
      </c>
      <c r="C2059" s="37" t="s">
        <v>1861</v>
      </c>
      <c r="D2059" s="3" t="s">
        <v>151</v>
      </c>
      <c r="E2059" s="38">
        <v>1146</v>
      </c>
      <c r="F2059" s="31">
        <v>58</v>
      </c>
      <c r="G2059" s="35" t="s">
        <v>11</v>
      </c>
      <c r="H2059" s="30">
        <v>45039</v>
      </c>
      <c r="I2059" s="43">
        <f t="shared" si="32"/>
        <v>1146</v>
      </c>
      <c r="P2059" s="30"/>
    </row>
    <row r="2060" spans="2:16" ht="16.5" x14ac:dyDescent="0.25">
      <c r="B2060" s="36">
        <v>145763</v>
      </c>
      <c r="C2060" s="37" t="s">
        <v>4641</v>
      </c>
      <c r="D2060" s="3" t="s">
        <v>151</v>
      </c>
      <c r="E2060" s="38">
        <v>379</v>
      </c>
      <c r="F2060" s="31">
        <v>46</v>
      </c>
      <c r="G2060" s="35" t="s">
        <v>0</v>
      </c>
      <c r="H2060" s="30">
        <v>45045</v>
      </c>
      <c r="I2060" s="43">
        <f t="shared" si="32"/>
        <v>379</v>
      </c>
      <c r="P2060" s="30"/>
    </row>
    <row r="2061" spans="2:16" ht="16.5" x14ac:dyDescent="0.25">
      <c r="B2061" s="36">
        <v>5551</v>
      </c>
      <c r="C2061" s="37" t="s">
        <v>1862</v>
      </c>
      <c r="D2061" s="3" t="s">
        <v>48</v>
      </c>
      <c r="E2061" s="38">
        <v>2137</v>
      </c>
      <c r="F2061" s="31">
        <v>54</v>
      </c>
      <c r="G2061" s="35" t="s">
        <v>5</v>
      </c>
      <c r="H2061" s="30">
        <v>45039</v>
      </c>
      <c r="I2061" s="43">
        <f t="shared" si="32"/>
        <v>2137</v>
      </c>
      <c r="P2061" s="30"/>
    </row>
    <row r="2062" spans="2:16" ht="16.5" x14ac:dyDescent="0.25">
      <c r="B2062" s="36">
        <v>136390</v>
      </c>
      <c r="C2062" s="37" t="s">
        <v>4540</v>
      </c>
      <c r="D2062" s="3" t="s">
        <v>118</v>
      </c>
      <c r="E2062" s="38">
        <v>1906</v>
      </c>
      <c r="F2062" s="31">
        <v>69</v>
      </c>
      <c r="G2062" s="35" t="s">
        <v>6</v>
      </c>
      <c r="H2062" s="30">
        <v>45053</v>
      </c>
      <c r="I2062" s="43">
        <f t="shared" si="32"/>
        <v>1906</v>
      </c>
      <c r="P2062" s="30"/>
    </row>
    <row r="2063" spans="2:16" ht="16.5" x14ac:dyDescent="0.25">
      <c r="B2063" s="36">
        <v>85081</v>
      </c>
      <c r="C2063" s="37" t="s">
        <v>1863</v>
      </c>
      <c r="D2063" s="3" t="s">
        <v>52</v>
      </c>
      <c r="E2063" s="38">
        <v>1001</v>
      </c>
      <c r="F2063" s="31">
        <v>50</v>
      </c>
      <c r="G2063" s="35" t="s">
        <v>0</v>
      </c>
      <c r="H2063" s="30">
        <v>45046</v>
      </c>
      <c r="I2063" s="43">
        <f t="shared" si="32"/>
        <v>1001</v>
      </c>
      <c r="P2063" s="30"/>
    </row>
    <row r="2064" spans="2:16" ht="16.5" x14ac:dyDescent="0.25">
      <c r="B2064" s="36">
        <v>50110</v>
      </c>
      <c r="C2064" s="37" t="s">
        <v>1864</v>
      </c>
      <c r="D2064" s="3" t="s">
        <v>371</v>
      </c>
      <c r="E2064" s="38">
        <v>1264</v>
      </c>
      <c r="F2064" s="31">
        <v>57</v>
      </c>
      <c r="G2064" s="35" t="s">
        <v>0</v>
      </c>
      <c r="H2064" s="30">
        <v>45011</v>
      </c>
      <c r="I2064" s="43">
        <f t="shared" si="32"/>
        <v>1264</v>
      </c>
      <c r="P2064" s="30"/>
    </row>
    <row r="2065" spans="2:16" ht="16.5" x14ac:dyDescent="0.25">
      <c r="B2065" s="36">
        <v>27842</v>
      </c>
      <c r="C2065" s="37" t="s">
        <v>1865</v>
      </c>
      <c r="D2065" s="3" t="s">
        <v>95</v>
      </c>
      <c r="E2065" s="38">
        <v>941</v>
      </c>
      <c r="F2065" s="31">
        <v>275</v>
      </c>
      <c r="G2065" s="35" t="s">
        <v>0</v>
      </c>
      <c r="H2065" s="30">
        <v>40852</v>
      </c>
      <c r="I2065" s="43">
        <f t="shared" si="32"/>
        <v>941</v>
      </c>
      <c r="P2065" s="30"/>
    </row>
    <row r="2066" spans="2:16" ht="16.5" x14ac:dyDescent="0.25">
      <c r="B2066" s="36">
        <v>28061</v>
      </c>
      <c r="C2066" s="37" t="s">
        <v>1866</v>
      </c>
      <c r="D2066" s="3" t="s">
        <v>213</v>
      </c>
      <c r="E2066" s="38">
        <v>715</v>
      </c>
      <c r="F2066" s="31">
        <v>92</v>
      </c>
      <c r="G2066" s="35" t="s">
        <v>0</v>
      </c>
      <c r="H2066" s="30">
        <v>45039</v>
      </c>
      <c r="I2066" s="43">
        <f t="shared" si="32"/>
        <v>715</v>
      </c>
      <c r="P2066" s="30"/>
    </row>
    <row r="2067" spans="2:16" ht="16.5" x14ac:dyDescent="0.25">
      <c r="B2067" s="36">
        <v>68777</v>
      </c>
      <c r="C2067" s="37" t="s">
        <v>4421</v>
      </c>
      <c r="D2067" s="3" t="s">
        <v>195</v>
      </c>
      <c r="E2067" s="38">
        <v>1224</v>
      </c>
      <c r="F2067" s="31">
        <v>110</v>
      </c>
      <c r="G2067" s="35" t="s">
        <v>0</v>
      </c>
      <c r="H2067" s="30">
        <v>44661</v>
      </c>
      <c r="I2067" s="43">
        <f t="shared" si="32"/>
        <v>1224</v>
      </c>
      <c r="P2067" s="30"/>
    </row>
    <row r="2068" spans="2:16" ht="16.5" x14ac:dyDescent="0.25">
      <c r="B2068" s="36">
        <v>147058</v>
      </c>
      <c r="C2068" s="37" t="s">
        <v>4642</v>
      </c>
      <c r="D2068" s="3" t="s">
        <v>1085</v>
      </c>
      <c r="E2068" s="38">
        <v>562</v>
      </c>
      <c r="F2068" s="31">
        <v>183</v>
      </c>
      <c r="G2068" s="35" t="s">
        <v>0</v>
      </c>
      <c r="H2068" s="30">
        <v>45053</v>
      </c>
      <c r="I2068" s="43">
        <f t="shared" si="32"/>
        <v>562</v>
      </c>
      <c r="P2068" s="30"/>
    </row>
    <row r="2069" spans="2:16" ht="16.5" x14ac:dyDescent="0.25">
      <c r="B2069" s="36">
        <v>76846</v>
      </c>
      <c r="C2069" s="37" t="s">
        <v>1867</v>
      </c>
      <c r="D2069" s="3" t="s">
        <v>73</v>
      </c>
      <c r="E2069" s="38">
        <v>216</v>
      </c>
      <c r="F2069" s="31">
        <v>234</v>
      </c>
      <c r="G2069" s="35" t="s">
        <v>0</v>
      </c>
      <c r="H2069" s="30">
        <v>42393</v>
      </c>
      <c r="I2069" s="43">
        <f t="shared" si="32"/>
        <v>216</v>
      </c>
      <c r="P2069" s="30"/>
    </row>
    <row r="2070" spans="2:16" ht="16.5" x14ac:dyDescent="0.25">
      <c r="B2070" s="36">
        <v>27551</v>
      </c>
      <c r="C2070" s="37" t="s">
        <v>1868</v>
      </c>
      <c r="D2070" s="3" t="s">
        <v>143</v>
      </c>
      <c r="E2070" s="38">
        <v>1414</v>
      </c>
      <c r="F2070" s="31">
        <v>240</v>
      </c>
      <c r="G2070" s="35" t="s">
        <v>0</v>
      </c>
      <c r="H2070" s="30">
        <v>41902</v>
      </c>
      <c r="I2070" s="43">
        <f t="shared" si="32"/>
        <v>1414</v>
      </c>
      <c r="P2070" s="30"/>
    </row>
    <row r="2071" spans="2:16" ht="16.5" x14ac:dyDescent="0.25">
      <c r="B2071" s="36">
        <v>28101</v>
      </c>
      <c r="C2071" s="37" t="s">
        <v>1869</v>
      </c>
      <c r="D2071" s="3" t="s">
        <v>55</v>
      </c>
      <c r="E2071" s="38">
        <v>1978</v>
      </c>
      <c r="F2071" s="31">
        <v>314</v>
      </c>
      <c r="G2071" s="35" t="s">
        <v>0</v>
      </c>
      <c r="H2071" s="30">
        <v>39586</v>
      </c>
      <c r="I2071" s="43">
        <f t="shared" si="32"/>
        <v>1978</v>
      </c>
      <c r="P2071" s="30"/>
    </row>
    <row r="2072" spans="2:16" ht="16.5" x14ac:dyDescent="0.25">
      <c r="B2072" s="36">
        <v>28390</v>
      </c>
      <c r="C2072" s="37" t="s">
        <v>1870</v>
      </c>
      <c r="D2072" s="3" t="s">
        <v>125</v>
      </c>
      <c r="E2072" s="38">
        <v>1273</v>
      </c>
      <c r="F2072" s="39">
        <v>322</v>
      </c>
      <c r="G2072" s="1" t="s">
        <v>0</v>
      </c>
      <c r="H2072" s="30">
        <v>39200</v>
      </c>
      <c r="I2072" s="43">
        <f t="shared" si="32"/>
        <v>1273</v>
      </c>
      <c r="P2072" s="30"/>
    </row>
    <row r="2073" spans="2:16" ht="16.5" x14ac:dyDescent="0.25">
      <c r="B2073" s="36">
        <v>32627</v>
      </c>
      <c r="C2073" s="37" t="s">
        <v>1871</v>
      </c>
      <c r="D2073" s="3" t="s">
        <v>195</v>
      </c>
      <c r="E2073" s="38">
        <v>1672</v>
      </c>
      <c r="F2073" s="31">
        <v>49</v>
      </c>
      <c r="G2073" s="35" t="s">
        <v>0</v>
      </c>
      <c r="H2073" s="30">
        <v>45081</v>
      </c>
      <c r="I2073" s="43">
        <f t="shared" si="32"/>
        <v>1672</v>
      </c>
      <c r="P2073" s="30"/>
    </row>
    <row r="2074" spans="2:16" ht="16.5" x14ac:dyDescent="0.25">
      <c r="B2074" s="36">
        <v>26871</v>
      </c>
      <c r="C2074" s="37" t="s">
        <v>1872</v>
      </c>
      <c r="D2074" s="3" t="s">
        <v>613</v>
      </c>
      <c r="E2074" s="38">
        <v>1276</v>
      </c>
      <c r="F2074" s="31">
        <v>52</v>
      </c>
      <c r="G2074" s="35" t="s">
        <v>0</v>
      </c>
      <c r="H2074" s="30">
        <v>45046</v>
      </c>
      <c r="I2074" s="43">
        <f t="shared" si="32"/>
        <v>1276</v>
      </c>
      <c r="P2074" s="30"/>
    </row>
    <row r="2075" spans="2:16" ht="16.5" x14ac:dyDescent="0.25">
      <c r="B2075" s="36">
        <v>37025</v>
      </c>
      <c r="C2075" s="37" t="s">
        <v>1873</v>
      </c>
      <c r="D2075" s="3" t="s">
        <v>95</v>
      </c>
      <c r="E2075" s="38">
        <v>469</v>
      </c>
      <c r="F2075" s="31">
        <v>296</v>
      </c>
      <c r="G2075" s="35" t="s">
        <v>0</v>
      </c>
      <c r="H2075" s="30">
        <v>40237</v>
      </c>
      <c r="I2075" s="43">
        <f t="shared" si="32"/>
        <v>469</v>
      </c>
      <c r="P2075" s="30"/>
    </row>
    <row r="2076" spans="2:16" ht="16.5" x14ac:dyDescent="0.25">
      <c r="B2076" s="36">
        <v>27830</v>
      </c>
      <c r="C2076" s="37" t="s">
        <v>1874</v>
      </c>
      <c r="D2076" s="3" t="s">
        <v>123</v>
      </c>
      <c r="E2076" s="38">
        <v>726</v>
      </c>
      <c r="F2076" s="31">
        <v>141</v>
      </c>
      <c r="G2076" s="35" t="s">
        <v>0</v>
      </c>
      <c r="H2076" s="30">
        <v>44108</v>
      </c>
      <c r="I2076" s="43">
        <f t="shared" si="32"/>
        <v>726</v>
      </c>
      <c r="P2076" s="30"/>
    </row>
    <row r="2077" spans="2:16" ht="16.5" x14ac:dyDescent="0.25">
      <c r="B2077" s="36">
        <v>48907</v>
      </c>
      <c r="C2077" s="37" t="s">
        <v>4541</v>
      </c>
      <c r="D2077" s="3" t="s">
        <v>57</v>
      </c>
      <c r="E2077" s="38">
        <v>898</v>
      </c>
      <c r="F2077" s="31">
        <v>54</v>
      </c>
      <c r="G2077" s="35" t="s">
        <v>0</v>
      </c>
      <c r="H2077" s="30">
        <v>45081</v>
      </c>
      <c r="I2077" s="43">
        <f t="shared" si="32"/>
        <v>898</v>
      </c>
      <c r="P2077" s="30"/>
    </row>
    <row r="2078" spans="2:16" ht="16.5" x14ac:dyDescent="0.25">
      <c r="B2078" s="36">
        <v>28427</v>
      </c>
      <c r="C2078" s="37" t="s">
        <v>1875</v>
      </c>
      <c r="D2078" s="3" t="s">
        <v>371</v>
      </c>
      <c r="E2078" s="38">
        <v>822</v>
      </c>
      <c r="F2078" s="31">
        <v>80</v>
      </c>
      <c r="G2078" s="35" t="s">
        <v>0</v>
      </c>
      <c r="H2078" s="30">
        <v>44990</v>
      </c>
      <c r="I2078" s="43">
        <f t="shared" si="32"/>
        <v>822</v>
      </c>
      <c r="P2078" s="30"/>
    </row>
    <row r="2079" spans="2:16" ht="16.5" x14ac:dyDescent="0.25">
      <c r="B2079" s="36">
        <v>69344</v>
      </c>
      <c r="C2079" s="37" t="s">
        <v>1876</v>
      </c>
      <c r="D2079" s="3" t="s">
        <v>288</v>
      </c>
      <c r="E2079" s="38">
        <v>255</v>
      </c>
      <c r="F2079" s="31">
        <v>234</v>
      </c>
      <c r="G2079" s="35" t="s">
        <v>0</v>
      </c>
      <c r="H2079" s="30">
        <v>42085</v>
      </c>
      <c r="I2079" s="43">
        <f t="shared" si="32"/>
        <v>255</v>
      </c>
      <c r="P2079" s="30"/>
    </row>
    <row r="2080" spans="2:16" ht="16.5" x14ac:dyDescent="0.25">
      <c r="B2080" s="36">
        <v>69346</v>
      </c>
      <c r="C2080" s="37" t="s">
        <v>1877</v>
      </c>
      <c r="D2080" s="3" t="s">
        <v>288</v>
      </c>
      <c r="E2080" s="38">
        <v>196</v>
      </c>
      <c r="F2080" s="31">
        <v>232</v>
      </c>
      <c r="G2080" s="35" t="s">
        <v>0</v>
      </c>
      <c r="H2080" s="30">
        <v>42085</v>
      </c>
      <c r="I2080" s="43">
        <f t="shared" si="32"/>
        <v>196</v>
      </c>
      <c r="P2080" s="30"/>
    </row>
    <row r="2081" spans="2:16" ht="16.5" x14ac:dyDescent="0.25">
      <c r="B2081" s="36">
        <v>147886</v>
      </c>
      <c r="C2081" s="37" t="s">
        <v>4643</v>
      </c>
      <c r="D2081" s="3" t="s">
        <v>288</v>
      </c>
      <c r="E2081" s="38">
        <v>90</v>
      </c>
      <c r="F2081" s="31">
        <v>94</v>
      </c>
      <c r="G2081" s="35" t="s">
        <v>0</v>
      </c>
      <c r="H2081" s="30">
        <v>45004</v>
      </c>
      <c r="I2081" s="43">
        <f t="shared" si="32"/>
        <v>90</v>
      </c>
      <c r="P2081" s="30"/>
    </row>
    <row r="2082" spans="2:16" ht="16.5" x14ac:dyDescent="0.25">
      <c r="B2082" s="36">
        <v>134280</v>
      </c>
      <c r="C2082" s="37" t="s">
        <v>4542</v>
      </c>
      <c r="D2082" s="3" t="s">
        <v>697</v>
      </c>
      <c r="E2082" s="38">
        <v>763</v>
      </c>
      <c r="F2082" s="31">
        <v>48</v>
      </c>
      <c r="G2082" s="35" t="s">
        <v>0</v>
      </c>
      <c r="H2082" s="30">
        <v>45046</v>
      </c>
      <c r="I2082" s="43">
        <f t="shared" si="32"/>
        <v>763</v>
      </c>
      <c r="P2082" s="30"/>
    </row>
    <row r="2083" spans="2:16" ht="16.5" x14ac:dyDescent="0.25">
      <c r="B2083" s="36">
        <v>62303</v>
      </c>
      <c r="C2083" s="37" t="s">
        <v>1878</v>
      </c>
      <c r="D2083" s="3" t="s">
        <v>308</v>
      </c>
      <c r="E2083" s="38">
        <v>529</v>
      </c>
      <c r="F2083" s="31">
        <v>126</v>
      </c>
      <c r="G2083" s="35" t="s">
        <v>0</v>
      </c>
      <c r="H2083" s="30">
        <v>44514</v>
      </c>
      <c r="I2083" s="43">
        <f t="shared" si="32"/>
        <v>529</v>
      </c>
      <c r="P2083" s="30"/>
    </row>
    <row r="2084" spans="2:16" ht="16.5" x14ac:dyDescent="0.25">
      <c r="B2084" s="36">
        <v>56495</v>
      </c>
      <c r="C2084" s="37" t="s">
        <v>1879</v>
      </c>
      <c r="D2084" s="3" t="s">
        <v>308</v>
      </c>
      <c r="E2084" s="38">
        <v>1271</v>
      </c>
      <c r="F2084" s="31">
        <v>80</v>
      </c>
      <c r="G2084" s="35" t="s">
        <v>0</v>
      </c>
      <c r="H2084" s="30">
        <v>44885</v>
      </c>
      <c r="I2084" s="43">
        <f t="shared" si="32"/>
        <v>1271</v>
      </c>
      <c r="P2084" s="30"/>
    </row>
    <row r="2085" spans="2:16" ht="16.5" x14ac:dyDescent="0.25">
      <c r="B2085" s="36">
        <v>57896</v>
      </c>
      <c r="C2085" s="37" t="s">
        <v>1880</v>
      </c>
      <c r="D2085" s="3" t="s">
        <v>209</v>
      </c>
      <c r="E2085" s="38">
        <v>1557</v>
      </c>
      <c r="F2085" s="31">
        <v>51</v>
      </c>
      <c r="G2085" s="35" t="s">
        <v>0</v>
      </c>
      <c r="H2085" s="30">
        <v>45053</v>
      </c>
      <c r="I2085" s="43">
        <f t="shared" si="32"/>
        <v>1557</v>
      </c>
      <c r="P2085" s="30"/>
    </row>
    <row r="2086" spans="2:16" ht="16.5" x14ac:dyDescent="0.25">
      <c r="B2086" s="36">
        <v>105821</v>
      </c>
      <c r="C2086" s="37" t="s">
        <v>1881</v>
      </c>
      <c r="D2086" s="3" t="s">
        <v>71</v>
      </c>
      <c r="E2086" s="38">
        <v>1309</v>
      </c>
      <c r="F2086" s="31">
        <v>54</v>
      </c>
      <c r="G2086" s="35" t="s">
        <v>0</v>
      </c>
      <c r="H2086" s="30">
        <v>45053</v>
      </c>
      <c r="I2086" s="43">
        <f t="shared" si="32"/>
        <v>1309</v>
      </c>
      <c r="P2086" s="30"/>
    </row>
    <row r="2087" spans="2:16" ht="16.5" x14ac:dyDescent="0.25">
      <c r="B2087" s="36">
        <v>137412</v>
      </c>
      <c r="C2087" s="37" t="s">
        <v>4422</v>
      </c>
      <c r="D2087" s="3" t="s">
        <v>71</v>
      </c>
      <c r="E2087" s="38">
        <v>710</v>
      </c>
      <c r="F2087" s="31">
        <v>64</v>
      </c>
      <c r="G2087" s="35" t="s">
        <v>0</v>
      </c>
      <c r="H2087" s="30">
        <v>45053</v>
      </c>
      <c r="I2087" s="43">
        <f t="shared" si="32"/>
        <v>710</v>
      </c>
      <c r="P2087" s="30"/>
    </row>
    <row r="2088" spans="2:16" ht="16.5" x14ac:dyDescent="0.25">
      <c r="B2088" s="36">
        <v>109390</v>
      </c>
      <c r="C2088" s="37" t="s">
        <v>1882</v>
      </c>
      <c r="D2088" s="3" t="s">
        <v>99</v>
      </c>
      <c r="E2088" s="38">
        <v>508</v>
      </c>
      <c r="F2088" s="31">
        <v>61</v>
      </c>
      <c r="G2088" s="35" t="s">
        <v>0</v>
      </c>
      <c r="H2088" s="30">
        <v>45032</v>
      </c>
      <c r="I2088" s="43">
        <f t="shared" si="32"/>
        <v>508</v>
      </c>
      <c r="P2088" s="30"/>
    </row>
    <row r="2089" spans="2:16" ht="16.5" x14ac:dyDescent="0.25">
      <c r="B2089" s="36">
        <v>95147</v>
      </c>
      <c r="C2089" s="37" t="s">
        <v>1883</v>
      </c>
      <c r="D2089" s="3" t="s">
        <v>306</v>
      </c>
      <c r="E2089" s="38">
        <v>1207</v>
      </c>
      <c r="F2089" s="31">
        <v>62</v>
      </c>
      <c r="G2089" s="35" t="s">
        <v>0</v>
      </c>
      <c r="H2089" s="30">
        <v>45053</v>
      </c>
      <c r="I2089" s="43">
        <f t="shared" si="32"/>
        <v>1207</v>
      </c>
      <c r="P2089" s="30"/>
    </row>
    <row r="2090" spans="2:16" ht="16.5" x14ac:dyDescent="0.25">
      <c r="B2090" s="36">
        <v>28067</v>
      </c>
      <c r="C2090" s="37" t="s">
        <v>1884</v>
      </c>
      <c r="D2090" s="3" t="s">
        <v>167</v>
      </c>
      <c r="E2090" s="38">
        <v>866</v>
      </c>
      <c r="F2090" s="31">
        <v>260</v>
      </c>
      <c r="G2090" s="35" t="s">
        <v>0</v>
      </c>
      <c r="H2090" s="30">
        <v>42316</v>
      </c>
      <c r="I2090" s="43">
        <f t="shared" si="32"/>
        <v>866</v>
      </c>
      <c r="P2090" s="30"/>
    </row>
    <row r="2091" spans="2:16" ht="16.5" x14ac:dyDescent="0.25">
      <c r="B2091" s="36">
        <v>27528</v>
      </c>
      <c r="C2091" s="37" t="s">
        <v>1885</v>
      </c>
      <c r="D2091" s="3" t="s">
        <v>89</v>
      </c>
      <c r="E2091" s="38">
        <v>1664</v>
      </c>
      <c r="F2091" s="31">
        <v>51</v>
      </c>
      <c r="G2091" s="35" t="s">
        <v>0</v>
      </c>
      <c r="H2091" s="30">
        <v>45053</v>
      </c>
      <c r="I2091" s="43">
        <f t="shared" si="32"/>
        <v>1664</v>
      </c>
      <c r="P2091" s="30"/>
    </row>
    <row r="2092" spans="2:16" ht="16.5" x14ac:dyDescent="0.25">
      <c r="B2092" s="36">
        <v>79205</v>
      </c>
      <c r="C2092" s="37" t="s">
        <v>1886</v>
      </c>
      <c r="D2092" s="3" t="s">
        <v>89</v>
      </c>
      <c r="E2092" s="38">
        <v>1595</v>
      </c>
      <c r="F2092" s="31">
        <v>252</v>
      </c>
      <c r="G2092" s="35" t="s">
        <v>0</v>
      </c>
      <c r="H2092" s="30">
        <v>42084</v>
      </c>
      <c r="I2092" s="43">
        <f t="shared" si="32"/>
        <v>1595</v>
      </c>
      <c r="P2092" s="30"/>
    </row>
    <row r="2093" spans="2:16" ht="16.5" x14ac:dyDescent="0.25">
      <c r="B2093" s="36">
        <v>27095</v>
      </c>
      <c r="C2093" s="37" t="s">
        <v>1887</v>
      </c>
      <c r="D2093" s="3" t="s">
        <v>205</v>
      </c>
      <c r="E2093" s="38">
        <v>1367</v>
      </c>
      <c r="F2093" s="31">
        <v>168</v>
      </c>
      <c r="G2093" s="35" t="s">
        <v>0</v>
      </c>
      <c r="H2093" s="30">
        <v>43877</v>
      </c>
      <c r="I2093" s="43">
        <f t="shared" si="32"/>
        <v>1367</v>
      </c>
      <c r="P2093" s="30"/>
    </row>
    <row r="2094" spans="2:16" ht="16.5" x14ac:dyDescent="0.25">
      <c r="B2094" s="36">
        <v>29044</v>
      </c>
      <c r="C2094" s="37" t="s">
        <v>1888</v>
      </c>
      <c r="D2094" s="3" t="s">
        <v>490</v>
      </c>
      <c r="E2094" s="38">
        <v>1368</v>
      </c>
      <c r="F2094" s="31">
        <v>53</v>
      </c>
      <c r="G2094" s="35" t="s">
        <v>0</v>
      </c>
      <c r="H2094" s="30">
        <v>45025</v>
      </c>
      <c r="I2094" s="43">
        <f t="shared" si="32"/>
        <v>1368</v>
      </c>
      <c r="P2094" s="30"/>
    </row>
    <row r="2095" spans="2:16" ht="16.5" x14ac:dyDescent="0.25">
      <c r="B2095" s="36">
        <v>65561</v>
      </c>
      <c r="C2095" s="37" t="s">
        <v>1889</v>
      </c>
      <c r="D2095" s="3" t="s">
        <v>130</v>
      </c>
      <c r="E2095" s="38">
        <v>292</v>
      </c>
      <c r="F2095" s="31">
        <v>249</v>
      </c>
      <c r="G2095" s="35" t="s">
        <v>0</v>
      </c>
      <c r="H2095" s="30">
        <v>41755</v>
      </c>
      <c r="I2095" s="43">
        <f t="shared" si="32"/>
        <v>292</v>
      </c>
      <c r="P2095" s="30"/>
    </row>
    <row r="2096" spans="2:16" ht="16.5" x14ac:dyDescent="0.25">
      <c r="B2096" s="36">
        <v>63446</v>
      </c>
      <c r="C2096" s="37" t="s">
        <v>1890</v>
      </c>
      <c r="D2096" s="3" t="s">
        <v>130</v>
      </c>
      <c r="E2096" s="38">
        <v>607</v>
      </c>
      <c r="F2096" s="31">
        <v>247</v>
      </c>
      <c r="G2096" s="35" t="s">
        <v>0</v>
      </c>
      <c r="H2096" s="30">
        <v>41755</v>
      </c>
      <c r="I2096" s="43">
        <f t="shared" si="32"/>
        <v>607</v>
      </c>
      <c r="P2096" s="30"/>
    </row>
    <row r="2097" spans="2:16" ht="16.5" x14ac:dyDescent="0.25">
      <c r="B2097" s="36">
        <v>27588</v>
      </c>
      <c r="C2097" s="37" t="s">
        <v>1891</v>
      </c>
      <c r="D2097" s="3" t="s">
        <v>166</v>
      </c>
      <c r="E2097" s="38">
        <v>613</v>
      </c>
      <c r="F2097" s="39">
        <v>224</v>
      </c>
      <c r="G2097" s="1" t="s">
        <v>0</v>
      </c>
      <c r="H2097" s="30">
        <v>42708</v>
      </c>
      <c r="I2097" s="43">
        <f t="shared" si="32"/>
        <v>613</v>
      </c>
      <c r="P2097" s="30"/>
    </row>
    <row r="2098" spans="2:16" ht="16.5" x14ac:dyDescent="0.25">
      <c r="B2098" s="36">
        <v>70933</v>
      </c>
      <c r="C2098" s="37" t="s">
        <v>4543</v>
      </c>
      <c r="D2098" s="3" t="s">
        <v>97</v>
      </c>
      <c r="E2098" s="38">
        <v>159</v>
      </c>
      <c r="F2098" s="31">
        <v>72</v>
      </c>
      <c r="G2098" s="35" t="s">
        <v>0</v>
      </c>
      <c r="H2098" s="30">
        <v>45046</v>
      </c>
      <c r="I2098" s="43">
        <f t="shared" si="32"/>
        <v>159</v>
      </c>
      <c r="P2098" s="30"/>
    </row>
    <row r="2099" spans="2:16" ht="16.5" x14ac:dyDescent="0.25">
      <c r="B2099" s="36">
        <v>39706</v>
      </c>
      <c r="C2099" s="37" t="s">
        <v>1892</v>
      </c>
      <c r="D2099" s="3" t="s">
        <v>48</v>
      </c>
      <c r="E2099" s="38">
        <v>814</v>
      </c>
      <c r="F2099" s="31">
        <v>247</v>
      </c>
      <c r="G2099" s="35" t="s">
        <v>0</v>
      </c>
      <c r="H2099" s="30">
        <v>41720</v>
      </c>
      <c r="I2099" s="43">
        <f t="shared" si="32"/>
        <v>814</v>
      </c>
      <c r="P2099" s="30"/>
    </row>
    <row r="2100" spans="2:16" ht="16.5" x14ac:dyDescent="0.25">
      <c r="B2100" s="36">
        <v>101460</v>
      </c>
      <c r="C2100" s="37" t="s">
        <v>1893</v>
      </c>
      <c r="D2100" s="3" t="s">
        <v>125</v>
      </c>
      <c r="E2100" s="38">
        <v>816</v>
      </c>
      <c r="F2100" s="31">
        <v>51</v>
      </c>
      <c r="G2100" s="35" t="s">
        <v>13</v>
      </c>
      <c r="H2100" s="30">
        <v>45053</v>
      </c>
      <c r="I2100" s="43">
        <f t="shared" si="32"/>
        <v>816</v>
      </c>
      <c r="P2100" s="30"/>
    </row>
    <row r="2101" spans="2:16" ht="16.5" x14ac:dyDescent="0.25">
      <c r="B2101" s="36">
        <v>39601</v>
      </c>
      <c r="C2101" s="37" t="s">
        <v>1894</v>
      </c>
      <c r="D2101" s="3" t="s">
        <v>288</v>
      </c>
      <c r="E2101" s="38">
        <v>532</v>
      </c>
      <c r="F2101" s="31">
        <v>299</v>
      </c>
      <c r="G2101" s="35" t="s">
        <v>0</v>
      </c>
      <c r="H2101" s="30">
        <v>40461</v>
      </c>
      <c r="I2101" s="43">
        <f t="shared" si="32"/>
        <v>532</v>
      </c>
      <c r="P2101" s="30"/>
    </row>
    <row r="2102" spans="2:16" ht="16.5" x14ac:dyDescent="0.25">
      <c r="B2102" s="36">
        <v>59790</v>
      </c>
      <c r="C2102" s="37" t="s">
        <v>1895</v>
      </c>
      <c r="D2102" s="3" t="s">
        <v>111</v>
      </c>
      <c r="E2102" s="38">
        <v>893</v>
      </c>
      <c r="F2102" s="31">
        <v>324</v>
      </c>
      <c r="G2102" s="35" t="s">
        <v>0</v>
      </c>
      <c r="H2102" s="30">
        <v>39342</v>
      </c>
      <c r="I2102" s="43">
        <f t="shared" si="32"/>
        <v>893</v>
      </c>
      <c r="P2102" s="30"/>
    </row>
    <row r="2103" spans="2:16" ht="16.5" x14ac:dyDescent="0.25">
      <c r="B2103" s="36">
        <v>29230</v>
      </c>
      <c r="C2103" s="37" t="s">
        <v>1896</v>
      </c>
      <c r="D2103" s="3" t="s">
        <v>288</v>
      </c>
      <c r="E2103" s="38">
        <v>1185</v>
      </c>
      <c r="F2103" s="31">
        <v>242</v>
      </c>
      <c r="G2103" s="35" t="s">
        <v>0</v>
      </c>
      <c r="H2103" s="30">
        <v>41993</v>
      </c>
      <c r="I2103" s="43">
        <f t="shared" si="32"/>
        <v>1185</v>
      </c>
      <c r="P2103" s="30"/>
    </row>
    <row r="2104" spans="2:16" ht="16.5" x14ac:dyDescent="0.25">
      <c r="B2104" s="36">
        <v>113945</v>
      </c>
      <c r="C2104" s="37" t="s">
        <v>4042</v>
      </c>
      <c r="D2104" s="3" t="s">
        <v>91</v>
      </c>
      <c r="E2104" s="38">
        <v>42</v>
      </c>
      <c r="F2104" s="31">
        <v>158</v>
      </c>
      <c r="G2104" s="35" t="s">
        <v>11</v>
      </c>
      <c r="H2104" s="30">
        <v>43771</v>
      </c>
      <c r="I2104" s="43">
        <f t="shared" si="32"/>
        <v>42</v>
      </c>
      <c r="P2104" s="30"/>
    </row>
    <row r="2105" spans="2:16" ht="16.5" x14ac:dyDescent="0.25">
      <c r="B2105" s="36">
        <v>27434</v>
      </c>
      <c r="C2105" s="37" t="s">
        <v>1897</v>
      </c>
      <c r="D2105" s="3" t="s">
        <v>57</v>
      </c>
      <c r="E2105" s="38">
        <v>1302</v>
      </c>
      <c r="F2105" s="31">
        <v>292</v>
      </c>
      <c r="G2105" s="35" t="s">
        <v>0</v>
      </c>
      <c r="H2105" s="30">
        <v>40572</v>
      </c>
      <c r="I2105" s="43">
        <f t="shared" si="32"/>
        <v>1302</v>
      </c>
      <c r="P2105" s="30"/>
    </row>
    <row r="2106" spans="2:16" ht="16.5" x14ac:dyDescent="0.25">
      <c r="B2106" s="36">
        <v>28211</v>
      </c>
      <c r="C2106" s="37" t="s">
        <v>1898</v>
      </c>
      <c r="D2106" s="3" t="s">
        <v>130</v>
      </c>
      <c r="E2106" s="38">
        <v>1384</v>
      </c>
      <c r="F2106" s="31">
        <v>325</v>
      </c>
      <c r="G2106" s="35" t="s">
        <v>0</v>
      </c>
      <c r="H2106" s="30">
        <v>39193</v>
      </c>
      <c r="I2106" s="43">
        <f t="shared" si="32"/>
        <v>1384</v>
      </c>
      <c r="P2106" s="30"/>
    </row>
    <row r="2107" spans="2:16" ht="16.5" x14ac:dyDescent="0.25">
      <c r="B2107" s="36">
        <v>28232</v>
      </c>
      <c r="C2107" s="37" t="s">
        <v>1899</v>
      </c>
      <c r="D2107" s="3" t="s">
        <v>213</v>
      </c>
      <c r="E2107" s="38">
        <v>803</v>
      </c>
      <c r="F2107" s="31">
        <v>331</v>
      </c>
      <c r="G2107" s="35" t="s">
        <v>0</v>
      </c>
      <c r="H2107" s="30">
        <v>39172</v>
      </c>
      <c r="I2107" s="43">
        <f t="shared" si="32"/>
        <v>803</v>
      </c>
      <c r="P2107" s="30"/>
    </row>
    <row r="2108" spans="2:16" ht="16.5" x14ac:dyDescent="0.25">
      <c r="B2108" s="36">
        <v>85147</v>
      </c>
      <c r="C2108" s="37" t="s">
        <v>1900</v>
      </c>
      <c r="D2108" s="3" t="s">
        <v>120</v>
      </c>
      <c r="E2108" s="38">
        <v>657</v>
      </c>
      <c r="F2108" s="31">
        <v>61</v>
      </c>
      <c r="G2108" s="35" t="s">
        <v>0</v>
      </c>
      <c r="H2108" s="30">
        <v>45025</v>
      </c>
      <c r="I2108" s="43">
        <f t="shared" si="32"/>
        <v>657</v>
      </c>
      <c r="P2108" s="30"/>
    </row>
    <row r="2109" spans="2:16" ht="16.5" x14ac:dyDescent="0.25">
      <c r="B2109" s="36">
        <v>78374</v>
      </c>
      <c r="C2109" s="37" t="s">
        <v>1901</v>
      </c>
      <c r="D2109" s="3" t="s">
        <v>101</v>
      </c>
      <c r="E2109" s="38">
        <v>1539</v>
      </c>
      <c r="F2109" s="31">
        <v>47</v>
      </c>
      <c r="G2109" s="35" t="s">
        <v>0</v>
      </c>
      <c r="H2109" s="30">
        <v>45053</v>
      </c>
      <c r="I2109" s="43">
        <f t="shared" si="32"/>
        <v>1539</v>
      </c>
      <c r="P2109" s="30"/>
    </row>
    <row r="2110" spans="2:16" ht="16.5" x14ac:dyDescent="0.25">
      <c r="B2110" s="36">
        <v>85394</v>
      </c>
      <c r="C2110" s="37" t="s">
        <v>1902</v>
      </c>
      <c r="D2110" s="3" t="s">
        <v>1438</v>
      </c>
      <c r="E2110" s="38">
        <v>552</v>
      </c>
      <c r="F2110" s="31">
        <v>66</v>
      </c>
      <c r="G2110" s="35" t="s">
        <v>0</v>
      </c>
      <c r="H2110" s="30">
        <v>44983</v>
      </c>
      <c r="I2110" s="43">
        <f t="shared" si="32"/>
        <v>552</v>
      </c>
      <c r="P2110" s="30"/>
    </row>
    <row r="2111" spans="2:16" ht="16.5" x14ac:dyDescent="0.25">
      <c r="B2111" s="36">
        <v>55677</v>
      </c>
      <c r="C2111" s="37" t="s">
        <v>1903</v>
      </c>
      <c r="D2111" s="3" t="s">
        <v>48</v>
      </c>
      <c r="E2111" s="38">
        <v>310</v>
      </c>
      <c r="F2111" s="31">
        <v>274</v>
      </c>
      <c r="G2111" s="35" t="s">
        <v>0</v>
      </c>
      <c r="H2111" s="30">
        <v>40986</v>
      </c>
      <c r="I2111" s="43">
        <f t="shared" si="32"/>
        <v>310</v>
      </c>
      <c r="P2111" s="30"/>
    </row>
    <row r="2112" spans="2:16" ht="16.5" x14ac:dyDescent="0.25">
      <c r="B2112" s="36">
        <v>64759</v>
      </c>
      <c r="C2112" s="37" t="s">
        <v>1904</v>
      </c>
      <c r="D2112" s="3" t="s">
        <v>288</v>
      </c>
      <c r="E2112" s="38">
        <v>929</v>
      </c>
      <c r="F2112" s="31">
        <v>50</v>
      </c>
      <c r="G2112" s="35" t="s">
        <v>20</v>
      </c>
      <c r="H2112" s="30">
        <v>45046</v>
      </c>
      <c r="I2112" s="43">
        <f t="shared" si="32"/>
        <v>929</v>
      </c>
      <c r="P2112" s="30"/>
    </row>
    <row r="2113" spans="2:16" ht="16.5" x14ac:dyDescent="0.25">
      <c r="B2113" s="36">
        <v>137927</v>
      </c>
      <c r="C2113" s="37" t="s">
        <v>4423</v>
      </c>
      <c r="D2113" s="3" t="s">
        <v>97</v>
      </c>
      <c r="E2113" s="38">
        <v>330</v>
      </c>
      <c r="F2113" s="31">
        <v>63</v>
      </c>
      <c r="G2113" s="35" t="s">
        <v>0</v>
      </c>
      <c r="H2113" s="30">
        <v>45039</v>
      </c>
      <c r="I2113" s="43">
        <f t="shared" si="32"/>
        <v>330</v>
      </c>
      <c r="P2113" s="30"/>
    </row>
    <row r="2114" spans="2:16" ht="16.5" x14ac:dyDescent="0.25">
      <c r="B2114" s="36">
        <v>137926</v>
      </c>
      <c r="C2114" s="37" t="s">
        <v>4424</v>
      </c>
      <c r="D2114" s="3" t="s">
        <v>97</v>
      </c>
      <c r="E2114" s="38">
        <v>292</v>
      </c>
      <c r="F2114" s="31">
        <v>95</v>
      </c>
      <c r="G2114" s="35" t="s">
        <v>0</v>
      </c>
      <c r="H2114" s="30">
        <v>44885</v>
      </c>
      <c r="I2114" s="43">
        <f t="shared" si="32"/>
        <v>292</v>
      </c>
      <c r="P2114" s="30"/>
    </row>
    <row r="2115" spans="2:16" ht="16.5" x14ac:dyDescent="0.25">
      <c r="B2115" s="36">
        <v>137925</v>
      </c>
      <c r="C2115" s="37" t="s">
        <v>4425</v>
      </c>
      <c r="D2115" s="3" t="s">
        <v>97</v>
      </c>
      <c r="E2115" s="38">
        <v>265</v>
      </c>
      <c r="F2115" s="31">
        <v>76</v>
      </c>
      <c r="G2115" s="35" t="s">
        <v>0</v>
      </c>
      <c r="H2115" s="30">
        <v>45039</v>
      </c>
      <c r="I2115" s="43">
        <f t="shared" si="32"/>
        <v>265</v>
      </c>
      <c r="P2115" s="30"/>
    </row>
    <row r="2116" spans="2:16" ht="16.5" x14ac:dyDescent="0.25">
      <c r="B2116" s="36">
        <v>114771</v>
      </c>
      <c r="C2116" s="37" t="s">
        <v>4216</v>
      </c>
      <c r="D2116" s="3" t="s">
        <v>97</v>
      </c>
      <c r="E2116" s="38">
        <v>1657</v>
      </c>
      <c r="F2116" s="31">
        <v>363</v>
      </c>
      <c r="G2116" s="35" t="s">
        <v>0</v>
      </c>
      <c r="H2116" s="30">
        <v>44549</v>
      </c>
      <c r="I2116" s="43">
        <f t="shared" si="32"/>
        <v>1657</v>
      </c>
      <c r="P2116" s="30"/>
    </row>
    <row r="2117" spans="2:16" ht="16.5" x14ac:dyDescent="0.25">
      <c r="B2117" s="36">
        <v>145371</v>
      </c>
      <c r="C2117" s="37" t="s">
        <v>4644</v>
      </c>
      <c r="D2117" s="3" t="s">
        <v>48</v>
      </c>
      <c r="E2117" s="38">
        <v>1571</v>
      </c>
      <c r="F2117" s="31">
        <v>371</v>
      </c>
      <c r="G2117" s="35" t="s">
        <v>5</v>
      </c>
      <c r="H2117" s="30">
        <v>44864</v>
      </c>
      <c r="I2117" s="43">
        <f t="shared" ref="I2117:I2180" si="33">E2117</f>
        <v>1571</v>
      </c>
      <c r="P2117" s="30"/>
    </row>
    <row r="2118" spans="2:16" ht="16.5" x14ac:dyDescent="0.25">
      <c r="B2118" s="36">
        <v>29125</v>
      </c>
      <c r="C2118" s="37" t="s">
        <v>1905</v>
      </c>
      <c r="D2118" s="3" t="s">
        <v>55</v>
      </c>
      <c r="E2118" s="38">
        <v>1019</v>
      </c>
      <c r="F2118" s="31">
        <v>114</v>
      </c>
      <c r="G2118" s="35" t="s">
        <v>0</v>
      </c>
      <c r="H2118" s="30">
        <v>44878</v>
      </c>
      <c r="I2118" s="43">
        <f t="shared" si="33"/>
        <v>1019</v>
      </c>
      <c r="P2118" s="30"/>
    </row>
    <row r="2119" spans="2:16" ht="16.5" x14ac:dyDescent="0.25">
      <c r="B2119" s="36">
        <v>9921</v>
      </c>
      <c r="C2119" s="37" t="s">
        <v>1906</v>
      </c>
      <c r="D2119" s="3" t="s">
        <v>383</v>
      </c>
      <c r="E2119" s="38">
        <v>1943</v>
      </c>
      <c r="F2119" s="31">
        <v>216</v>
      </c>
      <c r="G2119" s="35" t="s">
        <v>0</v>
      </c>
      <c r="H2119" s="30">
        <v>42498</v>
      </c>
      <c r="I2119" s="43">
        <f t="shared" si="33"/>
        <v>1943</v>
      </c>
      <c r="P2119" s="30"/>
    </row>
    <row r="2120" spans="2:16" ht="16.5" x14ac:dyDescent="0.25">
      <c r="B2120" s="36">
        <v>28187</v>
      </c>
      <c r="C2120" s="37" t="s">
        <v>1907</v>
      </c>
      <c r="D2120" s="3" t="s">
        <v>677</v>
      </c>
      <c r="E2120" s="38">
        <v>1482</v>
      </c>
      <c r="F2120" s="31">
        <v>321</v>
      </c>
      <c r="G2120" s="35" t="s">
        <v>0</v>
      </c>
      <c r="H2120" s="30">
        <v>39459</v>
      </c>
      <c r="I2120" s="43">
        <f t="shared" si="33"/>
        <v>1482</v>
      </c>
      <c r="P2120" s="30"/>
    </row>
    <row r="2121" spans="2:16" ht="16.5" x14ac:dyDescent="0.25">
      <c r="B2121" s="36">
        <v>39143</v>
      </c>
      <c r="C2121" s="37" t="s">
        <v>1908</v>
      </c>
      <c r="D2121" s="3" t="s">
        <v>490</v>
      </c>
      <c r="E2121" s="38">
        <v>1289</v>
      </c>
      <c r="F2121" s="31">
        <v>126</v>
      </c>
      <c r="G2121" s="35" t="s">
        <v>0</v>
      </c>
      <c r="H2121" s="30">
        <v>44675</v>
      </c>
      <c r="I2121" s="43">
        <f t="shared" si="33"/>
        <v>1289</v>
      </c>
      <c r="P2121" s="30"/>
    </row>
    <row r="2122" spans="2:16" ht="16.5" x14ac:dyDescent="0.25">
      <c r="B2122" s="36">
        <v>29327</v>
      </c>
      <c r="C2122" s="37" t="s">
        <v>1909</v>
      </c>
      <c r="D2122" s="3" t="s">
        <v>71</v>
      </c>
      <c r="E2122" s="38">
        <v>1959</v>
      </c>
      <c r="F2122" s="31">
        <v>49</v>
      </c>
      <c r="G2122" s="35" t="s">
        <v>8</v>
      </c>
      <c r="H2122" s="30">
        <v>45081</v>
      </c>
      <c r="I2122" s="43">
        <f t="shared" si="33"/>
        <v>1959</v>
      </c>
      <c r="P2122" s="30"/>
    </row>
    <row r="2123" spans="2:16" ht="16.5" x14ac:dyDescent="0.25">
      <c r="B2123" s="36">
        <v>29326</v>
      </c>
      <c r="C2123" s="37" t="s">
        <v>4544</v>
      </c>
      <c r="D2123" s="3" t="s">
        <v>71</v>
      </c>
      <c r="E2123" s="38">
        <v>1920</v>
      </c>
      <c r="F2123" s="31">
        <v>44</v>
      </c>
      <c r="G2123" s="35" t="s">
        <v>8</v>
      </c>
      <c r="H2123" s="30">
        <v>45081</v>
      </c>
      <c r="I2123" s="43">
        <f t="shared" si="33"/>
        <v>1920</v>
      </c>
      <c r="P2123" s="30"/>
    </row>
    <row r="2124" spans="2:16" ht="16.5" x14ac:dyDescent="0.25">
      <c r="B2124" s="36">
        <v>56526</v>
      </c>
      <c r="C2124" s="37" t="s">
        <v>1910</v>
      </c>
      <c r="D2124" s="3" t="s">
        <v>176</v>
      </c>
      <c r="E2124" s="38">
        <v>623</v>
      </c>
      <c r="F2124" s="31">
        <v>236</v>
      </c>
      <c r="G2124" s="35" t="s">
        <v>0</v>
      </c>
      <c r="H2124" s="30">
        <v>43177</v>
      </c>
      <c r="I2124" s="43">
        <f t="shared" si="33"/>
        <v>623</v>
      </c>
      <c r="P2124" s="30"/>
    </row>
    <row r="2125" spans="2:16" ht="16.5" x14ac:dyDescent="0.25">
      <c r="B2125" s="36">
        <v>28071</v>
      </c>
      <c r="C2125" s="37" t="s">
        <v>1911</v>
      </c>
      <c r="D2125" s="3" t="s">
        <v>176</v>
      </c>
      <c r="E2125" s="38">
        <v>638</v>
      </c>
      <c r="F2125" s="31">
        <v>122</v>
      </c>
      <c r="G2125" s="35" t="s">
        <v>0</v>
      </c>
      <c r="H2125" s="30">
        <v>44507</v>
      </c>
      <c r="I2125" s="43">
        <f t="shared" si="33"/>
        <v>638</v>
      </c>
      <c r="P2125" s="30"/>
    </row>
    <row r="2126" spans="2:16" ht="16.5" x14ac:dyDescent="0.25">
      <c r="B2126" s="36">
        <v>27798</v>
      </c>
      <c r="C2126" s="37" t="s">
        <v>1912</v>
      </c>
      <c r="D2126" s="3" t="s">
        <v>111</v>
      </c>
      <c r="E2126" s="38">
        <v>572</v>
      </c>
      <c r="F2126" s="31">
        <v>170</v>
      </c>
      <c r="G2126" s="35" t="s">
        <v>0</v>
      </c>
      <c r="H2126" s="30">
        <v>43751</v>
      </c>
      <c r="I2126" s="43">
        <f t="shared" si="33"/>
        <v>572</v>
      </c>
      <c r="P2126" s="30"/>
    </row>
    <row r="2127" spans="2:16" ht="16.5" x14ac:dyDescent="0.25">
      <c r="B2127" s="36">
        <v>28487</v>
      </c>
      <c r="C2127" s="37" t="s">
        <v>1913</v>
      </c>
      <c r="D2127" s="3" t="s">
        <v>278</v>
      </c>
      <c r="E2127" s="38">
        <v>1079</v>
      </c>
      <c r="F2127" s="39">
        <v>189</v>
      </c>
      <c r="G2127" s="1" t="s">
        <v>0</v>
      </c>
      <c r="H2127" s="30">
        <v>43212</v>
      </c>
      <c r="I2127" s="43">
        <f t="shared" si="33"/>
        <v>1079</v>
      </c>
      <c r="P2127" s="30"/>
    </row>
    <row r="2128" spans="2:16" ht="16.5" x14ac:dyDescent="0.25">
      <c r="B2128" s="36">
        <v>50569</v>
      </c>
      <c r="C2128" s="37" t="s">
        <v>1914</v>
      </c>
      <c r="D2128" s="3" t="s">
        <v>125</v>
      </c>
      <c r="E2128" s="38">
        <v>413</v>
      </c>
      <c r="F2128" s="31">
        <v>266</v>
      </c>
      <c r="G2128" s="35" t="s">
        <v>0</v>
      </c>
      <c r="H2128" s="30">
        <v>41321</v>
      </c>
      <c r="I2128" s="43">
        <f t="shared" si="33"/>
        <v>413</v>
      </c>
      <c r="P2128" s="30"/>
    </row>
    <row r="2129" spans="2:16" ht="16.5" x14ac:dyDescent="0.25">
      <c r="B2129" s="36">
        <v>145825</v>
      </c>
      <c r="C2129" s="37" t="s">
        <v>4645</v>
      </c>
      <c r="D2129" s="3" t="s">
        <v>195</v>
      </c>
      <c r="E2129" s="38">
        <v>119</v>
      </c>
      <c r="F2129" s="31">
        <v>121</v>
      </c>
      <c r="G2129" s="35" t="s">
        <v>2</v>
      </c>
      <c r="H2129" s="30">
        <v>44885</v>
      </c>
      <c r="I2129" s="43">
        <f t="shared" si="33"/>
        <v>119</v>
      </c>
      <c r="P2129" s="30"/>
    </row>
    <row r="2130" spans="2:16" ht="16.5" x14ac:dyDescent="0.25">
      <c r="B2130" s="36">
        <v>85046</v>
      </c>
      <c r="C2130" s="37" t="s">
        <v>1915</v>
      </c>
      <c r="D2130" s="3" t="s">
        <v>55</v>
      </c>
      <c r="E2130" s="38">
        <v>1358</v>
      </c>
      <c r="F2130" s="31">
        <v>47</v>
      </c>
      <c r="G2130" s="35" t="s">
        <v>33</v>
      </c>
      <c r="H2130" s="30">
        <v>45032</v>
      </c>
      <c r="I2130" s="43">
        <f t="shared" si="33"/>
        <v>1358</v>
      </c>
      <c r="P2130" s="30"/>
    </row>
    <row r="2131" spans="2:16" ht="16.5" x14ac:dyDescent="0.25">
      <c r="B2131" s="36">
        <v>26755</v>
      </c>
      <c r="C2131" s="37" t="s">
        <v>1916</v>
      </c>
      <c r="D2131" s="3" t="s">
        <v>255</v>
      </c>
      <c r="E2131" s="38">
        <v>669</v>
      </c>
      <c r="F2131" s="31">
        <v>257</v>
      </c>
      <c r="G2131" s="35" t="s">
        <v>0</v>
      </c>
      <c r="H2131" s="30">
        <v>41398</v>
      </c>
      <c r="I2131" s="43">
        <f t="shared" si="33"/>
        <v>669</v>
      </c>
      <c r="P2131" s="30"/>
    </row>
    <row r="2132" spans="2:16" ht="16.5" x14ac:dyDescent="0.25">
      <c r="B2132" s="36">
        <v>27939</v>
      </c>
      <c r="C2132" s="37" t="s">
        <v>1917</v>
      </c>
      <c r="D2132" s="3" t="s">
        <v>255</v>
      </c>
      <c r="E2132" s="38">
        <v>590</v>
      </c>
      <c r="F2132" s="31">
        <v>208</v>
      </c>
      <c r="G2132" s="35" t="s">
        <v>0</v>
      </c>
      <c r="H2132" s="30">
        <v>42834</v>
      </c>
      <c r="I2132" s="43">
        <f t="shared" si="33"/>
        <v>590</v>
      </c>
      <c r="P2132" s="30"/>
    </row>
    <row r="2133" spans="2:16" ht="16.5" x14ac:dyDescent="0.25">
      <c r="B2133" s="36">
        <v>27691</v>
      </c>
      <c r="C2133" s="37" t="s">
        <v>1918</v>
      </c>
      <c r="D2133" s="3" t="s">
        <v>255</v>
      </c>
      <c r="E2133" s="38">
        <v>854</v>
      </c>
      <c r="F2133" s="31">
        <v>240</v>
      </c>
      <c r="G2133" s="35" t="s">
        <v>0</v>
      </c>
      <c r="H2133" s="30">
        <v>41923</v>
      </c>
      <c r="I2133" s="43">
        <f t="shared" si="33"/>
        <v>854</v>
      </c>
      <c r="P2133" s="30"/>
    </row>
    <row r="2134" spans="2:16" ht="16.5" x14ac:dyDescent="0.25">
      <c r="B2134" s="36">
        <v>50372</v>
      </c>
      <c r="C2134" s="37" t="s">
        <v>1919</v>
      </c>
      <c r="D2134" s="3" t="s">
        <v>1592</v>
      </c>
      <c r="E2134" s="38">
        <v>865</v>
      </c>
      <c r="F2134" s="31">
        <v>273</v>
      </c>
      <c r="G2134" s="35" t="s">
        <v>0</v>
      </c>
      <c r="H2134" s="30">
        <v>40985</v>
      </c>
      <c r="I2134" s="43">
        <f t="shared" si="33"/>
        <v>865</v>
      </c>
      <c r="P2134" s="30"/>
    </row>
    <row r="2135" spans="2:16" ht="16.5" x14ac:dyDescent="0.25">
      <c r="B2135" s="36">
        <v>51988</v>
      </c>
      <c r="C2135" s="37" t="s">
        <v>1920</v>
      </c>
      <c r="D2135" s="3" t="s">
        <v>95</v>
      </c>
      <c r="E2135" s="38">
        <v>723</v>
      </c>
      <c r="F2135" s="31">
        <v>248</v>
      </c>
      <c r="G2135" s="35" t="s">
        <v>0</v>
      </c>
      <c r="H2135" s="30">
        <v>41699</v>
      </c>
      <c r="I2135" s="43">
        <f t="shared" si="33"/>
        <v>723</v>
      </c>
      <c r="P2135" s="30"/>
    </row>
    <row r="2136" spans="2:16" ht="16.5" x14ac:dyDescent="0.25">
      <c r="B2136" s="36">
        <v>114715</v>
      </c>
      <c r="C2136" s="37" t="s">
        <v>4085</v>
      </c>
      <c r="D2136" s="3" t="s">
        <v>299</v>
      </c>
      <c r="E2136" s="38">
        <v>164</v>
      </c>
      <c r="F2136" s="31">
        <v>140</v>
      </c>
      <c r="G2136" s="35" t="s">
        <v>0</v>
      </c>
      <c r="H2136" s="30">
        <v>44682</v>
      </c>
      <c r="I2136" s="43">
        <f t="shared" si="33"/>
        <v>164</v>
      </c>
      <c r="P2136" s="30"/>
    </row>
    <row r="2137" spans="2:16" ht="16.5" x14ac:dyDescent="0.25">
      <c r="B2137" s="36">
        <v>50015</v>
      </c>
      <c r="C2137" s="37" t="s">
        <v>1921</v>
      </c>
      <c r="D2137" s="3" t="s">
        <v>306</v>
      </c>
      <c r="E2137" s="38">
        <v>1122</v>
      </c>
      <c r="F2137" s="31">
        <v>54</v>
      </c>
      <c r="G2137" s="35" t="s">
        <v>0</v>
      </c>
      <c r="H2137" s="30">
        <v>45032</v>
      </c>
      <c r="I2137" s="43">
        <f t="shared" si="33"/>
        <v>1122</v>
      </c>
      <c r="P2137" s="30"/>
    </row>
    <row r="2138" spans="2:16" ht="16.5" x14ac:dyDescent="0.25">
      <c r="B2138" s="36">
        <v>114119</v>
      </c>
      <c r="C2138" s="37" t="s">
        <v>4061</v>
      </c>
      <c r="D2138" s="3" t="s">
        <v>67</v>
      </c>
      <c r="E2138" s="38">
        <v>206</v>
      </c>
      <c r="F2138" s="31">
        <v>159</v>
      </c>
      <c r="G2138" s="35" t="s">
        <v>0</v>
      </c>
      <c r="H2138" s="30">
        <v>44122</v>
      </c>
      <c r="I2138" s="43">
        <f t="shared" si="33"/>
        <v>206</v>
      </c>
      <c r="P2138" s="30"/>
    </row>
    <row r="2139" spans="2:16" ht="16.5" x14ac:dyDescent="0.25">
      <c r="B2139" s="36">
        <v>27033</v>
      </c>
      <c r="C2139" s="37" t="s">
        <v>1922</v>
      </c>
      <c r="D2139" s="3" t="s">
        <v>125</v>
      </c>
      <c r="E2139" s="38">
        <v>1879</v>
      </c>
      <c r="F2139" s="31">
        <v>53</v>
      </c>
      <c r="G2139" s="35" t="s">
        <v>0</v>
      </c>
      <c r="H2139" s="30">
        <v>45004</v>
      </c>
      <c r="I2139" s="43">
        <f t="shared" si="33"/>
        <v>1879</v>
      </c>
      <c r="P2139" s="30"/>
    </row>
    <row r="2140" spans="2:16" ht="16.5" x14ac:dyDescent="0.25">
      <c r="B2140" s="36">
        <v>65300</v>
      </c>
      <c r="C2140" s="37" t="s">
        <v>1923</v>
      </c>
      <c r="D2140" s="3" t="s">
        <v>255</v>
      </c>
      <c r="E2140" s="38">
        <v>209</v>
      </c>
      <c r="F2140" s="39">
        <v>261</v>
      </c>
      <c r="G2140" s="1" t="s">
        <v>0</v>
      </c>
      <c r="H2140" s="30">
        <v>41420</v>
      </c>
      <c r="I2140" s="43">
        <f t="shared" si="33"/>
        <v>209</v>
      </c>
      <c r="P2140" s="30"/>
    </row>
    <row r="2141" spans="2:16" ht="16.5" x14ac:dyDescent="0.25">
      <c r="B2141" s="36">
        <v>29255</v>
      </c>
      <c r="C2141" s="37" t="s">
        <v>1924</v>
      </c>
      <c r="D2141" s="3" t="s">
        <v>125</v>
      </c>
      <c r="E2141" s="38">
        <v>1813</v>
      </c>
      <c r="F2141" s="31">
        <v>46</v>
      </c>
      <c r="G2141" s="35" t="s">
        <v>0</v>
      </c>
      <c r="H2141" s="30">
        <v>45032</v>
      </c>
      <c r="I2141" s="43">
        <f t="shared" si="33"/>
        <v>1813</v>
      </c>
      <c r="P2141" s="30"/>
    </row>
    <row r="2142" spans="2:16" ht="16.5" x14ac:dyDescent="0.25">
      <c r="B2142" s="36">
        <v>62457</v>
      </c>
      <c r="C2142" s="37" t="s">
        <v>1925</v>
      </c>
      <c r="D2142" s="3" t="s">
        <v>57</v>
      </c>
      <c r="E2142" s="38">
        <v>1358</v>
      </c>
      <c r="F2142" s="31">
        <v>223</v>
      </c>
      <c r="G2142" s="35" t="s">
        <v>10</v>
      </c>
      <c r="H2142" s="30">
        <v>42855</v>
      </c>
      <c r="I2142" s="43">
        <f t="shared" si="33"/>
        <v>1358</v>
      </c>
      <c r="P2142" s="30"/>
    </row>
    <row r="2143" spans="2:16" ht="16.5" x14ac:dyDescent="0.25">
      <c r="B2143" s="36">
        <v>146242</v>
      </c>
      <c r="C2143" s="37" t="s">
        <v>4646</v>
      </c>
      <c r="D2143" s="3" t="s">
        <v>151</v>
      </c>
      <c r="E2143" s="38">
        <v>432</v>
      </c>
      <c r="F2143" s="31">
        <v>58</v>
      </c>
      <c r="G2143" s="35" t="s">
        <v>0</v>
      </c>
      <c r="H2143" s="30">
        <v>45053</v>
      </c>
      <c r="I2143" s="43">
        <f t="shared" si="33"/>
        <v>432</v>
      </c>
      <c r="P2143" s="30"/>
    </row>
    <row r="2144" spans="2:16" ht="16.5" x14ac:dyDescent="0.25">
      <c r="B2144" s="36">
        <v>56192</v>
      </c>
      <c r="C2144" s="37" t="s">
        <v>1926</v>
      </c>
      <c r="D2144" s="3" t="s">
        <v>52</v>
      </c>
      <c r="E2144" s="38">
        <v>448</v>
      </c>
      <c r="F2144" s="31">
        <v>260</v>
      </c>
      <c r="G2144" s="35" t="s">
        <v>0</v>
      </c>
      <c r="H2144" s="30">
        <v>41622</v>
      </c>
      <c r="I2144" s="43">
        <f t="shared" si="33"/>
        <v>448</v>
      </c>
      <c r="P2144" s="30"/>
    </row>
    <row r="2145" spans="2:16" ht="16.5" x14ac:dyDescent="0.25">
      <c r="B2145" s="36">
        <v>27796</v>
      </c>
      <c r="C2145" s="37" t="s">
        <v>1927</v>
      </c>
      <c r="D2145" s="3" t="s">
        <v>198</v>
      </c>
      <c r="E2145" s="38">
        <v>646</v>
      </c>
      <c r="F2145" s="31">
        <v>71</v>
      </c>
      <c r="G2145" s="35" t="s">
        <v>0</v>
      </c>
      <c r="H2145" s="30">
        <v>45053</v>
      </c>
      <c r="I2145" s="43">
        <f t="shared" si="33"/>
        <v>646</v>
      </c>
      <c r="P2145" s="30"/>
    </row>
    <row r="2146" spans="2:16" ht="16.5" x14ac:dyDescent="0.25">
      <c r="B2146" s="36">
        <v>27576</v>
      </c>
      <c r="C2146" s="37" t="s">
        <v>1928</v>
      </c>
      <c r="D2146" s="3" t="s">
        <v>198</v>
      </c>
      <c r="E2146" s="38">
        <v>1252</v>
      </c>
      <c r="F2146" s="31">
        <v>56</v>
      </c>
      <c r="G2146" s="35" t="s">
        <v>0</v>
      </c>
      <c r="H2146" s="30">
        <v>45046</v>
      </c>
      <c r="I2146" s="43">
        <f t="shared" si="33"/>
        <v>1252</v>
      </c>
      <c r="P2146" s="30"/>
    </row>
    <row r="2147" spans="2:16" ht="16.5" x14ac:dyDescent="0.25">
      <c r="B2147" s="36">
        <v>41485</v>
      </c>
      <c r="C2147" s="37" t="s">
        <v>1929</v>
      </c>
      <c r="D2147" s="3" t="s">
        <v>44</v>
      </c>
      <c r="E2147" s="38">
        <v>1191</v>
      </c>
      <c r="F2147" s="31">
        <v>267</v>
      </c>
      <c r="G2147" s="35" t="s">
        <v>0</v>
      </c>
      <c r="H2147" s="30">
        <v>41377</v>
      </c>
      <c r="I2147" s="43">
        <f t="shared" si="33"/>
        <v>1191</v>
      </c>
      <c r="P2147" s="30"/>
    </row>
    <row r="2148" spans="2:16" ht="16.5" x14ac:dyDescent="0.25">
      <c r="B2148" s="36">
        <v>26760</v>
      </c>
      <c r="C2148" s="37" t="s">
        <v>1930</v>
      </c>
      <c r="D2148" s="3" t="s">
        <v>48</v>
      </c>
      <c r="E2148" s="38">
        <v>1287</v>
      </c>
      <c r="F2148" s="31">
        <v>226</v>
      </c>
      <c r="G2148" s="35" t="s">
        <v>0</v>
      </c>
      <c r="H2148" s="30">
        <v>42330</v>
      </c>
      <c r="I2148" s="43">
        <f t="shared" si="33"/>
        <v>1287</v>
      </c>
      <c r="P2148" s="30"/>
    </row>
    <row r="2149" spans="2:16" ht="16.5" x14ac:dyDescent="0.25">
      <c r="B2149" s="36">
        <v>29680</v>
      </c>
      <c r="C2149" s="37" t="s">
        <v>1931</v>
      </c>
      <c r="D2149" s="3" t="s">
        <v>426</v>
      </c>
      <c r="E2149" s="38">
        <v>2010</v>
      </c>
      <c r="F2149" s="39">
        <v>46</v>
      </c>
      <c r="G2149" s="1" t="s">
        <v>0</v>
      </c>
      <c r="H2149" s="30">
        <v>45053</v>
      </c>
      <c r="I2149" s="43">
        <f t="shared" si="33"/>
        <v>2010</v>
      </c>
      <c r="P2149" s="30"/>
    </row>
    <row r="2150" spans="2:16" ht="16.5" x14ac:dyDescent="0.25">
      <c r="B2150" s="36">
        <v>114144</v>
      </c>
      <c r="C2150" s="37" t="s">
        <v>4043</v>
      </c>
      <c r="D2150" s="3" t="s">
        <v>71</v>
      </c>
      <c r="E2150" s="38">
        <v>167</v>
      </c>
      <c r="F2150" s="31">
        <v>110</v>
      </c>
      <c r="G2150" s="35" t="s">
        <v>0</v>
      </c>
      <c r="H2150" s="30">
        <v>44997</v>
      </c>
      <c r="I2150" s="43">
        <f t="shared" si="33"/>
        <v>167</v>
      </c>
      <c r="P2150" s="30"/>
    </row>
    <row r="2151" spans="2:16" ht="16.5" x14ac:dyDescent="0.25">
      <c r="B2151" s="36">
        <v>27305</v>
      </c>
      <c r="C2151" s="37" t="s">
        <v>1932</v>
      </c>
      <c r="D2151" s="3" t="s">
        <v>519</v>
      </c>
      <c r="E2151" s="38">
        <v>1106</v>
      </c>
      <c r="F2151" s="31">
        <v>62</v>
      </c>
      <c r="G2151" s="35" t="s">
        <v>0</v>
      </c>
      <c r="H2151" s="30">
        <v>45039</v>
      </c>
      <c r="I2151" s="43">
        <f t="shared" si="33"/>
        <v>1106</v>
      </c>
      <c r="P2151" s="30"/>
    </row>
    <row r="2152" spans="2:16" ht="16.5" x14ac:dyDescent="0.25">
      <c r="B2152" s="36">
        <v>115364</v>
      </c>
      <c r="C2152" s="37" t="s">
        <v>4111</v>
      </c>
      <c r="D2152" s="3" t="s">
        <v>111</v>
      </c>
      <c r="E2152" s="38">
        <v>235</v>
      </c>
      <c r="F2152" s="31">
        <v>159</v>
      </c>
      <c r="G2152" s="35" t="s">
        <v>0</v>
      </c>
      <c r="H2152" s="30">
        <v>44115</v>
      </c>
      <c r="I2152" s="43">
        <f t="shared" si="33"/>
        <v>235</v>
      </c>
      <c r="P2152" s="30"/>
    </row>
    <row r="2153" spans="2:16" ht="16.5" x14ac:dyDescent="0.25">
      <c r="B2153" s="36">
        <v>71510</v>
      </c>
      <c r="C2153" s="37" t="s">
        <v>1933</v>
      </c>
      <c r="D2153" s="3" t="s">
        <v>111</v>
      </c>
      <c r="E2153" s="38">
        <v>494</v>
      </c>
      <c r="F2153" s="31">
        <v>84</v>
      </c>
      <c r="G2153" s="35" t="s">
        <v>0</v>
      </c>
      <c r="H2153" s="30">
        <v>44864</v>
      </c>
      <c r="I2153" s="43">
        <f t="shared" si="33"/>
        <v>494</v>
      </c>
      <c r="P2153" s="30"/>
    </row>
    <row r="2154" spans="2:16" ht="16.5" x14ac:dyDescent="0.25">
      <c r="B2154" s="36">
        <v>31193</v>
      </c>
      <c r="C2154" s="37" t="s">
        <v>1934</v>
      </c>
      <c r="D2154" s="3" t="s">
        <v>185</v>
      </c>
      <c r="E2154" s="38">
        <v>476</v>
      </c>
      <c r="F2154" s="31">
        <v>249</v>
      </c>
      <c r="G2154" s="35" t="s">
        <v>0</v>
      </c>
      <c r="H2154" s="30">
        <v>43359</v>
      </c>
      <c r="I2154" s="43">
        <f t="shared" si="33"/>
        <v>476</v>
      </c>
      <c r="P2154" s="30"/>
    </row>
    <row r="2155" spans="2:16" ht="16.5" x14ac:dyDescent="0.25">
      <c r="B2155" s="36">
        <v>28004</v>
      </c>
      <c r="C2155" s="37" t="s">
        <v>1935</v>
      </c>
      <c r="D2155" s="3" t="s">
        <v>1085</v>
      </c>
      <c r="E2155" s="38">
        <v>1201</v>
      </c>
      <c r="F2155" s="31">
        <v>173</v>
      </c>
      <c r="G2155" s="35" t="s">
        <v>0</v>
      </c>
      <c r="H2155" s="30">
        <v>43534</v>
      </c>
      <c r="I2155" s="43">
        <f t="shared" si="33"/>
        <v>1201</v>
      </c>
      <c r="P2155" s="30"/>
    </row>
    <row r="2156" spans="2:16" ht="16.5" x14ac:dyDescent="0.25">
      <c r="B2156" s="36">
        <v>35034</v>
      </c>
      <c r="C2156" s="37" t="s">
        <v>1936</v>
      </c>
      <c r="D2156" s="3" t="s">
        <v>93</v>
      </c>
      <c r="E2156" s="38">
        <v>786</v>
      </c>
      <c r="F2156" s="31">
        <v>84</v>
      </c>
      <c r="G2156" s="35" t="s">
        <v>0</v>
      </c>
      <c r="H2156" s="30">
        <v>44955</v>
      </c>
      <c r="I2156" s="43">
        <f t="shared" si="33"/>
        <v>786</v>
      </c>
      <c r="P2156" s="30"/>
    </row>
    <row r="2157" spans="2:16" ht="16.5" x14ac:dyDescent="0.25">
      <c r="B2157" s="36">
        <v>31942</v>
      </c>
      <c r="C2157" s="37" t="s">
        <v>1937</v>
      </c>
      <c r="D2157" s="3" t="s">
        <v>67</v>
      </c>
      <c r="E2157" s="38">
        <v>1662</v>
      </c>
      <c r="F2157" s="31">
        <v>50</v>
      </c>
      <c r="G2157" s="35" t="s">
        <v>0</v>
      </c>
      <c r="H2157" s="30">
        <v>45053</v>
      </c>
      <c r="I2157" s="43">
        <f t="shared" si="33"/>
        <v>1662</v>
      </c>
      <c r="P2157" s="30"/>
    </row>
    <row r="2158" spans="2:16" ht="16.5" x14ac:dyDescent="0.25">
      <c r="B2158" s="36">
        <v>62465</v>
      </c>
      <c r="C2158" s="37" t="s">
        <v>1938</v>
      </c>
      <c r="D2158" s="3" t="s">
        <v>209</v>
      </c>
      <c r="E2158" s="38">
        <v>622</v>
      </c>
      <c r="F2158" s="31">
        <v>229</v>
      </c>
      <c r="G2158" s="35" t="s">
        <v>0</v>
      </c>
      <c r="H2158" s="30">
        <v>42484</v>
      </c>
      <c r="I2158" s="43">
        <f t="shared" si="33"/>
        <v>622</v>
      </c>
      <c r="P2158" s="30"/>
    </row>
    <row r="2159" spans="2:16" ht="16.5" x14ac:dyDescent="0.25">
      <c r="B2159" s="36">
        <v>115357</v>
      </c>
      <c r="C2159" s="37" t="s">
        <v>4077</v>
      </c>
      <c r="D2159" s="3" t="s">
        <v>303</v>
      </c>
      <c r="E2159" s="38">
        <v>177</v>
      </c>
      <c r="F2159" s="31">
        <v>153</v>
      </c>
      <c r="G2159" s="35" t="s">
        <v>0</v>
      </c>
      <c r="H2159" s="30">
        <v>44087</v>
      </c>
      <c r="I2159" s="43">
        <f t="shared" si="33"/>
        <v>177</v>
      </c>
      <c r="P2159" s="30"/>
    </row>
    <row r="2160" spans="2:16" ht="16.5" x14ac:dyDescent="0.25">
      <c r="B2160" s="36">
        <v>76733</v>
      </c>
      <c r="C2160" s="37" t="s">
        <v>1939</v>
      </c>
      <c r="D2160" s="3" t="s">
        <v>149</v>
      </c>
      <c r="E2160" s="38">
        <v>874</v>
      </c>
      <c r="F2160" s="31">
        <v>250</v>
      </c>
      <c r="G2160" s="35" t="s">
        <v>0</v>
      </c>
      <c r="H2160" s="30">
        <v>41937</v>
      </c>
      <c r="I2160" s="43">
        <f t="shared" si="33"/>
        <v>874</v>
      </c>
      <c r="P2160" s="30"/>
    </row>
    <row r="2161" spans="2:16" ht="16.5" x14ac:dyDescent="0.25">
      <c r="B2161" s="36">
        <v>76819</v>
      </c>
      <c r="C2161" s="37" t="s">
        <v>1940</v>
      </c>
      <c r="D2161" s="3" t="s">
        <v>48</v>
      </c>
      <c r="E2161" s="38">
        <v>638</v>
      </c>
      <c r="F2161" s="31">
        <v>61</v>
      </c>
      <c r="G2161" s="35" t="s">
        <v>0</v>
      </c>
      <c r="H2161" s="30">
        <v>45018</v>
      </c>
      <c r="I2161" s="43">
        <f t="shared" si="33"/>
        <v>638</v>
      </c>
      <c r="P2161" s="30"/>
    </row>
    <row r="2162" spans="2:16" ht="16.5" x14ac:dyDescent="0.25">
      <c r="B2162" s="36">
        <v>95289</v>
      </c>
      <c r="C2162" s="37" t="s">
        <v>1941</v>
      </c>
      <c r="D2162" s="3" t="s">
        <v>118</v>
      </c>
      <c r="E2162" s="38">
        <v>1442</v>
      </c>
      <c r="F2162" s="31">
        <v>91</v>
      </c>
      <c r="G2162" s="35" t="s">
        <v>0</v>
      </c>
      <c r="H2162" s="30">
        <v>45053</v>
      </c>
      <c r="I2162" s="43">
        <f t="shared" si="33"/>
        <v>1442</v>
      </c>
      <c r="P2162" s="30"/>
    </row>
    <row r="2163" spans="2:16" ht="16.5" x14ac:dyDescent="0.25">
      <c r="B2163" s="36">
        <v>95288</v>
      </c>
      <c r="C2163" s="37" t="s">
        <v>1942</v>
      </c>
      <c r="D2163" s="3" t="s">
        <v>118</v>
      </c>
      <c r="E2163" s="38">
        <v>1091</v>
      </c>
      <c r="F2163" s="31">
        <v>50</v>
      </c>
      <c r="G2163" s="35" t="s">
        <v>0</v>
      </c>
      <c r="H2163" s="30">
        <v>45039</v>
      </c>
      <c r="I2163" s="43">
        <f t="shared" si="33"/>
        <v>1091</v>
      </c>
      <c r="P2163" s="30"/>
    </row>
    <row r="2164" spans="2:16" ht="16.5" x14ac:dyDescent="0.25">
      <c r="B2164" s="36">
        <v>29453</v>
      </c>
      <c r="C2164" s="37" t="s">
        <v>1943</v>
      </c>
      <c r="D2164" s="3" t="s">
        <v>125</v>
      </c>
      <c r="E2164" s="38">
        <v>2030</v>
      </c>
      <c r="F2164" s="31">
        <v>49</v>
      </c>
      <c r="G2164" s="35" t="s">
        <v>0</v>
      </c>
      <c r="H2164" s="30">
        <v>45039</v>
      </c>
      <c r="I2164" s="43">
        <f t="shared" si="33"/>
        <v>2030</v>
      </c>
      <c r="P2164" s="30"/>
    </row>
    <row r="2165" spans="2:16" ht="16.5" x14ac:dyDescent="0.25">
      <c r="B2165" s="36">
        <v>26750</v>
      </c>
      <c r="C2165" s="37" t="s">
        <v>1944</v>
      </c>
      <c r="D2165" s="3" t="s">
        <v>57</v>
      </c>
      <c r="E2165" s="38">
        <v>1069</v>
      </c>
      <c r="F2165" s="31">
        <v>324</v>
      </c>
      <c r="G2165" s="35" t="s">
        <v>0</v>
      </c>
      <c r="H2165" s="30">
        <v>39340</v>
      </c>
      <c r="I2165" s="43">
        <f t="shared" si="33"/>
        <v>1069</v>
      </c>
      <c r="P2165" s="30"/>
    </row>
    <row r="2166" spans="2:16" ht="16.5" x14ac:dyDescent="0.25">
      <c r="B2166" s="36">
        <v>28229</v>
      </c>
      <c r="C2166" s="37" t="s">
        <v>1945</v>
      </c>
      <c r="D2166" s="3" t="s">
        <v>333</v>
      </c>
      <c r="E2166" s="38">
        <v>731</v>
      </c>
      <c r="F2166" s="31">
        <v>332</v>
      </c>
      <c r="G2166" s="35" t="s">
        <v>0</v>
      </c>
      <c r="H2166" s="30">
        <v>39172</v>
      </c>
      <c r="I2166" s="43">
        <f t="shared" si="33"/>
        <v>731</v>
      </c>
      <c r="P2166" s="30"/>
    </row>
    <row r="2167" spans="2:16" ht="16.5" x14ac:dyDescent="0.25">
      <c r="B2167" s="36">
        <v>28293</v>
      </c>
      <c r="C2167" s="37" t="s">
        <v>1946</v>
      </c>
      <c r="D2167" s="3" t="s">
        <v>426</v>
      </c>
      <c r="E2167" s="38">
        <v>1572</v>
      </c>
      <c r="F2167" s="31">
        <v>162</v>
      </c>
      <c r="G2167" s="35" t="s">
        <v>0</v>
      </c>
      <c r="H2167" s="30">
        <v>44094</v>
      </c>
      <c r="I2167" s="43">
        <f t="shared" si="33"/>
        <v>1572</v>
      </c>
      <c r="P2167" s="30"/>
    </row>
    <row r="2168" spans="2:16" ht="16.5" x14ac:dyDescent="0.25">
      <c r="B2168" s="36">
        <v>26947</v>
      </c>
      <c r="C2168" s="37" t="s">
        <v>1947</v>
      </c>
      <c r="D2168" s="3" t="s">
        <v>613</v>
      </c>
      <c r="E2168" s="38">
        <v>844</v>
      </c>
      <c r="F2168" s="31">
        <v>181</v>
      </c>
      <c r="G2168" s="35" t="s">
        <v>0</v>
      </c>
      <c r="H2168" s="30">
        <v>43450</v>
      </c>
      <c r="I2168" s="43">
        <f t="shared" si="33"/>
        <v>844</v>
      </c>
      <c r="P2168" s="30"/>
    </row>
    <row r="2169" spans="2:16" ht="16.5" x14ac:dyDescent="0.25">
      <c r="B2169" s="36">
        <v>29195</v>
      </c>
      <c r="C2169" s="37" t="s">
        <v>1948</v>
      </c>
      <c r="D2169" s="3" t="s">
        <v>48</v>
      </c>
      <c r="E2169" s="38">
        <v>825</v>
      </c>
      <c r="F2169" s="31">
        <v>294</v>
      </c>
      <c r="G2169" s="35" t="s">
        <v>0</v>
      </c>
      <c r="H2169" s="30">
        <v>40257</v>
      </c>
      <c r="I2169" s="43">
        <f t="shared" si="33"/>
        <v>825</v>
      </c>
      <c r="P2169" s="30"/>
    </row>
    <row r="2170" spans="2:16" ht="16.5" x14ac:dyDescent="0.25">
      <c r="B2170" s="36">
        <v>27313</v>
      </c>
      <c r="C2170" s="37" t="s">
        <v>1949</v>
      </c>
      <c r="D2170" s="3" t="s">
        <v>48</v>
      </c>
      <c r="E2170" s="38">
        <v>1204</v>
      </c>
      <c r="F2170" s="31">
        <v>56</v>
      </c>
      <c r="G2170" s="35" t="s">
        <v>0</v>
      </c>
      <c r="H2170" s="30">
        <v>45053</v>
      </c>
      <c r="I2170" s="43">
        <f t="shared" si="33"/>
        <v>1204</v>
      </c>
      <c r="P2170" s="30"/>
    </row>
    <row r="2171" spans="2:16" ht="16.5" x14ac:dyDescent="0.25">
      <c r="B2171" s="36">
        <v>28399</v>
      </c>
      <c r="C2171" s="37" t="s">
        <v>1950</v>
      </c>
      <c r="D2171" s="3" t="s">
        <v>85</v>
      </c>
      <c r="E2171" s="38">
        <v>921</v>
      </c>
      <c r="F2171" s="39">
        <v>311</v>
      </c>
      <c r="G2171" s="1" t="s">
        <v>0</v>
      </c>
      <c r="H2171" s="30">
        <v>39921</v>
      </c>
      <c r="I2171" s="43">
        <f t="shared" si="33"/>
        <v>921</v>
      </c>
      <c r="P2171" s="30"/>
    </row>
    <row r="2172" spans="2:16" ht="16.5" x14ac:dyDescent="0.25">
      <c r="B2172" s="36">
        <v>27162</v>
      </c>
      <c r="C2172" s="37" t="s">
        <v>1951</v>
      </c>
      <c r="D2172" s="3" t="s">
        <v>209</v>
      </c>
      <c r="E2172" s="38">
        <v>1136</v>
      </c>
      <c r="F2172" s="31">
        <v>64</v>
      </c>
      <c r="G2172" s="35" t="s">
        <v>0</v>
      </c>
      <c r="H2172" s="30">
        <v>44990</v>
      </c>
      <c r="I2172" s="43">
        <f t="shared" si="33"/>
        <v>1136</v>
      </c>
      <c r="P2172" s="30"/>
    </row>
    <row r="2173" spans="2:16" ht="16.5" x14ac:dyDescent="0.25">
      <c r="B2173" s="36">
        <v>37315</v>
      </c>
      <c r="C2173" s="37" t="s">
        <v>4286</v>
      </c>
      <c r="D2173" s="3" t="s">
        <v>55</v>
      </c>
      <c r="E2173" s="38">
        <v>940</v>
      </c>
      <c r="F2173" s="31">
        <v>85</v>
      </c>
      <c r="G2173" s="35" t="s">
        <v>10</v>
      </c>
      <c r="H2173" s="30">
        <v>44885</v>
      </c>
      <c r="I2173" s="43">
        <f t="shared" si="33"/>
        <v>940</v>
      </c>
      <c r="P2173" s="30"/>
    </row>
    <row r="2174" spans="2:16" ht="16.5" x14ac:dyDescent="0.25">
      <c r="B2174" s="36">
        <v>33600</v>
      </c>
      <c r="C2174" s="37" t="s">
        <v>1952</v>
      </c>
      <c r="D2174" s="3" t="s">
        <v>288</v>
      </c>
      <c r="E2174" s="38">
        <v>675</v>
      </c>
      <c r="F2174" s="31">
        <v>321</v>
      </c>
      <c r="G2174" s="35" t="s">
        <v>0</v>
      </c>
      <c r="H2174" s="30">
        <v>39865</v>
      </c>
      <c r="I2174" s="43">
        <f t="shared" si="33"/>
        <v>675</v>
      </c>
      <c r="P2174" s="30"/>
    </row>
    <row r="2175" spans="2:16" ht="16.5" x14ac:dyDescent="0.25">
      <c r="B2175" s="36">
        <v>28445</v>
      </c>
      <c r="C2175" s="37" t="s">
        <v>1953</v>
      </c>
      <c r="D2175" s="3" t="s">
        <v>48</v>
      </c>
      <c r="E2175" s="38">
        <v>1014</v>
      </c>
      <c r="F2175" s="31">
        <v>291</v>
      </c>
      <c r="G2175" s="35" t="s">
        <v>0</v>
      </c>
      <c r="H2175" s="30">
        <v>40278</v>
      </c>
      <c r="I2175" s="43">
        <f t="shared" si="33"/>
        <v>1014</v>
      </c>
      <c r="P2175" s="30"/>
    </row>
    <row r="2176" spans="2:16" ht="16.5" x14ac:dyDescent="0.25">
      <c r="B2176" s="36">
        <v>27228</v>
      </c>
      <c r="C2176" s="37" t="s">
        <v>1954</v>
      </c>
      <c r="D2176" s="3" t="s">
        <v>44</v>
      </c>
      <c r="E2176" s="38">
        <v>1145</v>
      </c>
      <c r="F2176" s="31">
        <v>255</v>
      </c>
      <c r="G2176" s="35" t="s">
        <v>0</v>
      </c>
      <c r="H2176" s="30">
        <v>42505</v>
      </c>
      <c r="I2176" s="43">
        <f t="shared" si="33"/>
        <v>1145</v>
      </c>
      <c r="P2176" s="30"/>
    </row>
    <row r="2177" spans="2:16" ht="16.5" x14ac:dyDescent="0.25">
      <c r="B2177" s="36">
        <v>27843</v>
      </c>
      <c r="C2177" s="37" t="s">
        <v>1955</v>
      </c>
      <c r="D2177" s="3" t="s">
        <v>162</v>
      </c>
      <c r="E2177" s="38">
        <v>900</v>
      </c>
      <c r="F2177" s="31">
        <v>245</v>
      </c>
      <c r="G2177" s="35" t="s">
        <v>0</v>
      </c>
      <c r="H2177" s="30">
        <v>41755</v>
      </c>
      <c r="I2177" s="43">
        <f t="shared" si="33"/>
        <v>900</v>
      </c>
      <c r="P2177" s="30"/>
    </row>
    <row r="2178" spans="2:16" ht="16.5" x14ac:dyDescent="0.25">
      <c r="B2178" s="36">
        <v>145802</v>
      </c>
      <c r="C2178" s="37" t="s">
        <v>4647</v>
      </c>
      <c r="D2178" s="3" t="s">
        <v>303</v>
      </c>
      <c r="E2178" s="38">
        <v>109</v>
      </c>
      <c r="F2178" s="31">
        <v>78</v>
      </c>
      <c r="G2178" s="35" t="s">
        <v>0</v>
      </c>
      <c r="H2178" s="30">
        <v>45004</v>
      </c>
      <c r="I2178" s="43">
        <f t="shared" si="33"/>
        <v>109</v>
      </c>
      <c r="P2178" s="30"/>
    </row>
    <row r="2179" spans="2:16" ht="16.5" x14ac:dyDescent="0.25">
      <c r="B2179" s="36">
        <v>27526</v>
      </c>
      <c r="C2179" s="37" t="s">
        <v>1956</v>
      </c>
      <c r="D2179" s="3" t="s">
        <v>83</v>
      </c>
      <c r="E2179" s="38">
        <v>738</v>
      </c>
      <c r="F2179" s="31">
        <v>156</v>
      </c>
      <c r="G2179" s="35" t="s">
        <v>0</v>
      </c>
      <c r="H2179" s="30">
        <v>43877</v>
      </c>
      <c r="I2179" s="43">
        <f t="shared" si="33"/>
        <v>738</v>
      </c>
      <c r="P2179" s="30"/>
    </row>
    <row r="2180" spans="2:16" ht="16.5" x14ac:dyDescent="0.25">
      <c r="B2180" s="36">
        <v>141535</v>
      </c>
      <c r="C2180" s="37" t="s">
        <v>4426</v>
      </c>
      <c r="D2180" s="3" t="s">
        <v>123</v>
      </c>
      <c r="E2180" s="38">
        <v>278</v>
      </c>
      <c r="F2180" s="31">
        <v>56</v>
      </c>
      <c r="G2180" s="35" t="s">
        <v>0</v>
      </c>
      <c r="H2180" s="30">
        <v>45004</v>
      </c>
      <c r="I2180" s="43">
        <f t="shared" si="33"/>
        <v>278</v>
      </c>
      <c r="P2180" s="30"/>
    </row>
    <row r="2181" spans="2:16" ht="16.5" x14ac:dyDescent="0.25">
      <c r="B2181" s="36">
        <v>75654</v>
      </c>
      <c r="C2181" s="37" t="s">
        <v>1957</v>
      </c>
      <c r="D2181" s="3" t="s">
        <v>213</v>
      </c>
      <c r="E2181" s="38">
        <v>507</v>
      </c>
      <c r="F2181" s="31">
        <v>247</v>
      </c>
      <c r="G2181" s="35" t="s">
        <v>0</v>
      </c>
      <c r="H2181" s="30">
        <v>41986</v>
      </c>
      <c r="I2181" s="43">
        <f t="shared" ref="I2181:I2244" si="34">E2181</f>
        <v>507</v>
      </c>
      <c r="P2181" s="30"/>
    </row>
    <row r="2182" spans="2:16" ht="16.5" x14ac:dyDescent="0.25">
      <c r="B2182" s="36">
        <v>26941</v>
      </c>
      <c r="C2182" s="37" t="s">
        <v>1958</v>
      </c>
      <c r="D2182" s="3" t="s">
        <v>288</v>
      </c>
      <c r="E2182" s="38">
        <v>821</v>
      </c>
      <c r="F2182" s="31">
        <v>302</v>
      </c>
      <c r="G2182" s="35" t="s">
        <v>0</v>
      </c>
      <c r="H2182" s="30">
        <v>39928</v>
      </c>
      <c r="I2182" s="43">
        <f t="shared" si="34"/>
        <v>821</v>
      </c>
      <c r="P2182" s="30"/>
    </row>
    <row r="2183" spans="2:16" ht="16.5" x14ac:dyDescent="0.25">
      <c r="B2183" s="36">
        <v>50013</v>
      </c>
      <c r="C2183" s="37" t="s">
        <v>1959</v>
      </c>
      <c r="D2183" s="3" t="s">
        <v>1592</v>
      </c>
      <c r="E2183" s="38">
        <v>856</v>
      </c>
      <c r="F2183" s="31">
        <v>282</v>
      </c>
      <c r="G2183" s="35" t="s">
        <v>0</v>
      </c>
      <c r="H2183" s="30">
        <v>41377</v>
      </c>
      <c r="I2183" s="43">
        <f t="shared" si="34"/>
        <v>856</v>
      </c>
      <c r="P2183" s="30"/>
    </row>
    <row r="2184" spans="2:16" ht="16.5" x14ac:dyDescent="0.25">
      <c r="B2184" s="36">
        <v>113864</v>
      </c>
      <c r="C2184" s="37" t="s">
        <v>4108</v>
      </c>
      <c r="D2184" s="3" t="s">
        <v>83</v>
      </c>
      <c r="E2184" s="38">
        <v>368</v>
      </c>
      <c r="F2184" s="31">
        <v>128</v>
      </c>
      <c r="G2184" s="35" t="s">
        <v>0</v>
      </c>
      <c r="H2184" s="30">
        <v>44493</v>
      </c>
      <c r="I2184" s="43">
        <f t="shared" si="34"/>
        <v>368</v>
      </c>
      <c r="P2184" s="30"/>
    </row>
    <row r="2185" spans="2:16" ht="16.5" x14ac:dyDescent="0.25">
      <c r="B2185" s="36">
        <v>49095</v>
      </c>
      <c r="C2185" s="37" t="s">
        <v>1960</v>
      </c>
      <c r="D2185" s="3" t="s">
        <v>69</v>
      </c>
      <c r="E2185" s="38">
        <v>562</v>
      </c>
      <c r="F2185" s="31">
        <v>247</v>
      </c>
      <c r="G2185" s="35" t="s">
        <v>0</v>
      </c>
      <c r="H2185" s="30">
        <v>41699</v>
      </c>
      <c r="I2185" s="43">
        <f t="shared" si="34"/>
        <v>562</v>
      </c>
      <c r="P2185" s="30"/>
    </row>
    <row r="2186" spans="2:16" ht="16.5" x14ac:dyDescent="0.25">
      <c r="B2186" s="36">
        <v>65586</v>
      </c>
      <c r="C2186" s="37" t="s">
        <v>1961</v>
      </c>
      <c r="D2186" s="3" t="s">
        <v>177</v>
      </c>
      <c r="E2186" s="38">
        <v>537</v>
      </c>
      <c r="F2186" s="31">
        <v>258</v>
      </c>
      <c r="G2186" s="35" t="s">
        <v>0</v>
      </c>
      <c r="H2186" s="30">
        <v>41398</v>
      </c>
      <c r="I2186" s="43">
        <f t="shared" si="34"/>
        <v>537</v>
      </c>
      <c r="P2186" s="30"/>
    </row>
    <row r="2187" spans="2:16" ht="16.5" x14ac:dyDescent="0.25">
      <c r="B2187" s="36">
        <v>114113</v>
      </c>
      <c r="C2187" s="37" t="s">
        <v>4120</v>
      </c>
      <c r="D2187" s="3" t="s">
        <v>123</v>
      </c>
      <c r="E2187" s="38">
        <v>274</v>
      </c>
      <c r="F2187" s="31">
        <v>89</v>
      </c>
      <c r="G2187" s="35" t="s">
        <v>0</v>
      </c>
      <c r="H2187" s="30">
        <v>44857</v>
      </c>
      <c r="I2187" s="43">
        <f t="shared" si="34"/>
        <v>274</v>
      </c>
      <c r="P2187" s="30"/>
    </row>
    <row r="2188" spans="2:16" ht="16.5" x14ac:dyDescent="0.25">
      <c r="B2188" s="36">
        <v>62922</v>
      </c>
      <c r="C2188" s="37" t="s">
        <v>1962</v>
      </c>
      <c r="D2188" s="3" t="s">
        <v>255</v>
      </c>
      <c r="E2188" s="38">
        <v>275</v>
      </c>
      <c r="F2188" s="31">
        <v>225</v>
      </c>
      <c r="G2188" s="35" t="s">
        <v>0</v>
      </c>
      <c r="H2188" s="30">
        <v>42330</v>
      </c>
      <c r="I2188" s="43">
        <f t="shared" si="34"/>
        <v>275</v>
      </c>
      <c r="P2188" s="30"/>
    </row>
    <row r="2189" spans="2:16" ht="16.5" x14ac:dyDescent="0.25">
      <c r="B2189" s="36">
        <v>36648</v>
      </c>
      <c r="C2189" s="37" t="s">
        <v>1963</v>
      </c>
      <c r="D2189" s="3" t="s">
        <v>776</v>
      </c>
      <c r="E2189" s="38">
        <v>676</v>
      </c>
      <c r="F2189" s="31">
        <v>302</v>
      </c>
      <c r="G2189" s="35" t="s">
        <v>0</v>
      </c>
      <c r="H2189" s="30">
        <v>40201</v>
      </c>
      <c r="I2189" s="43">
        <f t="shared" si="34"/>
        <v>676</v>
      </c>
      <c r="P2189" s="30"/>
    </row>
    <row r="2190" spans="2:16" ht="16.5" x14ac:dyDescent="0.25">
      <c r="B2190" s="36">
        <v>108255</v>
      </c>
      <c r="C2190" s="37" t="s">
        <v>1964</v>
      </c>
      <c r="D2190" s="3" t="s">
        <v>389</v>
      </c>
      <c r="E2190" s="38">
        <v>401</v>
      </c>
      <c r="F2190" s="31">
        <v>83</v>
      </c>
      <c r="G2190" s="35" t="s">
        <v>0</v>
      </c>
      <c r="H2190" s="30">
        <v>44983</v>
      </c>
      <c r="I2190" s="43">
        <f t="shared" si="34"/>
        <v>401</v>
      </c>
      <c r="P2190" s="30"/>
    </row>
    <row r="2191" spans="2:16" ht="16.5" x14ac:dyDescent="0.25">
      <c r="B2191" s="36">
        <v>108117</v>
      </c>
      <c r="C2191" s="37" t="s">
        <v>1965</v>
      </c>
      <c r="D2191" s="3" t="s">
        <v>389</v>
      </c>
      <c r="E2191" s="38">
        <v>579</v>
      </c>
      <c r="F2191" s="31">
        <v>57</v>
      </c>
      <c r="G2191" s="35" t="s">
        <v>0</v>
      </c>
      <c r="H2191" s="30">
        <v>45053</v>
      </c>
      <c r="I2191" s="43">
        <f t="shared" si="34"/>
        <v>579</v>
      </c>
      <c r="P2191" s="30"/>
    </row>
    <row r="2192" spans="2:16" ht="16.5" x14ac:dyDescent="0.25">
      <c r="B2192" s="36">
        <v>27784</v>
      </c>
      <c r="C2192" s="37" t="s">
        <v>1966</v>
      </c>
      <c r="D2192" s="3" t="s">
        <v>111</v>
      </c>
      <c r="E2192" s="38">
        <v>1107</v>
      </c>
      <c r="F2192" s="31">
        <v>291</v>
      </c>
      <c r="G2192" s="35" t="s">
        <v>0</v>
      </c>
      <c r="H2192" s="30">
        <v>40628</v>
      </c>
      <c r="I2192" s="43">
        <f t="shared" si="34"/>
        <v>1107</v>
      </c>
      <c r="P2192" s="30"/>
    </row>
    <row r="2193" spans="2:16" ht="16.5" x14ac:dyDescent="0.25">
      <c r="B2193" s="36">
        <v>98775</v>
      </c>
      <c r="C2193" s="37" t="s">
        <v>1967</v>
      </c>
      <c r="D2193" s="3" t="s">
        <v>177</v>
      </c>
      <c r="E2193" s="38">
        <v>800</v>
      </c>
      <c r="F2193" s="31">
        <v>57</v>
      </c>
      <c r="G2193" s="35" t="s">
        <v>0</v>
      </c>
      <c r="H2193" s="30">
        <v>45053</v>
      </c>
      <c r="I2193" s="43">
        <f t="shared" si="34"/>
        <v>800</v>
      </c>
      <c r="P2193" s="30"/>
    </row>
    <row r="2194" spans="2:16" ht="16.5" x14ac:dyDescent="0.25">
      <c r="B2194" s="36">
        <v>69132</v>
      </c>
      <c r="C2194" s="37" t="s">
        <v>4240</v>
      </c>
      <c r="D2194" s="3" t="s">
        <v>71</v>
      </c>
      <c r="E2194" s="38">
        <v>553</v>
      </c>
      <c r="F2194" s="31">
        <v>221</v>
      </c>
      <c r="G2194" s="35" t="s">
        <v>0</v>
      </c>
      <c r="H2194" s="30">
        <v>42813</v>
      </c>
      <c r="I2194" s="43">
        <f t="shared" si="34"/>
        <v>553</v>
      </c>
      <c r="P2194" s="30"/>
    </row>
    <row r="2195" spans="2:16" ht="16.5" x14ac:dyDescent="0.25">
      <c r="B2195" s="36">
        <v>69131</v>
      </c>
      <c r="C2195" s="37" t="s">
        <v>1968</v>
      </c>
      <c r="D2195" s="3" t="s">
        <v>71</v>
      </c>
      <c r="E2195" s="38">
        <v>1610</v>
      </c>
      <c r="F2195" s="31">
        <v>55</v>
      </c>
      <c r="G2195" s="35" t="s">
        <v>0</v>
      </c>
      <c r="H2195" s="30">
        <v>45053</v>
      </c>
      <c r="I2195" s="43">
        <f t="shared" si="34"/>
        <v>1610</v>
      </c>
      <c r="P2195" s="30"/>
    </row>
    <row r="2196" spans="2:16" ht="16.5" x14ac:dyDescent="0.25">
      <c r="B2196" s="36">
        <v>96257</v>
      </c>
      <c r="C2196" s="37" t="s">
        <v>1969</v>
      </c>
      <c r="D2196" s="3" t="s">
        <v>97</v>
      </c>
      <c r="E2196" s="38">
        <v>1421</v>
      </c>
      <c r="F2196" s="31">
        <v>54</v>
      </c>
      <c r="G2196" s="35" t="s">
        <v>0</v>
      </c>
      <c r="H2196" s="30">
        <v>45053</v>
      </c>
      <c r="I2196" s="43">
        <f t="shared" si="34"/>
        <v>1421</v>
      </c>
      <c r="P2196" s="30"/>
    </row>
    <row r="2197" spans="2:16" ht="16.5" x14ac:dyDescent="0.25">
      <c r="B2197" s="36">
        <v>96851</v>
      </c>
      <c r="C2197" s="37" t="s">
        <v>1970</v>
      </c>
      <c r="D2197" s="3" t="s">
        <v>97</v>
      </c>
      <c r="E2197" s="38">
        <v>658</v>
      </c>
      <c r="F2197" s="31">
        <v>43</v>
      </c>
      <c r="G2197" s="35" t="s">
        <v>0</v>
      </c>
      <c r="H2197" s="30">
        <v>45046</v>
      </c>
      <c r="I2197" s="43">
        <f t="shared" si="34"/>
        <v>658</v>
      </c>
      <c r="P2197" s="30"/>
    </row>
    <row r="2198" spans="2:16" ht="16.5" x14ac:dyDescent="0.25">
      <c r="B2198" s="36">
        <v>95747</v>
      </c>
      <c r="C2198" s="37" t="s">
        <v>1971</v>
      </c>
      <c r="D2198" s="3" t="s">
        <v>97</v>
      </c>
      <c r="E2198" s="38">
        <v>1053</v>
      </c>
      <c r="F2198" s="31">
        <v>43</v>
      </c>
      <c r="G2198" s="35" t="s">
        <v>0</v>
      </c>
      <c r="H2198" s="30">
        <v>45053</v>
      </c>
      <c r="I2198" s="43">
        <f t="shared" si="34"/>
        <v>1053</v>
      </c>
      <c r="P2198" s="30"/>
    </row>
    <row r="2199" spans="2:16" ht="16.5" x14ac:dyDescent="0.25">
      <c r="B2199" s="36">
        <v>94447</v>
      </c>
      <c r="C2199" s="37" t="s">
        <v>1972</v>
      </c>
      <c r="D2199" s="3" t="s">
        <v>52</v>
      </c>
      <c r="E2199" s="38">
        <v>439</v>
      </c>
      <c r="F2199" s="31">
        <v>194</v>
      </c>
      <c r="G2199" s="35" t="s">
        <v>0</v>
      </c>
      <c r="H2199" s="30">
        <v>43058</v>
      </c>
      <c r="I2199" s="43">
        <f t="shared" si="34"/>
        <v>439</v>
      </c>
      <c r="P2199" s="30"/>
    </row>
    <row r="2200" spans="2:16" ht="16.5" x14ac:dyDescent="0.25">
      <c r="B2200" s="36">
        <v>35049</v>
      </c>
      <c r="C2200" s="37" t="s">
        <v>1973</v>
      </c>
      <c r="D2200" s="3" t="s">
        <v>138</v>
      </c>
      <c r="E2200" s="38">
        <v>2459</v>
      </c>
      <c r="F2200" s="31">
        <v>272</v>
      </c>
      <c r="G2200" s="35" t="s">
        <v>8</v>
      </c>
      <c r="H2200" s="30">
        <v>41034</v>
      </c>
      <c r="I2200" s="43">
        <f t="shared" si="34"/>
        <v>2459</v>
      </c>
      <c r="P2200" s="30"/>
    </row>
    <row r="2201" spans="2:16" ht="16.5" x14ac:dyDescent="0.25">
      <c r="B2201" s="36">
        <v>78168</v>
      </c>
      <c r="C2201" s="37" t="s">
        <v>1974</v>
      </c>
      <c r="D2201" s="3" t="s">
        <v>189</v>
      </c>
      <c r="E2201" s="38">
        <v>493</v>
      </c>
      <c r="F2201" s="31">
        <v>216</v>
      </c>
      <c r="G2201" s="35" t="s">
        <v>0</v>
      </c>
      <c r="H2201" s="30">
        <v>43380</v>
      </c>
      <c r="I2201" s="43">
        <f t="shared" si="34"/>
        <v>493</v>
      </c>
      <c r="P2201" s="30"/>
    </row>
    <row r="2202" spans="2:16" ht="16.5" x14ac:dyDescent="0.25">
      <c r="B2202" s="36">
        <v>50347</v>
      </c>
      <c r="C2202" s="37" t="s">
        <v>1975</v>
      </c>
      <c r="D2202" s="3" t="s">
        <v>106</v>
      </c>
      <c r="E2202" s="38">
        <v>395</v>
      </c>
      <c r="F2202" s="31">
        <v>282</v>
      </c>
      <c r="G2202" s="35" t="s">
        <v>12</v>
      </c>
      <c r="H2202" s="30">
        <v>40860</v>
      </c>
      <c r="I2202" s="43">
        <f t="shared" si="34"/>
        <v>395</v>
      </c>
      <c r="P2202" s="30"/>
    </row>
    <row r="2203" spans="2:16" ht="16.5" x14ac:dyDescent="0.25">
      <c r="B2203" s="36">
        <v>28397</v>
      </c>
      <c r="C2203" s="37" t="s">
        <v>1976</v>
      </c>
      <c r="D2203" s="3" t="s">
        <v>91</v>
      </c>
      <c r="E2203" s="38">
        <v>1488</v>
      </c>
      <c r="F2203" s="31">
        <v>320</v>
      </c>
      <c r="G2203" s="35" t="s">
        <v>0</v>
      </c>
      <c r="H2203" s="30">
        <v>40152</v>
      </c>
      <c r="I2203" s="43">
        <f t="shared" si="34"/>
        <v>1488</v>
      </c>
      <c r="P2203" s="30"/>
    </row>
    <row r="2204" spans="2:16" ht="16.5" x14ac:dyDescent="0.25">
      <c r="B2204" s="36">
        <v>28773</v>
      </c>
      <c r="C2204" s="37" t="s">
        <v>1977</v>
      </c>
      <c r="D2204" s="3" t="s">
        <v>125</v>
      </c>
      <c r="E2204" s="38">
        <v>444</v>
      </c>
      <c r="F2204" s="31">
        <v>324</v>
      </c>
      <c r="G2204" s="35" t="s">
        <v>0</v>
      </c>
      <c r="H2204" s="30">
        <v>39334</v>
      </c>
      <c r="I2204" s="43">
        <f t="shared" si="34"/>
        <v>444</v>
      </c>
      <c r="P2204" s="30"/>
    </row>
    <row r="2205" spans="2:16" ht="16.5" x14ac:dyDescent="0.25">
      <c r="B2205" s="36">
        <v>27907</v>
      </c>
      <c r="C2205" s="37" t="s">
        <v>1978</v>
      </c>
      <c r="D2205" s="3" t="s">
        <v>42</v>
      </c>
      <c r="E2205" s="38">
        <v>746</v>
      </c>
      <c r="F2205" s="31">
        <v>338</v>
      </c>
      <c r="G2205" s="35" t="s">
        <v>0</v>
      </c>
      <c r="H2205" s="30">
        <v>38990</v>
      </c>
      <c r="I2205" s="43">
        <f t="shared" si="34"/>
        <v>746</v>
      </c>
      <c r="P2205" s="30"/>
    </row>
    <row r="2206" spans="2:16" ht="16.5" x14ac:dyDescent="0.25">
      <c r="B2206" s="36">
        <v>95589</v>
      </c>
      <c r="C2206" s="37" t="s">
        <v>1979</v>
      </c>
      <c r="D2206" s="3" t="s">
        <v>490</v>
      </c>
      <c r="E2206" s="38">
        <v>786</v>
      </c>
      <c r="F2206" s="31">
        <v>205</v>
      </c>
      <c r="G2206" s="35" t="s">
        <v>0</v>
      </c>
      <c r="H2206" s="30">
        <v>43156</v>
      </c>
      <c r="I2206" s="43">
        <f t="shared" si="34"/>
        <v>786</v>
      </c>
      <c r="P2206" s="30"/>
    </row>
    <row r="2207" spans="2:16" ht="16.5" x14ac:dyDescent="0.25">
      <c r="B2207" s="36">
        <v>39190</v>
      </c>
      <c r="C2207" s="37" t="s">
        <v>1980</v>
      </c>
      <c r="D2207" s="3" t="s">
        <v>490</v>
      </c>
      <c r="E2207" s="38">
        <v>1109</v>
      </c>
      <c r="F2207" s="31">
        <v>56</v>
      </c>
      <c r="G2207" s="35" t="s">
        <v>0</v>
      </c>
      <c r="H2207" s="30">
        <v>45053</v>
      </c>
      <c r="I2207" s="43">
        <f t="shared" si="34"/>
        <v>1109</v>
      </c>
      <c r="P2207" s="30"/>
    </row>
    <row r="2208" spans="2:16" ht="16.5" x14ac:dyDescent="0.25">
      <c r="B2208" s="36">
        <v>29035</v>
      </c>
      <c r="C2208" s="37" t="s">
        <v>1981</v>
      </c>
      <c r="D2208" s="3" t="s">
        <v>42</v>
      </c>
      <c r="E2208" s="38">
        <v>525</v>
      </c>
      <c r="F2208" s="31">
        <v>305</v>
      </c>
      <c r="G2208" s="35" t="s">
        <v>0</v>
      </c>
      <c r="H2208" s="30">
        <v>40089</v>
      </c>
      <c r="I2208" s="43">
        <f t="shared" si="34"/>
        <v>525</v>
      </c>
      <c r="P2208" s="30"/>
    </row>
    <row r="2209" spans="2:16" ht="16.5" x14ac:dyDescent="0.25">
      <c r="B2209" s="36">
        <v>39272</v>
      </c>
      <c r="C2209" s="37" t="s">
        <v>1982</v>
      </c>
      <c r="D2209" s="3" t="s">
        <v>149</v>
      </c>
      <c r="E2209" s="38">
        <v>319</v>
      </c>
      <c r="F2209" s="31">
        <v>51</v>
      </c>
      <c r="G2209" s="35" t="s">
        <v>0</v>
      </c>
      <c r="H2209" s="30">
        <v>45053</v>
      </c>
      <c r="I2209" s="43">
        <f t="shared" si="34"/>
        <v>319</v>
      </c>
      <c r="P2209" s="30"/>
    </row>
    <row r="2210" spans="2:16" ht="16.5" x14ac:dyDescent="0.25">
      <c r="B2210" s="36">
        <v>27943</v>
      </c>
      <c r="C2210" s="37" t="s">
        <v>1983</v>
      </c>
      <c r="D2210" s="3" t="s">
        <v>162</v>
      </c>
      <c r="E2210" s="38">
        <v>1354</v>
      </c>
      <c r="F2210" s="31">
        <v>356</v>
      </c>
      <c r="G2210" s="35" t="s">
        <v>0</v>
      </c>
      <c r="H2210" s="30">
        <v>39018</v>
      </c>
      <c r="I2210" s="43">
        <f t="shared" si="34"/>
        <v>1354</v>
      </c>
      <c r="P2210" s="30"/>
    </row>
    <row r="2211" spans="2:16" ht="16.5" x14ac:dyDescent="0.25">
      <c r="B2211" s="36">
        <v>85391</v>
      </c>
      <c r="C2211" s="37" t="s">
        <v>1984</v>
      </c>
      <c r="D2211" s="3" t="s">
        <v>308</v>
      </c>
      <c r="E2211" s="38">
        <v>687</v>
      </c>
      <c r="F2211" s="31">
        <v>73</v>
      </c>
      <c r="G2211" s="35" t="s">
        <v>0</v>
      </c>
      <c r="H2211" s="30">
        <v>45046</v>
      </c>
      <c r="I2211" s="43">
        <f t="shared" si="34"/>
        <v>687</v>
      </c>
      <c r="P2211" s="30"/>
    </row>
    <row r="2212" spans="2:16" ht="16.5" x14ac:dyDescent="0.25">
      <c r="B2212" s="36">
        <v>29428</v>
      </c>
      <c r="C2212" s="37" t="s">
        <v>1985</v>
      </c>
      <c r="D2212" s="3" t="s">
        <v>120</v>
      </c>
      <c r="E2212" s="38">
        <v>1064</v>
      </c>
      <c r="F2212" s="31">
        <v>223</v>
      </c>
      <c r="G2212" s="35" t="s">
        <v>0</v>
      </c>
      <c r="H2212" s="30">
        <v>42344</v>
      </c>
      <c r="I2212" s="43">
        <f t="shared" si="34"/>
        <v>1064</v>
      </c>
      <c r="P2212" s="30"/>
    </row>
    <row r="2213" spans="2:16" ht="16.5" x14ac:dyDescent="0.25">
      <c r="B2213" s="36">
        <v>29041</v>
      </c>
      <c r="C2213" s="37" t="s">
        <v>1986</v>
      </c>
      <c r="D2213" s="3" t="s">
        <v>120</v>
      </c>
      <c r="E2213" s="38">
        <v>1247</v>
      </c>
      <c r="F2213" s="31">
        <v>178</v>
      </c>
      <c r="G2213" s="35" t="s">
        <v>0</v>
      </c>
      <c r="H2213" s="30">
        <v>43527</v>
      </c>
      <c r="I2213" s="43">
        <f t="shared" si="34"/>
        <v>1247</v>
      </c>
      <c r="P2213" s="30"/>
    </row>
    <row r="2214" spans="2:16" ht="16.5" x14ac:dyDescent="0.25">
      <c r="B2214" s="36">
        <v>32071</v>
      </c>
      <c r="C2214" s="37" t="s">
        <v>1987</v>
      </c>
      <c r="D2214" s="3" t="s">
        <v>120</v>
      </c>
      <c r="E2214" s="38">
        <v>1088</v>
      </c>
      <c r="F2214" s="31">
        <v>96</v>
      </c>
      <c r="G2214" s="35" t="s">
        <v>0</v>
      </c>
      <c r="H2214" s="30">
        <v>44696</v>
      </c>
      <c r="I2214" s="43">
        <f t="shared" si="34"/>
        <v>1088</v>
      </c>
      <c r="P2214" s="30"/>
    </row>
    <row r="2215" spans="2:16" ht="16.5" x14ac:dyDescent="0.25">
      <c r="B2215" s="36">
        <v>27662</v>
      </c>
      <c r="C2215" s="37" t="s">
        <v>1988</v>
      </c>
      <c r="D2215" s="3" t="s">
        <v>1438</v>
      </c>
      <c r="E2215" s="38">
        <v>1035</v>
      </c>
      <c r="F2215" s="31">
        <v>215</v>
      </c>
      <c r="G2215" s="35" t="s">
        <v>0</v>
      </c>
      <c r="H2215" s="30">
        <v>42484</v>
      </c>
      <c r="I2215" s="43">
        <f t="shared" si="34"/>
        <v>1035</v>
      </c>
      <c r="P2215" s="30"/>
    </row>
    <row r="2216" spans="2:16" ht="16.5" x14ac:dyDescent="0.25">
      <c r="B2216" s="36">
        <v>35539</v>
      </c>
      <c r="C2216" s="37" t="s">
        <v>1989</v>
      </c>
      <c r="D2216" s="3" t="s">
        <v>1438</v>
      </c>
      <c r="E2216" s="38">
        <v>1134</v>
      </c>
      <c r="F2216" s="31">
        <v>297</v>
      </c>
      <c r="G2216" s="35" t="s">
        <v>0</v>
      </c>
      <c r="H2216" s="30">
        <v>40306</v>
      </c>
      <c r="I2216" s="43">
        <f t="shared" si="34"/>
        <v>1134</v>
      </c>
      <c r="P2216" s="30"/>
    </row>
    <row r="2217" spans="2:16" ht="16.5" x14ac:dyDescent="0.25">
      <c r="B2217" s="36">
        <v>27572</v>
      </c>
      <c r="C2217" s="37" t="s">
        <v>1990</v>
      </c>
      <c r="D2217" s="3" t="s">
        <v>55</v>
      </c>
      <c r="E2217" s="38">
        <v>1351</v>
      </c>
      <c r="F2217" s="31">
        <v>72</v>
      </c>
      <c r="G2217" s="35" t="s">
        <v>0</v>
      </c>
      <c r="H2217" s="30">
        <v>45025</v>
      </c>
      <c r="I2217" s="43">
        <f t="shared" si="34"/>
        <v>1351</v>
      </c>
      <c r="P2217" s="30"/>
    </row>
    <row r="2218" spans="2:16" ht="16.5" x14ac:dyDescent="0.25">
      <c r="B2218" s="36">
        <v>27951</v>
      </c>
      <c r="C2218" s="37" t="s">
        <v>1991</v>
      </c>
      <c r="D2218" s="3" t="s">
        <v>104</v>
      </c>
      <c r="E2218" s="38">
        <v>1308</v>
      </c>
      <c r="F2218" s="31">
        <v>46</v>
      </c>
      <c r="G2218" s="35" t="s">
        <v>0</v>
      </c>
      <c r="H2218" s="30">
        <v>45046</v>
      </c>
      <c r="I2218" s="43">
        <f t="shared" si="34"/>
        <v>1308</v>
      </c>
      <c r="P2218" s="30"/>
    </row>
    <row r="2219" spans="2:16" ht="16.5" x14ac:dyDescent="0.25">
      <c r="B2219" s="36">
        <v>27224</v>
      </c>
      <c r="C2219" s="37" t="s">
        <v>1992</v>
      </c>
      <c r="D2219" s="3" t="s">
        <v>104</v>
      </c>
      <c r="E2219" s="38">
        <v>1160</v>
      </c>
      <c r="F2219" s="31">
        <v>55</v>
      </c>
      <c r="G2219" s="35" t="s">
        <v>0</v>
      </c>
      <c r="H2219" s="30">
        <v>45046</v>
      </c>
      <c r="I2219" s="43">
        <f t="shared" si="34"/>
        <v>1160</v>
      </c>
      <c r="P2219" s="30"/>
    </row>
    <row r="2220" spans="2:16" ht="16.5" x14ac:dyDescent="0.25">
      <c r="B2220" s="36">
        <v>29236</v>
      </c>
      <c r="C2220" s="37" t="s">
        <v>1993</v>
      </c>
      <c r="D2220" s="3" t="s">
        <v>306</v>
      </c>
      <c r="E2220" s="38">
        <v>1206</v>
      </c>
      <c r="F2220" s="31">
        <v>60</v>
      </c>
      <c r="G2220" s="35" t="s">
        <v>0</v>
      </c>
      <c r="H2220" s="30">
        <v>45053</v>
      </c>
      <c r="I2220" s="43">
        <f t="shared" si="34"/>
        <v>1206</v>
      </c>
      <c r="P2220" s="30"/>
    </row>
    <row r="2221" spans="2:16" ht="16.5" x14ac:dyDescent="0.25">
      <c r="B2221" s="36">
        <v>72655</v>
      </c>
      <c r="C2221" s="37" t="s">
        <v>1994</v>
      </c>
      <c r="D2221" s="3" t="s">
        <v>162</v>
      </c>
      <c r="E2221" s="38">
        <v>386</v>
      </c>
      <c r="F2221" s="31">
        <v>238</v>
      </c>
      <c r="G2221" s="35" t="s">
        <v>0</v>
      </c>
      <c r="H2221" s="30">
        <v>42470</v>
      </c>
      <c r="I2221" s="43">
        <f t="shared" si="34"/>
        <v>386</v>
      </c>
      <c r="P2221" s="30"/>
    </row>
    <row r="2222" spans="2:16" ht="16.5" x14ac:dyDescent="0.25">
      <c r="B2222" s="36">
        <v>26996</v>
      </c>
      <c r="C2222" s="37" t="s">
        <v>1995</v>
      </c>
      <c r="D2222" s="3" t="s">
        <v>55</v>
      </c>
      <c r="E2222" s="38">
        <v>1614</v>
      </c>
      <c r="F2222" s="31">
        <v>72</v>
      </c>
      <c r="G2222" s="35" t="s">
        <v>0</v>
      </c>
      <c r="H2222" s="30">
        <v>45053</v>
      </c>
      <c r="I2222" s="43">
        <f t="shared" si="34"/>
        <v>1614</v>
      </c>
      <c r="P2222" s="30"/>
    </row>
    <row r="2223" spans="2:16" ht="16.5" x14ac:dyDescent="0.25">
      <c r="B2223" s="36">
        <v>28494</v>
      </c>
      <c r="C2223" s="37" t="s">
        <v>1996</v>
      </c>
      <c r="D2223" s="3" t="s">
        <v>125</v>
      </c>
      <c r="E2223" s="38">
        <v>1268</v>
      </c>
      <c r="F2223" s="31">
        <v>48</v>
      </c>
      <c r="G2223" s="35" t="s">
        <v>0</v>
      </c>
      <c r="H2223" s="30">
        <v>45053</v>
      </c>
      <c r="I2223" s="43">
        <f t="shared" si="34"/>
        <v>1268</v>
      </c>
      <c r="P2223" s="30"/>
    </row>
    <row r="2224" spans="2:16" ht="16.5" x14ac:dyDescent="0.25">
      <c r="B2224" s="36">
        <v>87005</v>
      </c>
      <c r="C2224" s="37" t="s">
        <v>1997</v>
      </c>
      <c r="D2224" s="3" t="s">
        <v>123</v>
      </c>
      <c r="E2224" s="38">
        <v>287</v>
      </c>
      <c r="F2224" s="31">
        <v>225</v>
      </c>
      <c r="G2224" s="35" t="s">
        <v>0</v>
      </c>
      <c r="H2224" s="30">
        <v>42330</v>
      </c>
      <c r="I2224" s="43">
        <f t="shared" si="34"/>
        <v>287</v>
      </c>
      <c r="P2224" s="30"/>
    </row>
    <row r="2225" spans="2:16" ht="16.5" x14ac:dyDescent="0.25">
      <c r="B2225" s="36">
        <v>35144</v>
      </c>
      <c r="C2225" s="37" t="s">
        <v>1998</v>
      </c>
      <c r="D2225" s="3" t="s">
        <v>48</v>
      </c>
      <c r="E2225" s="38">
        <v>505</v>
      </c>
      <c r="F2225" s="31">
        <v>240</v>
      </c>
      <c r="G2225" s="35" t="s">
        <v>0</v>
      </c>
      <c r="H2225" s="30">
        <v>42827</v>
      </c>
      <c r="I2225" s="43">
        <f t="shared" si="34"/>
        <v>505</v>
      </c>
      <c r="P2225" s="30"/>
    </row>
    <row r="2226" spans="2:16" ht="16.5" x14ac:dyDescent="0.25">
      <c r="B2226" s="36">
        <v>5958</v>
      </c>
      <c r="C2226" s="37" t="s">
        <v>1999</v>
      </c>
      <c r="D2226" s="3" t="s">
        <v>138</v>
      </c>
      <c r="E2226" s="38">
        <v>1927</v>
      </c>
      <c r="F2226" s="31">
        <v>292</v>
      </c>
      <c r="G2226" s="35" t="s">
        <v>2</v>
      </c>
      <c r="H2226" s="30">
        <v>40558</v>
      </c>
      <c r="I2226" s="43">
        <f t="shared" si="34"/>
        <v>1927</v>
      </c>
      <c r="P2226" s="30"/>
    </row>
    <row r="2227" spans="2:16" ht="16.5" x14ac:dyDescent="0.25">
      <c r="B2227" s="36">
        <v>33945</v>
      </c>
      <c r="C2227" s="37" t="s">
        <v>2000</v>
      </c>
      <c r="D2227" s="3" t="s">
        <v>905</v>
      </c>
      <c r="E2227" s="38">
        <v>887</v>
      </c>
      <c r="F2227" s="39">
        <v>308</v>
      </c>
      <c r="G2227" s="1" t="s">
        <v>0</v>
      </c>
      <c r="H2227" s="30">
        <v>39900</v>
      </c>
      <c r="I2227" s="43">
        <f t="shared" si="34"/>
        <v>887</v>
      </c>
      <c r="P2227" s="30"/>
    </row>
    <row r="2228" spans="2:16" ht="16.5" x14ac:dyDescent="0.25">
      <c r="B2228" s="36">
        <v>48875</v>
      </c>
      <c r="C2228" s="37" t="s">
        <v>2001</v>
      </c>
      <c r="D2228" s="3" t="s">
        <v>59</v>
      </c>
      <c r="E2228" s="38">
        <v>1181</v>
      </c>
      <c r="F2228" s="31">
        <v>46</v>
      </c>
      <c r="G2228" s="35" t="s">
        <v>0</v>
      </c>
      <c r="H2228" s="30">
        <v>45046</v>
      </c>
      <c r="I2228" s="43">
        <f t="shared" si="34"/>
        <v>1181</v>
      </c>
      <c r="P2228" s="30"/>
    </row>
    <row r="2229" spans="2:16" ht="16.5" x14ac:dyDescent="0.25">
      <c r="B2229" s="36">
        <v>27872</v>
      </c>
      <c r="C2229" s="37" t="s">
        <v>2002</v>
      </c>
      <c r="D2229" s="3" t="s">
        <v>85</v>
      </c>
      <c r="E2229" s="38">
        <v>1006</v>
      </c>
      <c r="F2229" s="31">
        <v>52</v>
      </c>
      <c r="G2229" s="35" t="s">
        <v>0</v>
      </c>
      <c r="H2229" s="30">
        <v>45046</v>
      </c>
      <c r="I2229" s="43">
        <f t="shared" si="34"/>
        <v>1006</v>
      </c>
      <c r="P2229" s="30"/>
    </row>
    <row r="2230" spans="2:16" ht="16.5" x14ac:dyDescent="0.25">
      <c r="B2230" s="36">
        <v>31179</v>
      </c>
      <c r="C2230" s="37" t="s">
        <v>2003</v>
      </c>
      <c r="D2230" s="3" t="s">
        <v>209</v>
      </c>
      <c r="E2230" s="38">
        <v>2143</v>
      </c>
      <c r="F2230" s="31">
        <v>285</v>
      </c>
      <c r="G2230" s="35" t="s">
        <v>2</v>
      </c>
      <c r="H2230" s="30">
        <v>40600</v>
      </c>
      <c r="I2230" s="43">
        <f t="shared" si="34"/>
        <v>2143</v>
      </c>
      <c r="P2230" s="30"/>
    </row>
    <row r="2231" spans="2:16" ht="16.5" x14ac:dyDescent="0.25">
      <c r="B2231" s="36">
        <v>28128</v>
      </c>
      <c r="C2231" s="37" t="s">
        <v>2004</v>
      </c>
      <c r="D2231" s="3" t="s">
        <v>106</v>
      </c>
      <c r="E2231" s="38">
        <v>1843</v>
      </c>
      <c r="F2231" s="31">
        <v>68</v>
      </c>
      <c r="G2231" s="35" t="s">
        <v>0</v>
      </c>
      <c r="H2231" s="30">
        <v>45032</v>
      </c>
      <c r="I2231" s="43">
        <f t="shared" si="34"/>
        <v>1843</v>
      </c>
      <c r="P2231" s="30"/>
    </row>
    <row r="2232" spans="2:16" ht="16.5" x14ac:dyDescent="0.25">
      <c r="B2232" s="36">
        <v>28463</v>
      </c>
      <c r="C2232" s="37" t="s">
        <v>2005</v>
      </c>
      <c r="D2232" s="3" t="s">
        <v>151</v>
      </c>
      <c r="E2232" s="38">
        <v>844</v>
      </c>
      <c r="F2232" s="31">
        <v>62</v>
      </c>
      <c r="G2232" s="35" t="s">
        <v>0</v>
      </c>
      <c r="H2232" s="30">
        <v>45046</v>
      </c>
      <c r="I2232" s="43">
        <f t="shared" si="34"/>
        <v>844</v>
      </c>
      <c r="P2232" s="30"/>
    </row>
    <row r="2233" spans="2:16" ht="16.5" x14ac:dyDescent="0.25">
      <c r="B2233" s="36">
        <v>77773</v>
      </c>
      <c r="C2233" s="37" t="s">
        <v>2006</v>
      </c>
      <c r="D2233" s="3" t="s">
        <v>140</v>
      </c>
      <c r="E2233" s="38">
        <v>451</v>
      </c>
      <c r="F2233" s="39">
        <v>231</v>
      </c>
      <c r="G2233" s="1" t="s">
        <v>0</v>
      </c>
      <c r="H2233" s="30">
        <v>42393</v>
      </c>
      <c r="I2233" s="43">
        <f t="shared" si="34"/>
        <v>451</v>
      </c>
      <c r="P2233" s="30"/>
    </row>
    <row r="2234" spans="2:16" ht="16.5" x14ac:dyDescent="0.25">
      <c r="B2234" s="36">
        <v>111629</v>
      </c>
      <c r="C2234" s="37" t="s">
        <v>2007</v>
      </c>
      <c r="D2234" s="3" t="s">
        <v>97</v>
      </c>
      <c r="E2234" s="38">
        <v>112</v>
      </c>
      <c r="F2234" s="39">
        <v>169</v>
      </c>
      <c r="G2234" s="1" t="s">
        <v>0</v>
      </c>
      <c r="H2234" s="30">
        <v>43604</v>
      </c>
      <c r="I2234" s="43">
        <f t="shared" si="34"/>
        <v>112</v>
      </c>
      <c r="P2234" s="30"/>
    </row>
    <row r="2235" spans="2:16" ht="16.5" x14ac:dyDescent="0.25">
      <c r="B2235" s="36">
        <v>57705</v>
      </c>
      <c r="C2235" s="37" t="s">
        <v>2008</v>
      </c>
      <c r="D2235" s="3" t="s">
        <v>255</v>
      </c>
      <c r="E2235" s="38">
        <v>1391</v>
      </c>
      <c r="F2235" s="31">
        <v>298</v>
      </c>
      <c r="G2235" s="35" t="s">
        <v>0</v>
      </c>
      <c r="H2235" s="30">
        <v>40245</v>
      </c>
      <c r="I2235" s="43">
        <f t="shared" si="34"/>
        <v>1391</v>
      </c>
      <c r="P2235" s="30"/>
    </row>
    <row r="2236" spans="2:16" ht="16.5" x14ac:dyDescent="0.25">
      <c r="B2236" s="36">
        <v>141541</v>
      </c>
      <c r="C2236" s="37" t="s">
        <v>4427</v>
      </c>
      <c r="D2236" s="3" t="s">
        <v>106</v>
      </c>
      <c r="E2236" s="38">
        <v>595</v>
      </c>
      <c r="F2236" s="31">
        <v>87</v>
      </c>
      <c r="G2236" s="35" t="s">
        <v>0</v>
      </c>
      <c r="H2236" s="30">
        <v>44885</v>
      </c>
      <c r="I2236" s="43">
        <f t="shared" si="34"/>
        <v>595</v>
      </c>
      <c r="P2236" s="30"/>
    </row>
    <row r="2237" spans="2:16" ht="16.5" x14ac:dyDescent="0.25">
      <c r="B2237" s="36">
        <v>98264</v>
      </c>
      <c r="C2237" s="37" t="s">
        <v>2009</v>
      </c>
      <c r="D2237" s="3" t="s">
        <v>198</v>
      </c>
      <c r="E2237" s="38">
        <v>359</v>
      </c>
      <c r="F2237" s="31">
        <v>174</v>
      </c>
      <c r="G2237" s="35" t="s">
        <v>0</v>
      </c>
      <c r="H2237" s="30">
        <v>43485</v>
      </c>
      <c r="I2237" s="43">
        <f t="shared" si="34"/>
        <v>359</v>
      </c>
      <c r="P2237" s="30"/>
    </row>
    <row r="2238" spans="2:16" ht="16.5" x14ac:dyDescent="0.25">
      <c r="B2238" s="36">
        <v>104483</v>
      </c>
      <c r="C2238" s="37" t="s">
        <v>2010</v>
      </c>
      <c r="D2238" s="3" t="s">
        <v>198</v>
      </c>
      <c r="E2238" s="38">
        <v>160</v>
      </c>
      <c r="F2238" s="31">
        <v>172</v>
      </c>
      <c r="G2238" s="35" t="s">
        <v>0</v>
      </c>
      <c r="H2238" s="30">
        <v>43555</v>
      </c>
      <c r="I2238" s="43">
        <f t="shared" si="34"/>
        <v>160</v>
      </c>
      <c r="P2238" s="30"/>
    </row>
    <row r="2239" spans="2:16" ht="16.5" x14ac:dyDescent="0.25">
      <c r="B2239" s="36">
        <v>50019</v>
      </c>
      <c r="C2239" s="37" t="s">
        <v>2011</v>
      </c>
      <c r="D2239" s="3" t="s">
        <v>109</v>
      </c>
      <c r="E2239" s="38">
        <v>486</v>
      </c>
      <c r="F2239" s="31">
        <v>255</v>
      </c>
      <c r="G2239" s="35" t="s">
        <v>0</v>
      </c>
      <c r="H2239" s="30">
        <v>41398</v>
      </c>
      <c r="I2239" s="43">
        <f t="shared" si="34"/>
        <v>486</v>
      </c>
      <c r="P2239" s="30"/>
    </row>
    <row r="2240" spans="2:16" ht="16.5" x14ac:dyDescent="0.25">
      <c r="B2240" s="36">
        <v>27252</v>
      </c>
      <c r="C2240" s="37" t="s">
        <v>2012</v>
      </c>
      <c r="D2240" s="3" t="s">
        <v>426</v>
      </c>
      <c r="E2240" s="38">
        <v>1368</v>
      </c>
      <c r="F2240" s="31">
        <v>54</v>
      </c>
      <c r="G2240" s="35" t="s">
        <v>0</v>
      </c>
      <c r="H2240" s="30">
        <v>45004</v>
      </c>
      <c r="I2240" s="43">
        <f t="shared" si="34"/>
        <v>1368</v>
      </c>
      <c r="P2240" s="30"/>
    </row>
    <row r="2241" spans="2:16" ht="16.5" x14ac:dyDescent="0.25">
      <c r="B2241" s="36">
        <v>146531</v>
      </c>
      <c r="C2241" s="37" t="s">
        <v>4648</v>
      </c>
      <c r="D2241" s="3" t="s">
        <v>426</v>
      </c>
      <c r="E2241" s="38">
        <v>55</v>
      </c>
      <c r="F2241" s="31">
        <v>56</v>
      </c>
      <c r="G2241" s="35" t="s">
        <v>0</v>
      </c>
      <c r="H2241" s="30">
        <v>45032</v>
      </c>
      <c r="I2241" s="43">
        <f t="shared" si="34"/>
        <v>55</v>
      </c>
      <c r="P2241" s="30"/>
    </row>
    <row r="2242" spans="2:16" ht="16.5" x14ac:dyDescent="0.25">
      <c r="B2242" s="36">
        <v>29632</v>
      </c>
      <c r="C2242" s="37" t="s">
        <v>2013</v>
      </c>
      <c r="D2242" s="3" t="s">
        <v>125</v>
      </c>
      <c r="E2242" s="38">
        <v>1786</v>
      </c>
      <c r="F2242" s="31">
        <v>244</v>
      </c>
      <c r="G2242" s="35" t="s">
        <v>2</v>
      </c>
      <c r="H2242" s="30">
        <v>41770</v>
      </c>
      <c r="I2242" s="43">
        <f t="shared" si="34"/>
        <v>1786</v>
      </c>
      <c r="P2242" s="30"/>
    </row>
    <row r="2243" spans="2:16" ht="16.5" x14ac:dyDescent="0.25">
      <c r="B2243" s="36">
        <v>134357</v>
      </c>
      <c r="C2243" s="37" t="s">
        <v>4287</v>
      </c>
      <c r="D2243" s="3" t="s">
        <v>90</v>
      </c>
      <c r="E2243" s="38">
        <v>1108</v>
      </c>
      <c r="F2243" s="31">
        <v>131</v>
      </c>
      <c r="G2243" s="35" t="s">
        <v>18</v>
      </c>
      <c r="H2243" s="30">
        <v>44696</v>
      </c>
      <c r="I2243" s="43">
        <f t="shared" si="34"/>
        <v>1108</v>
      </c>
      <c r="P2243" s="30"/>
    </row>
    <row r="2244" spans="2:16" ht="16.5" x14ac:dyDescent="0.25">
      <c r="B2244" s="36">
        <v>26894</v>
      </c>
      <c r="C2244" s="37" t="s">
        <v>2014</v>
      </c>
      <c r="D2244" s="3" t="s">
        <v>50</v>
      </c>
      <c r="E2244" s="38">
        <v>1297</v>
      </c>
      <c r="F2244" s="31">
        <v>67</v>
      </c>
      <c r="G2244" s="35" t="s">
        <v>0</v>
      </c>
      <c r="H2244" s="30">
        <v>45011</v>
      </c>
      <c r="I2244" s="43">
        <f t="shared" si="34"/>
        <v>1297</v>
      </c>
      <c r="P2244" s="30"/>
    </row>
    <row r="2245" spans="2:16" ht="16.5" x14ac:dyDescent="0.25">
      <c r="B2245" s="36">
        <v>31444</v>
      </c>
      <c r="C2245" s="37" t="s">
        <v>2015</v>
      </c>
      <c r="D2245" s="3" t="s">
        <v>266</v>
      </c>
      <c r="E2245" s="38">
        <v>686</v>
      </c>
      <c r="F2245" s="31">
        <v>285</v>
      </c>
      <c r="G2245" s="35" t="s">
        <v>0</v>
      </c>
      <c r="H2245" s="30">
        <v>41321</v>
      </c>
      <c r="I2245" s="43">
        <f t="shared" ref="I2245:I2308" si="35">E2245</f>
        <v>686</v>
      </c>
      <c r="P2245" s="30"/>
    </row>
    <row r="2246" spans="2:16" ht="16.5" x14ac:dyDescent="0.25">
      <c r="B2246" s="36">
        <v>33409</v>
      </c>
      <c r="C2246" s="37" t="s">
        <v>2016</v>
      </c>
      <c r="D2246" s="3" t="s">
        <v>125</v>
      </c>
      <c r="E2246" s="38">
        <v>1029</v>
      </c>
      <c r="F2246" s="31">
        <v>308</v>
      </c>
      <c r="G2246" s="35" t="s">
        <v>0</v>
      </c>
      <c r="H2246" s="30">
        <v>39900</v>
      </c>
      <c r="I2246" s="43">
        <f t="shared" si="35"/>
        <v>1029</v>
      </c>
      <c r="P2246" s="30"/>
    </row>
    <row r="2247" spans="2:16" ht="16.5" x14ac:dyDescent="0.25">
      <c r="B2247" s="36">
        <v>62311</v>
      </c>
      <c r="C2247" s="37" t="s">
        <v>2017</v>
      </c>
      <c r="D2247" s="3" t="s">
        <v>140</v>
      </c>
      <c r="E2247" s="38">
        <v>1475</v>
      </c>
      <c r="F2247" s="31">
        <v>113</v>
      </c>
      <c r="G2247" s="35" t="s">
        <v>0</v>
      </c>
      <c r="H2247" s="30">
        <v>45004</v>
      </c>
      <c r="I2247" s="43">
        <f t="shared" si="35"/>
        <v>1475</v>
      </c>
      <c r="P2247" s="30"/>
    </row>
    <row r="2248" spans="2:16" ht="16.5" x14ac:dyDescent="0.25">
      <c r="B2248" s="36">
        <v>35137</v>
      </c>
      <c r="C2248" s="37" t="s">
        <v>2018</v>
      </c>
      <c r="D2248" s="3" t="s">
        <v>192</v>
      </c>
      <c r="E2248" s="38">
        <v>563</v>
      </c>
      <c r="F2248" s="31">
        <v>273</v>
      </c>
      <c r="G2248" s="35" t="s">
        <v>0</v>
      </c>
      <c r="H2248" s="30">
        <v>40985</v>
      </c>
      <c r="I2248" s="43">
        <f t="shared" si="35"/>
        <v>563</v>
      </c>
      <c r="P2248" s="30"/>
    </row>
    <row r="2249" spans="2:16" ht="16.5" x14ac:dyDescent="0.25">
      <c r="B2249" s="36">
        <v>113276</v>
      </c>
      <c r="C2249" s="37" t="s">
        <v>4174</v>
      </c>
      <c r="D2249" s="3" t="s">
        <v>140</v>
      </c>
      <c r="E2249" s="38">
        <v>871</v>
      </c>
      <c r="F2249" s="31">
        <v>87</v>
      </c>
      <c r="G2249" s="35" t="s">
        <v>0</v>
      </c>
      <c r="H2249" s="30">
        <v>45039</v>
      </c>
      <c r="I2249" s="43">
        <f t="shared" si="35"/>
        <v>871</v>
      </c>
      <c r="P2249" s="30"/>
    </row>
    <row r="2250" spans="2:16" ht="16.5" x14ac:dyDescent="0.25">
      <c r="B2250" s="36">
        <v>36725</v>
      </c>
      <c r="C2250" s="37" t="s">
        <v>2019</v>
      </c>
      <c r="D2250" s="3" t="s">
        <v>192</v>
      </c>
      <c r="E2250" s="38">
        <v>1049</v>
      </c>
      <c r="F2250" s="31">
        <v>79</v>
      </c>
      <c r="G2250" s="35" t="s">
        <v>0</v>
      </c>
      <c r="H2250" s="30">
        <v>45004</v>
      </c>
      <c r="I2250" s="43">
        <f t="shared" si="35"/>
        <v>1049</v>
      </c>
      <c r="P2250" s="30"/>
    </row>
    <row r="2251" spans="2:16" ht="16.5" x14ac:dyDescent="0.25">
      <c r="B2251" s="36">
        <v>29025</v>
      </c>
      <c r="C2251" s="37" t="s">
        <v>2020</v>
      </c>
      <c r="D2251" s="3" t="s">
        <v>97</v>
      </c>
      <c r="E2251" s="38">
        <v>645</v>
      </c>
      <c r="F2251" s="31">
        <v>298</v>
      </c>
      <c r="G2251" s="35" t="s">
        <v>0</v>
      </c>
      <c r="H2251" s="30">
        <v>40257</v>
      </c>
      <c r="I2251" s="43">
        <f t="shared" si="35"/>
        <v>645</v>
      </c>
      <c r="P2251" s="30"/>
    </row>
    <row r="2252" spans="2:16" ht="16.5" x14ac:dyDescent="0.25">
      <c r="B2252" s="36">
        <v>26844</v>
      </c>
      <c r="C2252" s="37" t="s">
        <v>2021</v>
      </c>
      <c r="D2252" s="3" t="s">
        <v>255</v>
      </c>
      <c r="E2252" s="38">
        <v>944</v>
      </c>
      <c r="F2252" s="31">
        <v>53</v>
      </c>
      <c r="G2252" s="35" t="s">
        <v>0</v>
      </c>
      <c r="H2252" s="30">
        <v>45011</v>
      </c>
      <c r="I2252" s="43">
        <f t="shared" si="35"/>
        <v>944</v>
      </c>
      <c r="P2252" s="30"/>
    </row>
    <row r="2253" spans="2:16" ht="16.5" x14ac:dyDescent="0.25">
      <c r="B2253" s="36">
        <v>35206</v>
      </c>
      <c r="C2253" s="37" t="s">
        <v>2022</v>
      </c>
      <c r="D2253" s="3" t="s">
        <v>83</v>
      </c>
      <c r="E2253" s="38">
        <v>820</v>
      </c>
      <c r="F2253" s="31">
        <v>294</v>
      </c>
      <c r="G2253" s="35" t="s">
        <v>0</v>
      </c>
      <c r="H2253" s="30">
        <v>41210</v>
      </c>
      <c r="I2253" s="43">
        <f t="shared" si="35"/>
        <v>820</v>
      </c>
      <c r="P2253" s="30"/>
    </row>
    <row r="2254" spans="2:16" ht="16.5" x14ac:dyDescent="0.25">
      <c r="B2254" s="36">
        <v>62782</v>
      </c>
      <c r="C2254" s="37" t="s">
        <v>2023</v>
      </c>
      <c r="D2254" s="3" t="s">
        <v>219</v>
      </c>
      <c r="E2254" s="38">
        <v>905</v>
      </c>
      <c r="F2254" s="31">
        <v>241</v>
      </c>
      <c r="G2254" s="35" t="s">
        <v>0</v>
      </c>
      <c r="H2254" s="30">
        <v>41965</v>
      </c>
      <c r="I2254" s="43">
        <f t="shared" si="35"/>
        <v>905</v>
      </c>
      <c r="P2254" s="30"/>
    </row>
    <row r="2255" spans="2:16" ht="16.5" x14ac:dyDescent="0.25">
      <c r="B2255" s="36">
        <v>39649</v>
      </c>
      <c r="C2255" s="37" t="s">
        <v>2024</v>
      </c>
      <c r="D2255" s="3" t="s">
        <v>73</v>
      </c>
      <c r="E2255" s="38">
        <v>578</v>
      </c>
      <c r="F2255" s="31">
        <v>291</v>
      </c>
      <c r="G2255" s="35" t="s">
        <v>0</v>
      </c>
      <c r="H2255" s="30">
        <v>40467</v>
      </c>
      <c r="I2255" s="43">
        <f t="shared" si="35"/>
        <v>578</v>
      </c>
      <c r="P2255" s="30"/>
    </row>
    <row r="2256" spans="2:16" ht="16.5" x14ac:dyDescent="0.25">
      <c r="B2256" s="36">
        <v>27433</v>
      </c>
      <c r="C2256" s="37" t="s">
        <v>2025</v>
      </c>
      <c r="D2256" s="3" t="s">
        <v>63</v>
      </c>
      <c r="E2256" s="38">
        <v>1585</v>
      </c>
      <c r="F2256" s="31">
        <v>252</v>
      </c>
      <c r="G2256" s="35" t="s">
        <v>0</v>
      </c>
      <c r="H2256" s="30">
        <v>41734</v>
      </c>
      <c r="I2256" s="43">
        <f t="shared" si="35"/>
        <v>1585</v>
      </c>
      <c r="P2256" s="30"/>
    </row>
    <row r="2257" spans="2:16" ht="16.5" x14ac:dyDescent="0.25">
      <c r="B2257" s="36">
        <v>33609</v>
      </c>
      <c r="C2257" s="37" t="s">
        <v>2026</v>
      </c>
      <c r="D2257" s="3" t="s">
        <v>123</v>
      </c>
      <c r="E2257" s="38">
        <v>779</v>
      </c>
      <c r="F2257" s="31">
        <v>285</v>
      </c>
      <c r="G2257" s="35" t="s">
        <v>0</v>
      </c>
      <c r="H2257" s="30">
        <v>40664</v>
      </c>
      <c r="I2257" s="43">
        <f t="shared" si="35"/>
        <v>779</v>
      </c>
      <c r="P2257" s="30"/>
    </row>
    <row r="2258" spans="2:16" ht="16.5" x14ac:dyDescent="0.25">
      <c r="B2258" s="36">
        <v>62468</v>
      </c>
      <c r="C2258" s="37" t="s">
        <v>2027</v>
      </c>
      <c r="D2258" s="3" t="s">
        <v>201</v>
      </c>
      <c r="E2258" s="38">
        <v>901</v>
      </c>
      <c r="F2258" s="31">
        <v>250</v>
      </c>
      <c r="G2258" s="35" t="s">
        <v>0</v>
      </c>
      <c r="H2258" s="30">
        <v>41622</v>
      </c>
      <c r="I2258" s="43">
        <f t="shared" si="35"/>
        <v>901</v>
      </c>
      <c r="P2258" s="30"/>
    </row>
    <row r="2259" spans="2:16" ht="16.5" x14ac:dyDescent="0.25">
      <c r="B2259" s="36">
        <v>75779</v>
      </c>
      <c r="C2259" s="37" t="s">
        <v>2028</v>
      </c>
      <c r="D2259" s="3" t="s">
        <v>55</v>
      </c>
      <c r="E2259" s="38">
        <v>798</v>
      </c>
      <c r="F2259" s="31">
        <v>85</v>
      </c>
      <c r="G2259" s="35" t="s">
        <v>0</v>
      </c>
      <c r="H2259" s="30">
        <v>45046</v>
      </c>
      <c r="I2259" s="43">
        <f t="shared" si="35"/>
        <v>798</v>
      </c>
      <c r="P2259" s="30"/>
    </row>
    <row r="2260" spans="2:16" ht="16.5" x14ac:dyDescent="0.25">
      <c r="B2260" s="36">
        <v>29144</v>
      </c>
      <c r="C2260" s="37" t="s">
        <v>2029</v>
      </c>
      <c r="D2260" s="3" t="s">
        <v>1085</v>
      </c>
      <c r="E2260" s="38">
        <v>1013</v>
      </c>
      <c r="F2260" s="31">
        <v>308</v>
      </c>
      <c r="G2260" s="35" t="s">
        <v>0</v>
      </c>
      <c r="H2260" s="30">
        <v>40306</v>
      </c>
      <c r="I2260" s="43">
        <f t="shared" si="35"/>
        <v>1013</v>
      </c>
      <c r="P2260" s="30"/>
    </row>
    <row r="2261" spans="2:16" ht="16.5" x14ac:dyDescent="0.25">
      <c r="B2261" s="36">
        <v>29414</v>
      </c>
      <c r="C2261" s="37" t="s">
        <v>2030</v>
      </c>
      <c r="D2261" s="3" t="s">
        <v>411</v>
      </c>
      <c r="E2261" s="38">
        <v>1179</v>
      </c>
      <c r="F2261" s="31">
        <v>315</v>
      </c>
      <c r="G2261" s="35" t="s">
        <v>0</v>
      </c>
      <c r="H2261" s="30">
        <v>39557</v>
      </c>
      <c r="I2261" s="43">
        <f t="shared" si="35"/>
        <v>1179</v>
      </c>
      <c r="P2261" s="30"/>
    </row>
    <row r="2262" spans="2:16" ht="16.5" x14ac:dyDescent="0.25">
      <c r="B2262" s="36">
        <v>27739</v>
      </c>
      <c r="C2262" s="37" t="s">
        <v>2031</v>
      </c>
      <c r="D2262" s="3" t="s">
        <v>299</v>
      </c>
      <c r="E2262" s="38">
        <v>1259</v>
      </c>
      <c r="F2262" s="31">
        <v>207</v>
      </c>
      <c r="G2262" s="35" t="s">
        <v>0</v>
      </c>
      <c r="H2262" s="30">
        <v>42827</v>
      </c>
      <c r="I2262" s="43">
        <f t="shared" si="35"/>
        <v>1259</v>
      </c>
      <c r="P2262" s="30"/>
    </row>
    <row r="2263" spans="2:16" ht="16.5" x14ac:dyDescent="0.25">
      <c r="B2263" s="36">
        <v>27781</v>
      </c>
      <c r="C2263" s="37" t="s">
        <v>2032</v>
      </c>
      <c r="D2263" s="3" t="s">
        <v>303</v>
      </c>
      <c r="E2263" s="38">
        <v>1050</v>
      </c>
      <c r="F2263" s="31">
        <v>44</v>
      </c>
      <c r="G2263" s="35" t="s">
        <v>0</v>
      </c>
      <c r="H2263" s="30">
        <v>45081</v>
      </c>
      <c r="I2263" s="43">
        <f t="shared" si="35"/>
        <v>1050</v>
      </c>
      <c r="P2263" s="30"/>
    </row>
    <row r="2264" spans="2:16" ht="16.5" x14ac:dyDescent="0.25">
      <c r="B2264" s="36">
        <v>49595</v>
      </c>
      <c r="C2264" s="37" t="s">
        <v>2033</v>
      </c>
      <c r="D2264" s="3" t="s">
        <v>303</v>
      </c>
      <c r="E2264" s="38">
        <v>789</v>
      </c>
      <c r="F2264" s="31">
        <v>54</v>
      </c>
      <c r="G2264" s="35" t="s">
        <v>0</v>
      </c>
      <c r="H2264" s="30">
        <v>45053</v>
      </c>
      <c r="I2264" s="43">
        <f t="shared" si="35"/>
        <v>789</v>
      </c>
      <c r="P2264" s="30"/>
    </row>
    <row r="2265" spans="2:16" ht="16.5" x14ac:dyDescent="0.25">
      <c r="B2265" s="36">
        <v>41236</v>
      </c>
      <c r="C2265" s="37" t="s">
        <v>2034</v>
      </c>
      <c r="D2265" s="3" t="s">
        <v>303</v>
      </c>
      <c r="E2265" s="38">
        <v>1690</v>
      </c>
      <c r="F2265" s="31">
        <v>44</v>
      </c>
      <c r="G2265" s="35" t="s">
        <v>0</v>
      </c>
      <c r="H2265" s="30">
        <v>45053</v>
      </c>
      <c r="I2265" s="43">
        <f t="shared" si="35"/>
        <v>1690</v>
      </c>
      <c r="P2265" s="30"/>
    </row>
    <row r="2266" spans="2:16" ht="16.5" x14ac:dyDescent="0.25">
      <c r="B2266" s="36">
        <v>27725</v>
      </c>
      <c r="C2266" s="37" t="s">
        <v>2035</v>
      </c>
      <c r="D2266" s="3" t="s">
        <v>303</v>
      </c>
      <c r="E2266" s="38">
        <v>1562</v>
      </c>
      <c r="F2266" s="31">
        <v>39</v>
      </c>
      <c r="G2266" s="35" t="s">
        <v>0</v>
      </c>
      <c r="H2266" s="30">
        <v>45081</v>
      </c>
      <c r="I2266" s="43">
        <f t="shared" si="35"/>
        <v>1562</v>
      </c>
      <c r="P2266" s="30"/>
    </row>
    <row r="2267" spans="2:16" ht="16.5" x14ac:dyDescent="0.25">
      <c r="B2267" s="36">
        <v>27835</v>
      </c>
      <c r="C2267" s="37" t="s">
        <v>2036</v>
      </c>
      <c r="D2267" s="3" t="s">
        <v>356</v>
      </c>
      <c r="E2267" s="38">
        <v>1328</v>
      </c>
      <c r="F2267" s="31">
        <v>204</v>
      </c>
      <c r="G2267" s="35" t="s">
        <v>0</v>
      </c>
      <c r="H2267" s="30">
        <v>43114</v>
      </c>
      <c r="I2267" s="43">
        <f t="shared" si="35"/>
        <v>1328</v>
      </c>
      <c r="P2267" s="30"/>
    </row>
    <row r="2268" spans="2:16" ht="16.5" x14ac:dyDescent="0.25">
      <c r="B2268" s="36">
        <v>28413</v>
      </c>
      <c r="C2268" s="37" t="s">
        <v>2037</v>
      </c>
      <c r="D2268" s="3" t="s">
        <v>125</v>
      </c>
      <c r="E2268" s="38">
        <v>1005</v>
      </c>
      <c r="F2268" s="31">
        <v>224</v>
      </c>
      <c r="G2268" s="35" t="s">
        <v>0</v>
      </c>
      <c r="H2268" s="30">
        <v>42421</v>
      </c>
      <c r="I2268" s="43">
        <f t="shared" si="35"/>
        <v>1005</v>
      </c>
      <c r="P2268" s="30"/>
    </row>
    <row r="2269" spans="2:16" ht="16.5" x14ac:dyDescent="0.25">
      <c r="B2269" s="36">
        <v>26895</v>
      </c>
      <c r="C2269" s="37" t="s">
        <v>2038</v>
      </c>
      <c r="D2269" s="3" t="s">
        <v>83</v>
      </c>
      <c r="E2269" s="38">
        <v>836</v>
      </c>
      <c r="F2269" s="31">
        <v>54</v>
      </c>
      <c r="G2269" s="35" t="s">
        <v>0</v>
      </c>
      <c r="H2269" s="30">
        <v>45039</v>
      </c>
      <c r="I2269" s="43">
        <f t="shared" si="35"/>
        <v>836</v>
      </c>
      <c r="P2269" s="30"/>
    </row>
    <row r="2270" spans="2:16" ht="16.5" x14ac:dyDescent="0.25">
      <c r="B2270" s="36">
        <v>35046</v>
      </c>
      <c r="C2270" s="37" t="s">
        <v>2039</v>
      </c>
      <c r="D2270" s="3" t="s">
        <v>288</v>
      </c>
      <c r="E2270" s="38">
        <v>1480</v>
      </c>
      <c r="F2270" s="31">
        <v>307</v>
      </c>
      <c r="G2270" s="35" t="s">
        <v>0</v>
      </c>
      <c r="H2270" s="30">
        <v>40222</v>
      </c>
      <c r="I2270" s="43">
        <f t="shared" si="35"/>
        <v>1480</v>
      </c>
      <c r="P2270" s="30"/>
    </row>
    <row r="2271" spans="2:16" ht="16.5" x14ac:dyDescent="0.25">
      <c r="B2271" s="36">
        <v>29238</v>
      </c>
      <c r="C2271" s="37" t="s">
        <v>2040</v>
      </c>
      <c r="D2271" s="3" t="s">
        <v>288</v>
      </c>
      <c r="E2271" s="38">
        <v>1391</v>
      </c>
      <c r="F2271" s="39">
        <v>43</v>
      </c>
      <c r="G2271" s="1" t="s">
        <v>0</v>
      </c>
      <c r="H2271" s="30">
        <v>45053</v>
      </c>
      <c r="I2271" s="43">
        <f t="shared" si="35"/>
        <v>1391</v>
      </c>
      <c r="P2271" s="30"/>
    </row>
    <row r="2272" spans="2:16" ht="16.5" x14ac:dyDescent="0.25">
      <c r="B2272" s="36">
        <v>94411</v>
      </c>
      <c r="C2272" s="37" t="s">
        <v>2041</v>
      </c>
      <c r="D2272" s="3" t="s">
        <v>55</v>
      </c>
      <c r="E2272" s="38">
        <v>737</v>
      </c>
      <c r="F2272" s="31">
        <v>175</v>
      </c>
      <c r="G2272" s="35" t="s">
        <v>0</v>
      </c>
      <c r="H2272" s="30">
        <v>43541</v>
      </c>
      <c r="I2272" s="43">
        <f t="shared" si="35"/>
        <v>737</v>
      </c>
      <c r="P2272" s="30"/>
    </row>
    <row r="2273" spans="2:16" ht="16.5" x14ac:dyDescent="0.25">
      <c r="B2273" s="36">
        <v>27671</v>
      </c>
      <c r="C2273" s="37" t="s">
        <v>2042</v>
      </c>
      <c r="D2273" s="3" t="s">
        <v>288</v>
      </c>
      <c r="E2273" s="38">
        <v>1268</v>
      </c>
      <c r="F2273" s="39">
        <v>41</v>
      </c>
      <c r="G2273" s="1" t="s">
        <v>0</v>
      </c>
      <c r="H2273" s="30">
        <v>45081</v>
      </c>
      <c r="I2273" s="43">
        <f t="shared" si="35"/>
        <v>1268</v>
      </c>
      <c r="P2273" s="30"/>
    </row>
    <row r="2274" spans="2:16" ht="16.5" x14ac:dyDescent="0.25">
      <c r="B2274" s="36">
        <v>27880</v>
      </c>
      <c r="C2274" s="37" t="s">
        <v>2043</v>
      </c>
      <c r="D2274" s="3" t="s">
        <v>480</v>
      </c>
      <c r="E2274" s="38">
        <v>1263</v>
      </c>
      <c r="F2274" s="31">
        <v>327</v>
      </c>
      <c r="G2274" s="35" t="s">
        <v>0</v>
      </c>
      <c r="H2274" s="30">
        <v>39200</v>
      </c>
      <c r="I2274" s="43">
        <f t="shared" si="35"/>
        <v>1263</v>
      </c>
      <c r="P2274" s="30"/>
    </row>
    <row r="2275" spans="2:16" ht="16.5" x14ac:dyDescent="0.25">
      <c r="B2275" s="36">
        <v>105817</v>
      </c>
      <c r="C2275" s="37" t="s">
        <v>2044</v>
      </c>
      <c r="D2275" s="3" t="s">
        <v>123</v>
      </c>
      <c r="E2275" s="38">
        <v>143</v>
      </c>
      <c r="F2275" s="31">
        <v>189</v>
      </c>
      <c r="G2275" s="35" t="s">
        <v>0</v>
      </c>
      <c r="H2275" s="30">
        <v>43226</v>
      </c>
      <c r="I2275" s="43">
        <f t="shared" si="35"/>
        <v>143</v>
      </c>
      <c r="P2275" s="30"/>
    </row>
    <row r="2276" spans="2:16" ht="16.5" x14ac:dyDescent="0.25">
      <c r="B2276" s="36">
        <v>29345</v>
      </c>
      <c r="C2276" s="37" t="s">
        <v>2045</v>
      </c>
      <c r="D2276" s="3" t="s">
        <v>143</v>
      </c>
      <c r="E2276" s="38">
        <v>1066</v>
      </c>
      <c r="F2276" s="31">
        <v>281</v>
      </c>
      <c r="G2276" s="35" t="s">
        <v>0</v>
      </c>
      <c r="H2276" s="30">
        <v>40628</v>
      </c>
      <c r="I2276" s="43">
        <f t="shared" si="35"/>
        <v>1066</v>
      </c>
      <c r="P2276" s="30"/>
    </row>
    <row r="2277" spans="2:16" ht="16.5" x14ac:dyDescent="0.25">
      <c r="B2277" s="36">
        <v>143840</v>
      </c>
      <c r="C2277" s="37" t="s">
        <v>4649</v>
      </c>
      <c r="D2277" s="3" t="s">
        <v>266</v>
      </c>
      <c r="E2277" s="38">
        <v>366</v>
      </c>
      <c r="F2277" s="31">
        <v>160</v>
      </c>
      <c r="G2277" s="35" t="s">
        <v>0</v>
      </c>
      <c r="H2277" s="30">
        <v>45053</v>
      </c>
      <c r="I2277" s="43">
        <f t="shared" si="35"/>
        <v>366</v>
      </c>
      <c r="P2277" s="30"/>
    </row>
    <row r="2278" spans="2:16" ht="16.5" x14ac:dyDescent="0.25">
      <c r="B2278" s="36">
        <v>109969</v>
      </c>
      <c r="C2278" s="37" t="s">
        <v>2046</v>
      </c>
      <c r="D2278" s="3" t="s">
        <v>55</v>
      </c>
      <c r="E2278" s="38">
        <v>109</v>
      </c>
      <c r="F2278" s="31">
        <v>176</v>
      </c>
      <c r="G2278" s="35" t="s">
        <v>0</v>
      </c>
      <c r="H2278" s="30">
        <v>43513</v>
      </c>
      <c r="I2278" s="43">
        <f t="shared" si="35"/>
        <v>109</v>
      </c>
      <c r="P2278" s="30"/>
    </row>
    <row r="2279" spans="2:16" ht="16.5" x14ac:dyDescent="0.25">
      <c r="B2279" s="36">
        <v>27290</v>
      </c>
      <c r="C2279" s="37" t="s">
        <v>2047</v>
      </c>
      <c r="D2279" s="3" t="s">
        <v>613</v>
      </c>
      <c r="E2279" s="38">
        <v>1249</v>
      </c>
      <c r="F2279" s="31">
        <v>302</v>
      </c>
      <c r="G2279" s="35" t="s">
        <v>0</v>
      </c>
      <c r="H2279" s="30">
        <v>40089</v>
      </c>
      <c r="I2279" s="43">
        <f t="shared" si="35"/>
        <v>1249</v>
      </c>
      <c r="P2279" s="30"/>
    </row>
    <row r="2280" spans="2:16" ht="16.5" x14ac:dyDescent="0.25">
      <c r="B2280" s="36">
        <v>27275</v>
      </c>
      <c r="C2280" s="37" t="s">
        <v>2048</v>
      </c>
      <c r="D2280" s="3" t="s">
        <v>613</v>
      </c>
      <c r="E2280" s="38">
        <v>1416</v>
      </c>
      <c r="F2280" s="31">
        <v>82</v>
      </c>
      <c r="G2280" s="35" t="s">
        <v>0</v>
      </c>
      <c r="H2280" s="30">
        <v>44885</v>
      </c>
      <c r="I2280" s="43">
        <f t="shared" si="35"/>
        <v>1416</v>
      </c>
      <c r="P2280" s="30"/>
    </row>
    <row r="2281" spans="2:16" ht="16.5" x14ac:dyDescent="0.25">
      <c r="B2281" s="36">
        <v>28057</v>
      </c>
      <c r="C2281" s="37" t="s">
        <v>2049</v>
      </c>
      <c r="D2281" s="3" t="s">
        <v>95</v>
      </c>
      <c r="E2281" s="38">
        <v>723</v>
      </c>
      <c r="F2281" s="31">
        <v>311</v>
      </c>
      <c r="G2281" s="35" t="s">
        <v>0</v>
      </c>
      <c r="H2281" s="30">
        <v>39886</v>
      </c>
      <c r="I2281" s="43">
        <f t="shared" si="35"/>
        <v>723</v>
      </c>
      <c r="P2281" s="30"/>
    </row>
    <row r="2282" spans="2:16" ht="16.5" x14ac:dyDescent="0.25">
      <c r="B2282" s="36">
        <v>29291</v>
      </c>
      <c r="C2282" s="37" t="s">
        <v>2050</v>
      </c>
      <c r="D2282" s="3" t="s">
        <v>340</v>
      </c>
      <c r="E2282" s="38">
        <v>589</v>
      </c>
      <c r="F2282" s="31">
        <v>266</v>
      </c>
      <c r="G2282" s="35" t="s">
        <v>0</v>
      </c>
      <c r="H2282" s="30">
        <v>41216</v>
      </c>
      <c r="I2282" s="43">
        <f t="shared" si="35"/>
        <v>589</v>
      </c>
      <c r="P2282" s="30"/>
    </row>
    <row r="2283" spans="2:16" ht="16.5" x14ac:dyDescent="0.25">
      <c r="B2283" s="36">
        <v>27823</v>
      </c>
      <c r="C2283" s="37" t="s">
        <v>2051</v>
      </c>
      <c r="D2283" s="3" t="s">
        <v>321</v>
      </c>
      <c r="E2283" s="38">
        <v>700</v>
      </c>
      <c r="F2283" s="31">
        <v>261</v>
      </c>
      <c r="G2283" s="35" t="s">
        <v>0</v>
      </c>
      <c r="H2283" s="30">
        <v>41384</v>
      </c>
      <c r="I2283" s="43">
        <f t="shared" si="35"/>
        <v>700</v>
      </c>
      <c r="P2283" s="30"/>
    </row>
    <row r="2284" spans="2:16" ht="16.5" x14ac:dyDescent="0.25">
      <c r="B2284" s="36">
        <v>31309</v>
      </c>
      <c r="C2284" s="37" t="s">
        <v>2052</v>
      </c>
      <c r="D2284" s="3" t="s">
        <v>306</v>
      </c>
      <c r="E2284" s="38">
        <v>1419</v>
      </c>
      <c r="F2284" s="31">
        <v>48</v>
      </c>
      <c r="G2284" s="35" t="s">
        <v>0</v>
      </c>
      <c r="H2284" s="30">
        <v>45053</v>
      </c>
      <c r="I2284" s="43">
        <f t="shared" si="35"/>
        <v>1419</v>
      </c>
      <c r="P2284" s="30"/>
    </row>
    <row r="2285" spans="2:16" ht="16.5" x14ac:dyDescent="0.25">
      <c r="B2285" s="36">
        <v>39705</v>
      </c>
      <c r="C2285" s="37" t="s">
        <v>2053</v>
      </c>
      <c r="D2285" s="3" t="s">
        <v>133</v>
      </c>
      <c r="E2285" s="38">
        <v>367</v>
      </c>
      <c r="F2285" s="31">
        <v>136</v>
      </c>
      <c r="G2285" s="35" t="s">
        <v>0</v>
      </c>
      <c r="H2285" s="30">
        <v>44486</v>
      </c>
      <c r="I2285" s="43">
        <f t="shared" si="35"/>
        <v>367</v>
      </c>
      <c r="P2285" s="30"/>
    </row>
    <row r="2286" spans="2:16" ht="16.5" x14ac:dyDescent="0.25">
      <c r="B2286" s="36">
        <v>88606</v>
      </c>
      <c r="C2286" s="37" t="s">
        <v>2054</v>
      </c>
      <c r="D2286" s="3" t="s">
        <v>106</v>
      </c>
      <c r="E2286" s="38">
        <v>1246</v>
      </c>
      <c r="F2286" s="31">
        <v>69</v>
      </c>
      <c r="G2286" s="35" t="s">
        <v>0</v>
      </c>
      <c r="H2286" s="30">
        <v>44997</v>
      </c>
      <c r="I2286" s="43">
        <f t="shared" si="35"/>
        <v>1246</v>
      </c>
      <c r="P2286" s="30"/>
    </row>
    <row r="2287" spans="2:16" ht="16.5" x14ac:dyDescent="0.25">
      <c r="B2287" s="36">
        <v>51495</v>
      </c>
      <c r="C2287" s="37" t="s">
        <v>2055</v>
      </c>
      <c r="D2287" s="3" t="s">
        <v>183</v>
      </c>
      <c r="E2287" s="38">
        <v>1427</v>
      </c>
      <c r="F2287" s="31">
        <v>96</v>
      </c>
      <c r="G2287" s="35" t="s">
        <v>0</v>
      </c>
      <c r="H2287" s="30">
        <v>44836</v>
      </c>
      <c r="I2287" s="43">
        <f t="shared" si="35"/>
        <v>1427</v>
      </c>
      <c r="P2287" s="30"/>
    </row>
    <row r="2288" spans="2:16" ht="16.5" x14ac:dyDescent="0.25">
      <c r="B2288" s="36">
        <v>71040</v>
      </c>
      <c r="C2288" s="37" t="s">
        <v>2056</v>
      </c>
      <c r="D2288" s="3" t="s">
        <v>89</v>
      </c>
      <c r="E2288" s="38">
        <v>509</v>
      </c>
      <c r="F2288" s="31">
        <v>207</v>
      </c>
      <c r="G2288" s="35" t="s">
        <v>0</v>
      </c>
      <c r="H2288" s="30">
        <v>42715</v>
      </c>
      <c r="I2288" s="43">
        <f t="shared" si="35"/>
        <v>509</v>
      </c>
      <c r="P2288" s="30"/>
    </row>
    <row r="2289" spans="2:16" ht="16.5" x14ac:dyDescent="0.25">
      <c r="B2289" s="36">
        <v>85141</v>
      </c>
      <c r="C2289" s="37" t="s">
        <v>2057</v>
      </c>
      <c r="D2289" s="3" t="s">
        <v>776</v>
      </c>
      <c r="E2289" s="38">
        <v>504</v>
      </c>
      <c r="F2289" s="31">
        <v>222</v>
      </c>
      <c r="G2289" s="35" t="s">
        <v>15</v>
      </c>
      <c r="H2289" s="30">
        <v>42442</v>
      </c>
      <c r="I2289" s="43">
        <f t="shared" si="35"/>
        <v>504</v>
      </c>
      <c r="P2289" s="30"/>
    </row>
    <row r="2290" spans="2:16" ht="16.5" x14ac:dyDescent="0.25">
      <c r="B2290" s="36">
        <v>27896</v>
      </c>
      <c r="C2290" s="37" t="s">
        <v>2058</v>
      </c>
      <c r="D2290" s="3" t="s">
        <v>310</v>
      </c>
      <c r="E2290" s="38">
        <v>925</v>
      </c>
      <c r="F2290" s="31">
        <v>270</v>
      </c>
      <c r="G2290" s="35" t="s">
        <v>0</v>
      </c>
      <c r="H2290" s="30">
        <v>41398</v>
      </c>
      <c r="I2290" s="43">
        <f t="shared" si="35"/>
        <v>925</v>
      </c>
      <c r="P2290" s="30"/>
    </row>
    <row r="2291" spans="2:16" ht="16.5" x14ac:dyDescent="0.25">
      <c r="B2291" s="36">
        <v>62319</v>
      </c>
      <c r="C2291" s="37" t="s">
        <v>2059</v>
      </c>
      <c r="D2291" s="3" t="s">
        <v>426</v>
      </c>
      <c r="E2291" s="38">
        <v>874</v>
      </c>
      <c r="F2291" s="31">
        <v>108</v>
      </c>
      <c r="G2291" s="35" t="s">
        <v>0</v>
      </c>
      <c r="H2291" s="30">
        <v>44932</v>
      </c>
      <c r="I2291" s="43">
        <f t="shared" si="35"/>
        <v>874</v>
      </c>
      <c r="P2291" s="30"/>
    </row>
    <row r="2292" spans="2:16" ht="16.5" x14ac:dyDescent="0.25">
      <c r="B2292" s="36">
        <v>39200</v>
      </c>
      <c r="C2292" s="37" t="s">
        <v>2060</v>
      </c>
      <c r="D2292" s="3" t="s">
        <v>87</v>
      </c>
      <c r="E2292" s="38">
        <v>851</v>
      </c>
      <c r="F2292" s="31">
        <v>60</v>
      </c>
      <c r="G2292" s="35" t="s">
        <v>0</v>
      </c>
      <c r="H2292" s="30">
        <v>45046</v>
      </c>
      <c r="I2292" s="43">
        <f t="shared" si="35"/>
        <v>851</v>
      </c>
      <c r="P2292" s="30"/>
    </row>
    <row r="2293" spans="2:16" ht="16.5" x14ac:dyDescent="0.25">
      <c r="B2293" s="36">
        <v>48882</v>
      </c>
      <c r="C2293" s="37" t="s">
        <v>2061</v>
      </c>
      <c r="D2293" s="3" t="s">
        <v>133</v>
      </c>
      <c r="E2293" s="38">
        <v>629</v>
      </c>
      <c r="F2293" s="31">
        <v>162</v>
      </c>
      <c r="G2293" s="35" t="s">
        <v>0</v>
      </c>
      <c r="H2293" s="30">
        <v>43898</v>
      </c>
      <c r="I2293" s="43">
        <f t="shared" si="35"/>
        <v>629</v>
      </c>
      <c r="P2293" s="30"/>
    </row>
    <row r="2294" spans="2:16" ht="16.5" x14ac:dyDescent="0.25">
      <c r="B2294" s="36">
        <v>50386</v>
      </c>
      <c r="C2294" s="37" t="s">
        <v>2062</v>
      </c>
      <c r="D2294" s="3" t="s">
        <v>426</v>
      </c>
      <c r="E2294" s="38">
        <v>744</v>
      </c>
      <c r="F2294" s="31">
        <v>89</v>
      </c>
      <c r="G2294" s="35" t="s">
        <v>0</v>
      </c>
      <c r="H2294" s="30">
        <v>44990</v>
      </c>
      <c r="I2294" s="43">
        <f t="shared" si="35"/>
        <v>744</v>
      </c>
      <c r="P2294" s="30"/>
    </row>
    <row r="2295" spans="2:16" ht="16.5" x14ac:dyDescent="0.25">
      <c r="B2295" s="36">
        <v>68470</v>
      </c>
      <c r="C2295" s="37" t="s">
        <v>2063</v>
      </c>
      <c r="D2295" s="3" t="s">
        <v>205</v>
      </c>
      <c r="E2295" s="38">
        <v>977</v>
      </c>
      <c r="F2295" s="31">
        <v>190</v>
      </c>
      <c r="G2295" s="35" t="s">
        <v>0</v>
      </c>
      <c r="H2295" s="30">
        <v>44997</v>
      </c>
      <c r="I2295" s="43">
        <f t="shared" si="35"/>
        <v>977</v>
      </c>
      <c r="P2295" s="30"/>
    </row>
    <row r="2296" spans="2:16" ht="16.5" x14ac:dyDescent="0.25">
      <c r="B2296" s="36">
        <v>137100</v>
      </c>
      <c r="C2296" s="37" t="s">
        <v>4428</v>
      </c>
      <c r="D2296" s="3" t="s">
        <v>333</v>
      </c>
      <c r="E2296" s="38">
        <v>384</v>
      </c>
      <c r="F2296" s="31">
        <v>183</v>
      </c>
      <c r="G2296" s="35" t="s">
        <v>0</v>
      </c>
      <c r="H2296" s="30">
        <v>44668</v>
      </c>
      <c r="I2296" s="43">
        <f t="shared" si="35"/>
        <v>384</v>
      </c>
      <c r="P2296" s="30"/>
    </row>
    <row r="2297" spans="2:16" ht="16.5" x14ac:dyDescent="0.25">
      <c r="B2297" s="36">
        <v>29095</v>
      </c>
      <c r="C2297" s="37" t="s">
        <v>2064</v>
      </c>
      <c r="D2297" s="3" t="s">
        <v>123</v>
      </c>
      <c r="E2297" s="38">
        <v>1049</v>
      </c>
      <c r="F2297" s="31">
        <v>297</v>
      </c>
      <c r="G2297" s="35" t="s">
        <v>0</v>
      </c>
      <c r="H2297" s="30">
        <v>40257</v>
      </c>
      <c r="I2297" s="43">
        <f t="shared" si="35"/>
        <v>1049</v>
      </c>
      <c r="P2297" s="30"/>
    </row>
    <row r="2298" spans="2:16" ht="16.5" x14ac:dyDescent="0.25">
      <c r="B2298" s="36">
        <v>39604</v>
      </c>
      <c r="C2298" s="37" t="s">
        <v>2065</v>
      </c>
      <c r="D2298" s="3" t="s">
        <v>176</v>
      </c>
      <c r="E2298" s="38">
        <v>1110</v>
      </c>
      <c r="F2298" s="31">
        <v>160</v>
      </c>
      <c r="G2298" s="35" t="s">
        <v>0</v>
      </c>
      <c r="H2298" s="30">
        <v>43793</v>
      </c>
      <c r="I2298" s="43">
        <f t="shared" si="35"/>
        <v>1110</v>
      </c>
      <c r="P2298" s="30"/>
    </row>
    <row r="2299" spans="2:16" ht="16.5" x14ac:dyDescent="0.25">
      <c r="B2299" s="36">
        <v>27980</v>
      </c>
      <c r="C2299" s="37" t="s">
        <v>2066</v>
      </c>
      <c r="D2299" s="3" t="s">
        <v>143</v>
      </c>
      <c r="E2299" s="38">
        <v>901</v>
      </c>
      <c r="F2299" s="31">
        <v>204</v>
      </c>
      <c r="G2299" s="35" t="s">
        <v>0</v>
      </c>
      <c r="H2299" s="30">
        <v>42827</v>
      </c>
      <c r="I2299" s="43">
        <f t="shared" si="35"/>
        <v>901</v>
      </c>
      <c r="P2299" s="30"/>
    </row>
    <row r="2300" spans="2:16" ht="16.5" x14ac:dyDescent="0.25">
      <c r="B2300" s="36">
        <v>101811</v>
      </c>
      <c r="C2300" s="37" t="s">
        <v>2067</v>
      </c>
      <c r="D2300" s="3" t="s">
        <v>185</v>
      </c>
      <c r="E2300" s="38">
        <v>339</v>
      </c>
      <c r="F2300" s="31">
        <v>176</v>
      </c>
      <c r="G2300" s="35" t="s">
        <v>0</v>
      </c>
      <c r="H2300" s="30">
        <v>43555</v>
      </c>
      <c r="I2300" s="43">
        <f t="shared" si="35"/>
        <v>339</v>
      </c>
      <c r="P2300" s="30"/>
    </row>
    <row r="2301" spans="2:16" ht="16.5" x14ac:dyDescent="0.25">
      <c r="B2301" s="36">
        <v>39154</v>
      </c>
      <c r="C2301" s="37" t="s">
        <v>2068</v>
      </c>
      <c r="D2301" s="3" t="s">
        <v>340</v>
      </c>
      <c r="E2301" s="38">
        <v>893</v>
      </c>
      <c r="F2301" s="31">
        <v>157</v>
      </c>
      <c r="G2301" s="35" t="s">
        <v>0</v>
      </c>
      <c r="H2301" s="30">
        <v>43898</v>
      </c>
      <c r="I2301" s="43">
        <f t="shared" si="35"/>
        <v>893</v>
      </c>
      <c r="P2301" s="30"/>
    </row>
    <row r="2302" spans="2:16" ht="16.5" x14ac:dyDescent="0.25">
      <c r="B2302" s="36">
        <v>68665</v>
      </c>
      <c r="C2302" s="37" t="s">
        <v>2069</v>
      </c>
      <c r="D2302" s="3" t="s">
        <v>219</v>
      </c>
      <c r="E2302" s="38">
        <v>404</v>
      </c>
      <c r="F2302" s="31">
        <v>201</v>
      </c>
      <c r="G2302" s="35" t="s">
        <v>0</v>
      </c>
      <c r="H2302" s="30">
        <v>43198</v>
      </c>
      <c r="I2302" s="43">
        <f t="shared" si="35"/>
        <v>404</v>
      </c>
      <c r="P2302" s="30"/>
    </row>
    <row r="2303" spans="2:16" ht="16.5" x14ac:dyDescent="0.25">
      <c r="B2303" s="36">
        <v>27038</v>
      </c>
      <c r="C2303" s="37" t="s">
        <v>2070</v>
      </c>
      <c r="D2303" s="3" t="s">
        <v>46</v>
      </c>
      <c r="E2303" s="38">
        <v>1204</v>
      </c>
      <c r="F2303" s="31">
        <v>253</v>
      </c>
      <c r="G2303" s="35" t="s">
        <v>0</v>
      </c>
      <c r="H2303" s="30">
        <v>41615</v>
      </c>
      <c r="I2303" s="43">
        <f t="shared" si="35"/>
        <v>1204</v>
      </c>
      <c r="P2303" s="30"/>
    </row>
    <row r="2304" spans="2:16" ht="16.5" x14ac:dyDescent="0.25">
      <c r="B2304" s="36">
        <v>35200</v>
      </c>
      <c r="C2304" s="37" t="s">
        <v>2071</v>
      </c>
      <c r="D2304" s="3" t="s">
        <v>426</v>
      </c>
      <c r="E2304" s="38">
        <v>1562</v>
      </c>
      <c r="F2304" s="39">
        <v>59</v>
      </c>
      <c r="G2304" s="1" t="s">
        <v>0</v>
      </c>
      <c r="H2304" s="30">
        <v>45053</v>
      </c>
      <c r="I2304" s="43">
        <f t="shared" si="35"/>
        <v>1562</v>
      </c>
      <c r="P2304" s="30"/>
    </row>
    <row r="2305" spans="2:16" ht="16.5" x14ac:dyDescent="0.25">
      <c r="B2305" s="36">
        <v>33966</v>
      </c>
      <c r="C2305" s="37" t="s">
        <v>2072</v>
      </c>
      <c r="D2305" s="3" t="s">
        <v>120</v>
      </c>
      <c r="E2305" s="38">
        <v>983</v>
      </c>
      <c r="F2305" s="31">
        <v>298</v>
      </c>
      <c r="G2305" s="35" t="s">
        <v>0</v>
      </c>
      <c r="H2305" s="30">
        <v>40446</v>
      </c>
      <c r="I2305" s="43">
        <f t="shared" si="35"/>
        <v>983</v>
      </c>
      <c r="P2305" s="30"/>
    </row>
    <row r="2306" spans="2:16" ht="16.5" x14ac:dyDescent="0.25">
      <c r="B2306" s="36">
        <v>27961</v>
      </c>
      <c r="C2306" s="37" t="s">
        <v>2073</v>
      </c>
      <c r="D2306" s="3" t="s">
        <v>109</v>
      </c>
      <c r="E2306" s="38">
        <v>1631</v>
      </c>
      <c r="F2306" s="31">
        <v>51</v>
      </c>
      <c r="G2306" s="35" t="s">
        <v>0</v>
      </c>
      <c r="H2306" s="30">
        <v>45053</v>
      </c>
      <c r="I2306" s="43">
        <f t="shared" si="35"/>
        <v>1631</v>
      </c>
      <c r="P2306" s="30"/>
    </row>
    <row r="2307" spans="2:16" ht="16.5" x14ac:dyDescent="0.25">
      <c r="B2307" s="36">
        <v>113673</v>
      </c>
      <c r="C2307" s="37" t="s">
        <v>4124</v>
      </c>
      <c r="D2307" s="3" t="s">
        <v>389</v>
      </c>
      <c r="E2307" s="38">
        <v>427</v>
      </c>
      <c r="F2307" s="31">
        <v>168</v>
      </c>
      <c r="G2307" s="35" t="s">
        <v>0</v>
      </c>
      <c r="H2307" s="30">
        <v>43877</v>
      </c>
      <c r="I2307" s="43">
        <f t="shared" si="35"/>
        <v>427</v>
      </c>
      <c r="P2307" s="30"/>
    </row>
    <row r="2308" spans="2:16" ht="16.5" x14ac:dyDescent="0.25">
      <c r="B2308" s="36">
        <v>145814</v>
      </c>
      <c r="C2308" s="37" t="s">
        <v>4650</v>
      </c>
      <c r="D2308" s="3" t="s">
        <v>195</v>
      </c>
      <c r="E2308" s="38">
        <v>180</v>
      </c>
      <c r="F2308" s="31">
        <v>154</v>
      </c>
      <c r="G2308" s="35" t="s">
        <v>0</v>
      </c>
      <c r="H2308" s="30">
        <v>44885</v>
      </c>
      <c r="I2308" s="43">
        <f t="shared" si="35"/>
        <v>180</v>
      </c>
      <c r="P2308" s="30"/>
    </row>
    <row r="2309" spans="2:16" ht="16.5" x14ac:dyDescent="0.25">
      <c r="B2309" s="36">
        <v>145815</v>
      </c>
      <c r="C2309" s="37" t="s">
        <v>4651</v>
      </c>
      <c r="D2309" s="3" t="s">
        <v>195</v>
      </c>
      <c r="E2309" s="38">
        <v>521</v>
      </c>
      <c r="F2309" s="31">
        <v>90</v>
      </c>
      <c r="G2309" s="35" t="s">
        <v>0</v>
      </c>
      <c r="H2309" s="30">
        <v>44997</v>
      </c>
      <c r="I2309" s="43">
        <f t="shared" ref="I2309:I2372" si="36">E2309</f>
        <v>521</v>
      </c>
      <c r="P2309" s="30"/>
    </row>
    <row r="2310" spans="2:16" ht="16.5" x14ac:dyDescent="0.25">
      <c r="B2310" s="36">
        <v>62670</v>
      </c>
      <c r="C2310" s="37" t="s">
        <v>2074</v>
      </c>
      <c r="D2310" s="3" t="s">
        <v>113</v>
      </c>
      <c r="E2310" s="38">
        <v>1490</v>
      </c>
      <c r="F2310" s="31">
        <v>57</v>
      </c>
      <c r="G2310" s="35" t="s">
        <v>0</v>
      </c>
      <c r="H2310" s="30">
        <v>44997</v>
      </c>
      <c r="I2310" s="43">
        <f t="shared" si="36"/>
        <v>1490</v>
      </c>
      <c r="P2310" s="30"/>
    </row>
    <row r="2311" spans="2:16" ht="16.5" x14ac:dyDescent="0.25">
      <c r="B2311" s="36">
        <v>109190</v>
      </c>
      <c r="C2311" s="37" t="s">
        <v>2075</v>
      </c>
      <c r="D2311" s="3" t="s">
        <v>198</v>
      </c>
      <c r="E2311" s="38">
        <v>232</v>
      </c>
      <c r="F2311" s="31">
        <v>167</v>
      </c>
      <c r="G2311" s="35" t="s">
        <v>0</v>
      </c>
      <c r="H2311" s="30">
        <v>43758</v>
      </c>
      <c r="I2311" s="43">
        <f t="shared" si="36"/>
        <v>232</v>
      </c>
      <c r="P2311" s="30"/>
    </row>
    <row r="2312" spans="2:16" ht="16.5" x14ac:dyDescent="0.25">
      <c r="B2312" s="36">
        <v>33613</v>
      </c>
      <c r="C2312" s="37" t="s">
        <v>2076</v>
      </c>
      <c r="D2312" s="3" t="s">
        <v>83</v>
      </c>
      <c r="E2312" s="38">
        <v>804</v>
      </c>
      <c r="F2312" s="31">
        <v>309</v>
      </c>
      <c r="G2312" s="35" t="s">
        <v>0</v>
      </c>
      <c r="H2312" s="30">
        <v>39866</v>
      </c>
      <c r="I2312" s="43">
        <f t="shared" si="36"/>
        <v>804</v>
      </c>
      <c r="P2312" s="30"/>
    </row>
    <row r="2313" spans="2:16" ht="16.5" x14ac:dyDescent="0.25">
      <c r="B2313" s="36">
        <v>72951</v>
      </c>
      <c r="C2313" s="37" t="s">
        <v>2077</v>
      </c>
      <c r="D2313" s="3" t="s">
        <v>48</v>
      </c>
      <c r="E2313" s="38">
        <v>904</v>
      </c>
      <c r="F2313" s="31">
        <v>218</v>
      </c>
      <c r="G2313" s="35" t="s">
        <v>0</v>
      </c>
      <c r="H2313" s="30">
        <v>42638</v>
      </c>
      <c r="I2313" s="43">
        <f t="shared" si="36"/>
        <v>904</v>
      </c>
      <c r="P2313" s="30"/>
    </row>
    <row r="2314" spans="2:16" ht="16.5" x14ac:dyDescent="0.25">
      <c r="B2314" s="36">
        <v>86690</v>
      </c>
      <c r="C2314" s="37" t="s">
        <v>2078</v>
      </c>
      <c r="D2314" s="3" t="s">
        <v>48</v>
      </c>
      <c r="E2314" s="38">
        <v>944</v>
      </c>
      <c r="F2314" s="31">
        <v>222</v>
      </c>
      <c r="G2314" s="35" t="s">
        <v>0</v>
      </c>
      <c r="H2314" s="30">
        <v>42638</v>
      </c>
      <c r="I2314" s="43">
        <f t="shared" si="36"/>
        <v>944</v>
      </c>
      <c r="P2314" s="30"/>
    </row>
    <row r="2315" spans="2:16" ht="16.5" x14ac:dyDescent="0.25">
      <c r="B2315" s="36">
        <v>62462</v>
      </c>
      <c r="C2315" s="37" t="s">
        <v>2079</v>
      </c>
      <c r="D2315" s="3" t="s">
        <v>48</v>
      </c>
      <c r="E2315" s="38">
        <v>1411</v>
      </c>
      <c r="F2315" s="31">
        <v>135</v>
      </c>
      <c r="G2315" s="35" t="s">
        <v>0</v>
      </c>
      <c r="H2315" s="30">
        <v>44514</v>
      </c>
      <c r="I2315" s="43">
        <f t="shared" si="36"/>
        <v>1411</v>
      </c>
      <c r="P2315" s="30"/>
    </row>
    <row r="2316" spans="2:16" ht="16.5" x14ac:dyDescent="0.25">
      <c r="B2316" s="36">
        <v>90865</v>
      </c>
      <c r="C2316" s="37" t="s">
        <v>2080</v>
      </c>
      <c r="D2316" s="3" t="s">
        <v>130</v>
      </c>
      <c r="E2316" s="38">
        <v>1517</v>
      </c>
      <c r="F2316" s="31">
        <v>71</v>
      </c>
      <c r="G2316" s="35" t="s">
        <v>0</v>
      </c>
      <c r="H2316" s="30">
        <v>44899</v>
      </c>
      <c r="I2316" s="43">
        <f t="shared" si="36"/>
        <v>1517</v>
      </c>
      <c r="P2316" s="30"/>
    </row>
    <row r="2317" spans="2:16" ht="16.5" x14ac:dyDescent="0.25">
      <c r="B2317" s="36">
        <v>28029</v>
      </c>
      <c r="C2317" s="37" t="s">
        <v>2081</v>
      </c>
      <c r="D2317" s="3" t="s">
        <v>83</v>
      </c>
      <c r="E2317" s="38">
        <v>1373</v>
      </c>
      <c r="F2317" s="31">
        <v>47</v>
      </c>
      <c r="G2317" s="35" t="s">
        <v>0</v>
      </c>
      <c r="H2317" s="30">
        <v>45046</v>
      </c>
      <c r="I2317" s="43">
        <f t="shared" si="36"/>
        <v>1373</v>
      </c>
      <c r="P2317" s="30"/>
    </row>
    <row r="2318" spans="2:16" ht="16.5" x14ac:dyDescent="0.25">
      <c r="B2318" s="36">
        <v>31125</v>
      </c>
      <c r="C2318" s="37" t="s">
        <v>2082</v>
      </c>
      <c r="D2318" s="3" t="s">
        <v>389</v>
      </c>
      <c r="E2318" s="38">
        <v>591</v>
      </c>
      <c r="F2318" s="31">
        <v>312</v>
      </c>
      <c r="G2318" s="35" t="s">
        <v>0</v>
      </c>
      <c r="H2318" s="30">
        <v>39844</v>
      </c>
      <c r="I2318" s="43">
        <f t="shared" si="36"/>
        <v>591</v>
      </c>
      <c r="P2318" s="30"/>
    </row>
    <row r="2319" spans="2:16" ht="16.5" x14ac:dyDescent="0.25">
      <c r="B2319" s="36">
        <v>69348</v>
      </c>
      <c r="C2319" s="37" t="s">
        <v>2083</v>
      </c>
      <c r="D2319" s="3" t="s">
        <v>288</v>
      </c>
      <c r="E2319" s="38">
        <v>413</v>
      </c>
      <c r="F2319" s="39">
        <v>231</v>
      </c>
      <c r="G2319" s="1" t="s">
        <v>0</v>
      </c>
      <c r="H2319" s="30">
        <v>42330</v>
      </c>
      <c r="I2319" s="43">
        <f t="shared" si="36"/>
        <v>413</v>
      </c>
      <c r="P2319" s="30"/>
    </row>
    <row r="2320" spans="2:16" ht="16.5" x14ac:dyDescent="0.25">
      <c r="B2320" s="36">
        <v>85949</v>
      </c>
      <c r="C2320" s="37" t="s">
        <v>2084</v>
      </c>
      <c r="D2320" s="3" t="s">
        <v>480</v>
      </c>
      <c r="E2320" s="38">
        <v>216</v>
      </c>
      <c r="F2320" s="31">
        <v>221</v>
      </c>
      <c r="G2320" s="35" t="s">
        <v>0</v>
      </c>
      <c r="H2320" s="30">
        <v>42498</v>
      </c>
      <c r="I2320" s="43">
        <f t="shared" si="36"/>
        <v>216</v>
      </c>
      <c r="P2320" s="30"/>
    </row>
    <row r="2321" spans="2:16" ht="16.5" x14ac:dyDescent="0.25">
      <c r="B2321" s="36">
        <v>107727</v>
      </c>
      <c r="C2321" s="37" t="s">
        <v>2085</v>
      </c>
      <c r="D2321" s="3" t="s">
        <v>91</v>
      </c>
      <c r="E2321" s="38">
        <v>633</v>
      </c>
      <c r="F2321" s="31">
        <v>173</v>
      </c>
      <c r="G2321" s="35" t="s">
        <v>0</v>
      </c>
      <c r="H2321" s="30">
        <v>43548</v>
      </c>
      <c r="I2321" s="43">
        <f t="shared" si="36"/>
        <v>633</v>
      </c>
      <c r="P2321" s="30"/>
    </row>
    <row r="2322" spans="2:16" ht="16.5" x14ac:dyDescent="0.25">
      <c r="B2322" s="36">
        <v>27402</v>
      </c>
      <c r="C2322" s="37" t="s">
        <v>2086</v>
      </c>
      <c r="D2322" s="3" t="s">
        <v>59</v>
      </c>
      <c r="E2322" s="38">
        <v>1160</v>
      </c>
      <c r="F2322" s="31">
        <v>46</v>
      </c>
      <c r="G2322" s="35" t="s">
        <v>0</v>
      </c>
      <c r="H2322" s="30">
        <v>45046</v>
      </c>
      <c r="I2322" s="43">
        <f t="shared" si="36"/>
        <v>1160</v>
      </c>
      <c r="P2322" s="30"/>
    </row>
    <row r="2323" spans="2:16" ht="16.5" x14ac:dyDescent="0.25">
      <c r="B2323" s="36">
        <v>68451</v>
      </c>
      <c r="C2323" s="37" t="s">
        <v>2087</v>
      </c>
      <c r="D2323" s="3" t="s">
        <v>395</v>
      </c>
      <c r="E2323" s="38">
        <v>743</v>
      </c>
      <c r="F2323" s="31">
        <v>236</v>
      </c>
      <c r="G2323" s="35" t="s">
        <v>0</v>
      </c>
      <c r="H2323" s="30">
        <v>41972</v>
      </c>
      <c r="I2323" s="43">
        <f t="shared" si="36"/>
        <v>743</v>
      </c>
      <c r="P2323" s="30"/>
    </row>
    <row r="2324" spans="2:16" ht="16.5" x14ac:dyDescent="0.25">
      <c r="B2324" s="36">
        <v>27937</v>
      </c>
      <c r="C2324" s="37" t="s">
        <v>2088</v>
      </c>
      <c r="D2324" s="3" t="s">
        <v>69</v>
      </c>
      <c r="E2324" s="38">
        <v>448</v>
      </c>
      <c r="F2324" s="31">
        <v>165</v>
      </c>
      <c r="G2324" s="35" t="s">
        <v>0</v>
      </c>
      <c r="H2324" s="30">
        <v>43877</v>
      </c>
      <c r="I2324" s="43">
        <f t="shared" si="36"/>
        <v>448</v>
      </c>
      <c r="P2324" s="30"/>
    </row>
    <row r="2325" spans="2:16" ht="16.5" x14ac:dyDescent="0.25">
      <c r="B2325" s="36">
        <v>113672</v>
      </c>
      <c r="C2325" s="37" t="s">
        <v>4065</v>
      </c>
      <c r="D2325" s="3" t="s">
        <v>306</v>
      </c>
      <c r="E2325" s="38">
        <v>131</v>
      </c>
      <c r="F2325" s="31">
        <v>121</v>
      </c>
      <c r="G2325" s="35" t="s">
        <v>0</v>
      </c>
      <c r="H2325" s="30">
        <v>44661</v>
      </c>
      <c r="I2325" s="43">
        <f t="shared" si="36"/>
        <v>131</v>
      </c>
      <c r="P2325" s="30"/>
    </row>
    <row r="2326" spans="2:16" ht="16.5" x14ac:dyDescent="0.25">
      <c r="B2326" s="36">
        <v>69749</v>
      </c>
      <c r="C2326" s="37" t="s">
        <v>2089</v>
      </c>
      <c r="D2326" s="3" t="s">
        <v>69</v>
      </c>
      <c r="E2326" s="38">
        <v>551</v>
      </c>
      <c r="F2326" s="31">
        <v>268</v>
      </c>
      <c r="G2326" s="35" t="s">
        <v>0</v>
      </c>
      <c r="H2326" s="30">
        <v>41594</v>
      </c>
      <c r="I2326" s="43">
        <f t="shared" si="36"/>
        <v>551</v>
      </c>
      <c r="P2326" s="30"/>
    </row>
    <row r="2327" spans="2:16" ht="16.5" x14ac:dyDescent="0.25">
      <c r="B2327" s="36">
        <v>69808</v>
      </c>
      <c r="C2327" s="37" t="s">
        <v>2090</v>
      </c>
      <c r="D2327" s="3" t="s">
        <v>52</v>
      </c>
      <c r="E2327" s="38">
        <v>423</v>
      </c>
      <c r="F2327" s="31">
        <v>217</v>
      </c>
      <c r="G2327" s="35" t="s">
        <v>0</v>
      </c>
      <c r="H2327" s="30">
        <v>42483</v>
      </c>
      <c r="I2327" s="43">
        <f t="shared" si="36"/>
        <v>423</v>
      </c>
      <c r="P2327" s="30"/>
    </row>
    <row r="2328" spans="2:16" ht="16.5" x14ac:dyDescent="0.25">
      <c r="B2328" s="36">
        <v>27451</v>
      </c>
      <c r="C2328" s="37" t="s">
        <v>2091</v>
      </c>
      <c r="D2328" s="3" t="s">
        <v>99</v>
      </c>
      <c r="E2328" s="38">
        <v>1578</v>
      </c>
      <c r="F2328" s="31">
        <v>166</v>
      </c>
      <c r="G2328" s="35" t="s">
        <v>0</v>
      </c>
      <c r="H2328" s="30">
        <v>43569</v>
      </c>
      <c r="I2328" s="43">
        <f t="shared" si="36"/>
        <v>1578</v>
      </c>
      <c r="P2328" s="30"/>
    </row>
    <row r="2329" spans="2:16" ht="16.5" x14ac:dyDescent="0.25">
      <c r="B2329" s="36">
        <v>39211</v>
      </c>
      <c r="C2329" s="37" t="s">
        <v>2092</v>
      </c>
      <c r="D2329" s="3" t="s">
        <v>136</v>
      </c>
      <c r="E2329" s="38">
        <v>974</v>
      </c>
      <c r="F2329" s="31">
        <v>268</v>
      </c>
      <c r="G2329" s="35" t="s">
        <v>0</v>
      </c>
      <c r="H2329" s="30">
        <v>41013</v>
      </c>
      <c r="I2329" s="43">
        <f t="shared" si="36"/>
        <v>974</v>
      </c>
      <c r="P2329" s="30"/>
    </row>
    <row r="2330" spans="2:16" ht="16.5" x14ac:dyDescent="0.25">
      <c r="B2330" s="36">
        <v>49591</v>
      </c>
      <c r="C2330" s="37" t="s">
        <v>2093</v>
      </c>
      <c r="D2330" s="3" t="s">
        <v>77</v>
      </c>
      <c r="E2330" s="38">
        <v>277</v>
      </c>
      <c r="F2330" s="31">
        <v>248</v>
      </c>
      <c r="G2330" s="35" t="s">
        <v>0</v>
      </c>
      <c r="H2330" s="30">
        <v>41707</v>
      </c>
      <c r="I2330" s="43">
        <f t="shared" si="36"/>
        <v>277</v>
      </c>
      <c r="P2330" s="30"/>
    </row>
    <row r="2331" spans="2:16" ht="16.5" x14ac:dyDescent="0.25">
      <c r="B2331" s="36">
        <v>140538</v>
      </c>
      <c r="C2331" s="37" t="s">
        <v>4429</v>
      </c>
      <c r="D2331" s="3" t="s">
        <v>77</v>
      </c>
      <c r="E2331" s="38">
        <v>915</v>
      </c>
      <c r="F2331" s="31">
        <v>78</v>
      </c>
      <c r="G2331" s="35" t="s">
        <v>0</v>
      </c>
      <c r="H2331" s="30">
        <v>45053</v>
      </c>
      <c r="I2331" s="43">
        <f t="shared" si="36"/>
        <v>915</v>
      </c>
      <c r="P2331" s="30"/>
    </row>
    <row r="2332" spans="2:16" ht="16.5" x14ac:dyDescent="0.25">
      <c r="B2332" s="36">
        <v>28500</v>
      </c>
      <c r="C2332" s="37" t="s">
        <v>2094</v>
      </c>
      <c r="D2332" s="3" t="s">
        <v>95</v>
      </c>
      <c r="E2332" s="38">
        <v>906</v>
      </c>
      <c r="F2332" s="31">
        <v>270</v>
      </c>
      <c r="G2332" s="35" t="s">
        <v>0</v>
      </c>
      <c r="H2332" s="30">
        <v>41013</v>
      </c>
      <c r="I2332" s="43">
        <f t="shared" si="36"/>
        <v>906</v>
      </c>
      <c r="P2332" s="30"/>
    </row>
    <row r="2333" spans="2:16" ht="16.5" x14ac:dyDescent="0.25">
      <c r="B2333" s="36">
        <v>63689</v>
      </c>
      <c r="C2333" s="37" t="s">
        <v>2095</v>
      </c>
      <c r="D2333" s="3" t="s">
        <v>83</v>
      </c>
      <c r="E2333" s="38">
        <v>294</v>
      </c>
      <c r="F2333" s="31">
        <v>250</v>
      </c>
      <c r="G2333" s="35" t="s">
        <v>0</v>
      </c>
      <c r="H2333" s="30">
        <v>42091</v>
      </c>
      <c r="I2333" s="43">
        <f t="shared" si="36"/>
        <v>294</v>
      </c>
      <c r="P2333" s="30"/>
    </row>
    <row r="2334" spans="2:16" ht="16.5" x14ac:dyDescent="0.25">
      <c r="B2334" s="36">
        <v>27216</v>
      </c>
      <c r="C2334" s="37" t="s">
        <v>2096</v>
      </c>
      <c r="D2334" s="3" t="s">
        <v>176</v>
      </c>
      <c r="E2334" s="38">
        <v>1647</v>
      </c>
      <c r="F2334" s="31">
        <v>332</v>
      </c>
      <c r="G2334" s="35" t="s">
        <v>0</v>
      </c>
      <c r="H2334" s="30">
        <v>38983</v>
      </c>
      <c r="I2334" s="43">
        <f t="shared" si="36"/>
        <v>1647</v>
      </c>
      <c r="P2334" s="30"/>
    </row>
    <row r="2335" spans="2:16" ht="16.5" x14ac:dyDescent="0.25">
      <c r="B2335" s="36">
        <v>27473</v>
      </c>
      <c r="C2335" s="37" t="s">
        <v>2097</v>
      </c>
      <c r="D2335" s="3" t="s">
        <v>480</v>
      </c>
      <c r="E2335" s="38">
        <v>1044</v>
      </c>
      <c r="F2335" s="31">
        <v>190</v>
      </c>
      <c r="G2335" s="35" t="s">
        <v>0</v>
      </c>
      <c r="H2335" s="30">
        <v>43394</v>
      </c>
      <c r="I2335" s="43">
        <f t="shared" si="36"/>
        <v>1044</v>
      </c>
      <c r="P2335" s="30"/>
    </row>
    <row r="2336" spans="2:16" ht="16.5" x14ac:dyDescent="0.25">
      <c r="B2336" s="36">
        <v>134253</v>
      </c>
      <c r="C2336" s="37" t="s">
        <v>4288</v>
      </c>
      <c r="D2336" s="3" t="s">
        <v>91</v>
      </c>
      <c r="E2336" s="38">
        <v>405</v>
      </c>
      <c r="F2336" s="39">
        <v>100</v>
      </c>
      <c r="G2336" s="1" t="s">
        <v>0</v>
      </c>
      <c r="H2336" s="30">
        <v>44689</v>
      </c>
      <c r="I2336" s="43">
        <f t="shared" si="36"/>
        <v>405</v>
      </c>
      <c r="P2336" s="30"/>
    </row>
    <row r="2337" spans="2:16" ht="16.5" x14ac:dyDescent="0.25">
      <c r="B2337" s="36">
        <v>27271</v>
      </c>
      <c r="C2337" s="37" t="s">
        <v>2098</v>
      </c>
      <c r="D2337" s="3" t="s">
        <v>213</v>
      </c>
      <c r="E2337" s="38">
        <v>1367</v>
      </c>
      <c r="F2337" s="31">
        <v>168</v>
      </c>
      <c r="G2337" s="35" t="s">
        <v>0</v>
      </c>
      <c r="H2337" s="30">
        <v>43576</v>
      </c>
      <c r="I2337" s="43">
        <f t="shared" si="36"/>
        <v>1367</v>
      </c>
      <c r="P2337" s="30"/>
    </row>
    <row r="2338" spans="2:16" ht="16.5" x14ac:dyDescent="0.25">
      <c r="B2338" s="36">
        <v>27395</v>
      </c>
      <c r="C2338" s="37" t="s">
        <v>2099</v>
      </c>
      <c r="D2338" s="3" t="s">
        <v>519</v>
      </c>
      <c r="E2338" s="38">
        <v>1194</v>
      </c>
      <c r="F2338" s="31">
        <v>61</v>
      </c>
      <c r="G2338" s="35" t="s">
        <v>0</v>
      </c>
      <c r="H2338" s="30">
        <v>44983</v>
      </c>
      <c r="I2338" s="43">
        <f t="shared" si="36"/>
        <v>1194</v>
      </c>
      <c r="P2338" s="30"/>
    </row>
    <row r="2339" spans="2:16" ht="16.5" x14ac:dyDescent="0.25">
      <c r="B2339" s="36">
        <v>96061</v>
      </c>
      <c r="C2339" s="37" t="s">
        <v>2100</v>
      </c>
      <c r="D2339" s="3" t="s">
        <v>104</v>
      </c>
      <c r="E2339" s="38">
        <v>342</v>
      </c>
      <c r="F2339" s="31">
        <v>216</v>
      </c>
      <c r="G2339" s="35" t="s">
        <v>0</v>
      </c>
      <c r="H2339" s="30">
        <v>42715</v>
      </c>
      <c r="I2339" s="43">
        <f t="shared" si="36"/>
        <v>342</v>
      </c>
      <c r="P2339" s="30"/>
    </row>
    <row r="2340" spans="2:16" ht="16.5" x14ac:dyDescent="0.25">
      <c r="B2340" s="36">
        <v>86832</v>
      </c>
      <c r="C2340" s="37" t="s">
        <v>2101</v>
      </c>
      <c r="D2340" s="3" t="s">
        <v>95</v>
      </c>
      <c r="E2340" s="38">
        <v>530</v>
      </c>
      <c r="F2340" s="31">
        <v>225</v>
      </c>
      <c r="G2340" s="35" t="s">
        <v>0</v>
      </c>
      <c r="H2340" s="30">
        <v>42477</v>
      </c>
      <c r="I2340" s="43">
        <f t="shared" si="36"/>
        <v>530</v>
      </c>
      <c r="P2340" s="30"/>
    </row>
    <row r="2341" spans="2:16" ht="16.5" x14ac:dyDescent="0.25">
      <c r="B2341" s="36">
        <v>27141</v>
      </c>
      <c r="C2341" s="37" t="s">
        <v>2102</v>
      </c>
      <c r="D2341" s="3" t="s">
        <v>255</v>
      </c>
      <c r="E2341" s="38">
        <v>770</v>
      </c>
      <c r="F2341" s="31">
        <v>67</v>
      </c>
      <c r="G2341" s="35" t="s">
        <v>0</v>
      </c>
      <c r="H2341" s="30">
        <v>45046</v>
      </c>
      <c r="I2341" s="43">
        <f t="shared" si="36"/>
        <v>770</v>
      </c>
      <c r="P2341" s="30"/>
    </row>
    <row r="2342" spans="2:16" ht="16.5" x14ac:dyDescent="0.25">
      <c r="B2342" s="36">
        <v>110943</v>
      </c>
      <c r="C2342" s="37" t="s">
        <v>2103</v>
      </c>
      <c r="D2342" s="3" t="s">
        <v>123</v>
      </c>
      <c r="E2342" s="38">
        <v>129</v>
      </c>
      <c r="F2342" s="31">
        <v>175</v>
      </c>
      <c r="G2342" s="35" t="s">
        <v>0</v>
      </c>
      <c r="H2342" s="30">
        <v>43562</v>
      </c>
      <c r="I2342" s="43">
        <f t="shared" si="36"/>
        <v>129</v>
      </c>
      <c r="P2342" s="30"/>
    </row>
    <row r="2343" spans="2:16" ht="16.5" x14ac:dyDescent="0.25">
      <c r="B2343" s="36">
        <v>114127</v>
      </c>
      <c r="C2343" s="37" t="s">
        <v>4072</v>
      </c>
      <c r="D2343" s="3" t="s">
        <v>123</v>
      </c>
      <c r="E2343" s="38">
        <v>206</v>
      </c>
      <c r="F2343" s="31">
        <v>211</v>
      </c>
      <c r="G2343" s="35" t="s">
        <v>0</v>
      </c>
      <c r="H2343" s="30">
        <v>43758</v>
      </c>
      <c r="I2343" s="43">
        <f t="shared" si="36"/>
        <v>206</v>
      </c>
      <c r="P2343" s="30"/>
    </row>
    <row r="2344" spans="2:16" ht="16.5" x14ac:dyDescent="0.25">
      <c r="B2344" s="36">
        <v>29059</v>
      </c>
      <c r="C2344" s="37" t="s">
        <v>2104</v>
      </c>
      <c r="D2344" s="3" t="s">
        <v>209</v>
      </c>
      <c r="E2344" s="38">
        <v>1077</v>
      </c>
      <c r="F2344" s="31">
        <v>199</v>
      </c>
      <c r="G2344" s="35" t="s">
        <v>0</v>
      </c>
      <c r="H2344" s="30">
        <v>43212</v>
      </c>
      <c r="I2344" s="43">
        <f t="shared" si="36"/>
        <v>1077</v>
      </c>
      <c r="P2344" s="30"/>
    </row>
    <row r="2345" spans="2:16" ht="16.5" x14ac:dyDescent="0.25">
      <c r="B2345" s="36">
        <v>28951</v>
      </c>
      <c r="C2345" s="37" t="s">
        <v>2105</v>
      </c>
      <c r="D2345" s="3" t="s">
        <v>91</v>
      </c>
      <c r="E2345" s="38">
        <v>1545</v>
      </c>
      <c r="F2345" s="31">
        <v>173</v>
      </c>
      <c r="G2345" s="35" t="s">
        <v>0</v>
      </c>
      <c r="H2345" s="30">
        <v>43541</v>
      </c>
      <c r="I2345" s="43">
        <f t="shared" si="36"/>
        <v>1545</v>
      </c>
      <c r="P2345" s="30"/>
    </row>
    <row r="2346" spans="2:16" ht="16.5" x14ac:dyDescent="0.25">
      <c r="B2346" s="36">
        <v>146530</v>
      </c>
      <c r="C2346" s="37" t="s">
        <v>4652</v>
      </c>
      <c r="D2346" s="3" t="s">
        <v>426</v>
      </c>
      <c r="E2346" s="38">
        <v>88</v>
      </c>
      <c r="F2346" s="31">
        <v>99</v>
      </c>
      <c r="G2346" s="35" t="s">
        <v>0</v>
      </c>
      <c r="H2346" s="30">
        <v>44932</v>
      </c>
      <c r="I2346" s="43">
        <f t="shared" si="36"/>
        <v>88</v>
      </c>
      <c r="P2346" s="30"/>
    </row>
    <row r="2347" spans="2:16" ht="16.5" x14ac:dyDescent="0.25">
      <c r="B2347" s="36">
        <v>31197</v>
      </c>
      <c r="C2347" s="37" t="s">
        <v>2106</v>
      </c>
      <c r="D2347" s="3" t="s">
        <v>321</v>
      </c>
      <c r="E2347" s="38">
        <v>671</v>
      </c>
      <c r="F2347" s="31">
        <v>235</v>
      </c>
      <c r="G2347" s="35" t="s">
        <v>0</v>
      </c>
      <c r="H2347" s="30">
        <v>42393</v>
      </c>
      <c r="I2347" s="43">
        <f t="shared" si="36"/>
        <v>671</v>
      </c>
      <c r="P2347" s="30"/>
    </row>
    <row r="2348" spans="2:16" ht="16.5" x14ac:dyDescent="0.25">
      <c r="B2348" s="36">
        <v>29269</v>
      </c>
      <c r="C2348" s="37" t="s">
        <v>2107</v>
      </c>
      <c r="D2348" s="3" t="s">
        <v>48</v>
      </c>
      <c r="E2348" s="38">
        <v>297</v>
      </c>
      <c r="F2348" s="31">
        <v>300</v>
      </c>
      <c r="G2348" s="35" t="s">
        <v>0</v>
      </c>
      <c r="H2348" s="30">
        <v>40111</v>
      </c>
      <c r="I2348" s="43">
        <f t="shared" si="36"/>
        <v>297</v>
      </c>
      <c r="P2348" s="30"/>
    </row>
    <row r="2349" spans="2:16" ht="16.5" x14ac:dyDescent="0.25">
      <c r="B2349" s="36">
        <v>5386</v>
      </c>
      <c r="C2349" s="37" t="s">
        <v>2108</v>
      </c>
      <c r="D2349" s="3" t="s">
        <v>138</v>
      </c>
      <c r="E2349" s="38">
        <v>2708</v>
      </c>
      <c r="F2349" s="31">
        <v>246</v>
      </c>
      <c r="G2349" s="35" t="s">
        <v>4</v>
      </c>
      <c r="H2349" s="30">
        <v>41909</v>
      </c>
      <c r="I2349" s="43">
        <f t="shared" si="36"/>
        <v>2708</v>
      </c>
      <c r="P2349" s="30"/>
    </row>
    <row r="2350" spans="2:16" ht="16.5" x14ac:dyDescent="0.25">
      <c r="B2350" s="36">
        <v>31831</v>
      </c>
      <c r="C2350" s="37" t="s">
        <v>2109</v>
      </c>
      <c r="D2350" s="3" t="s">
        <v>90</v>
      </c>
      <c r="E2350" s="38">
        <v>475</v>
      </c>
      <c r="F2350" s="31">
        <v>298</v>
      </c>
      <c r="G2350" s="35" t="s">
        <v>0</v>
      </c>
      <c r="H2350" s="30">
        <v>40237</v>
      </c>
      <c r="I2350" s="43">
        <f t="shared" si="36"/>
        <v>475</v>
      </c>
      <c r="P2350" s="30"/>
    </row>
    <row r="2351" spans="2:16" ht="16.5" x14ac:dyDescent="0.25">
      <c r="B2351" s="36">
        <v>26887</v>
      </c>
      <c r="C2351" s="37" t="s">
        <v>2110</v>
      </c>
      <c r="D2351" s="3" t="s">
        <v>140</v>
      </c>
      <c r="E2351" s="38">
        <v>1217</v>
      </c>
      <c r="F2351" s="31">
        <v>312</v>
      </c>
      <c r="G2351" s="35" t="s">
        <v>0</v>
      </c>
      <c r="H2351" s="30">
        <v>39543</v>
      </c>
      <c r="I2351" s="43">
        <f t="shared" si="36"/>
        <v>1217</v>
      </c>
      <c r="P2351" s="30"/>
    </row>
    <row r="2352" spans="2:16" ht="16.5" x14ac:dyDescent="0.25">
      <c r="B2352" s="36">
        <v>32896</v>
      </c>
      <c r="C2352" s="37" t="s">
        <v>2111</v>
      </c>
      <c r="D2352" s="3" t="s">
        <v>677</v>
      </c>
      <c r="E2352" s="38">
        <v>1230</v>
      </c>
      <c r="F2352" s="31">
        <v>305</v>
      </c>
      <c r="G2352" s="35" t="s">
        <v>0</v>
      </c>
      <c r="H2352" s="30">
        <v>39942</v>
      </c>
      <c r="I2352" s="43">
        <f t="shared" si="36"/>
        <v>1230</v>
      </c>
      <c r="P2352" s="30"/>
    </row>
    <row r="2353" spans="2:16" ht="16.5" x14ac:dyDescent="0.25">
      <c r="B2353" s="36">
        <v>29604</v>
      </c>
      <c r="C2353" s="37" t="s">
        <v>2112</v>
      </c>
      <c r="D2353" s="3" t="s">
        <v>55</v>
      </c>
      <c r="E2353" s="38">
        <v>2075</v>
      </c>
      <c r="F2353" s="31">
        <v>149</v>
      </c>
      <c r="G2353" s="35" t="s">
        <v>0</v>
      </c>
      <c r="H2353" s="30">
        <v>44297</v>
      </c>
      <c r="I2353" s="43">
        <f t="shared" si="36"/>
        <v>2075</v>
      </c>
      <c r="P2353" s="30"/>
    </row>
    <row r="2354" spans="2:16" ht="16.5" x14ac:dyDescent="0.25">
      <c r="B2354" s="36">
        <v>28032</v>
      </c>
      <c r="C2354" s="37" t="s">
        <v>2113</v>
      </c>
      <c r="D2354" s="3" t="s">
        <v>125</v>
      </c>
      <c r="E2354" s="38">
        <v>1068</v>
      </c>
      <c r="F2354" s="31">
        <v>51</v>
      </c>
      <c r="G2354" s="35" t="s">
        <v>0</v>
      </c>
      <c r="H2354" s="30">
        <v>45039</v>
      </c>
      <c r="I2354" s="43">
        <f t="shared" si="36"/>
        <v>1068</v>
      </c>
      <c r="P2354" s="30"/>
    </row>
    <row r="2355" spans="2:16" ht="16.5" x14ac:dyDescent="0.25">
      <c r="B2355" s="36">
        <v>29126</v>
      </c>
      <c r="C2355" s="37" t="s">
        <v>2114</v>
      </c>
      <c r="D2355" s="3" t="s">
        <v>125</v>
      </c>
      <c r="E2355" s="38">
        <v>1351</v>
      </c>
      <c r="F2355" s="31">
        <v>317</v>
      </c>
      <c r="G2355" s="35" t="s">
        <v>0</v>
      </c>
      <c r="H2355" s="30">
        <v>39431</v>
      </c>
      <c r="I2355" s="43">
        <f t="shared" si="36"/>
        <v>1351</v>
      </c>
      <c r="P2355" s="30"/>
    </row>
    <row r="2356" spans="2:16" ht="16.5" x14ac:dyDescent="0.25">
      <c r="B2356" s="36">
        <v>9869</v>
      </c>
      <c r="C2356" s="37" t="s">
        <v>2115</v>
      </c>
      <c r="D2356" s="3" t="s">
        <v>138</v>
      </c>
      <c r="E2356" s="38">
        <v>2164</v>
      </c>
      <c r="F2356" s="31">
        <v>81</v>
      </c>
      <c r="G2356" s="35" t="s">
        <v>0</v>
      </c>
      <c r="H2356" s="30">
        <v>45018</v>
      </c>
      <c r="I2356" s="43">
        <f t="shared" si="36"/>
        <v>2164</v>
      </c>
      <c r="P2356" s="30"/>
    </row>
    <row r="2357" spans="2:16" ht="16.5" x14ac:dyDescent="0.25">
      <c r="B2357" s="36">
        <v>109975</v>
      </c>
      <c r="C2357" s="37" t="s">
        <v>2116</v>
      </c>
      <c r="D2357" s="3" t="s">
        <v>48</v>
      </c>
      <c r="E2357" s="38">
        <v>996</v>
      </c>
      <c r="F2357" s="31">
        <v>52</v>
      </c>
      <c r="G2357" s="35" t="s">
        <v>0</v>
      </c>
      <c r="H2357" s="30">
        <v>45053</v>
      </c>
      <c r="I2357" s="43">
        <f t="shared" si="36"/>
        <v>996</v>
      </c>
      <c r="P2357" s="30"/>
    </row>
    <row r="2358" spans="2:16" ht="16.5" x14ac:dyDescent="0.25">
      <c r="B2358" s="36">
        <v>36860</v>
      </c>
      <c r="C2358" s="37" t="s">
        <v>2117</v>
      </c>
      <c r="D2358" s="3" t="s">
        <v>48</v>
      </c>
      <c r="E2358" s="38">
        <v>1483</v>
      </c>
      <c r="F2358" s="31">
        <v>267</v>
      </c>
      <c r="G2358" s="35" t="s">
        <v>0</v>
      </c>
      <c r="H2358" s="30">
        <v>41188</v>
      </c>
      <c r="I2358" s="43">
        <f t="shared" si="36"/>
        <v>1483</v>
      </c>
      <c r="P2358" s="30"/>
    </row>
    <row r="2359" spans="2:16" ht="16.5" x14ac:dyDescent="0.25">
      <c r="B2359" s="36">
        <v>34997</v>
      </c>
      <c r="C2359" s="37" t="s">
        <v>2118</v>
      </c>
      <c r="D2359" s="3" t="s">
        <v>340</v>
      </c>
      <c r="E2359" s="38">
        <v>349</v>
      </c>
      <c r="F2359" s="31">
        <v>295</v>
      </c>
      <c r="G2359" s="35" t="s">
        <v>0</v>
      </c>
      <c r="H2359" s="30">
        <v>40237</v>
      </c>
      <c r="I2359" s="43">
        <f t="shared" si="36"/>
        <v>349</v>
      </c>
      <c r="P2359" s="30"/>
    </row>
    <row r="2360" spans="2:16" ht="16.5" x14ac:dyDescent="0.25">
      <c r="B2360" s="36">
        <v>29671</v>
      </c>
      <c r="C2360" s="37" t="s">
        <v>2119</v>
      </c>
      <c r="D2360" s="3" t="s">
        <v>48</v>
      </c>
      <c r="E2360" s="38">
        <v>1549</v>
      </c>
      <c r="F2360" s="31">
        <v>331</v>
      </c>
      <c r="G2360" s="35" t="s">
        <v>11</v>
      </c>
      <c r="H2360" s="30">
        <v>38984</v>
      </c>
      <c r="I2360" s="43">
        <f t="shared" si="36"/>
        <v>1549</v>
      </c>
      <c r="P2360" s="30"/>
    </row>
    <row r="2361" spans="2:16" ht="16.5" x14ac:dyDescent="0.25">
      <c r="B2361" s="36">
        <v>28649</v>
      </c>
      <c r="C2361" s="37" t="s">
        <v>2120</v>
      </c>
      <c r="D2361" s="3" t="s">
        <v>95</v>
      </c>
      <c r="E2361" s="38">
        <v>465</v>
      </c>
      <c r="F2361" s="31">
        <v>343</v>
      </c>
      <c r="G2361" s="35" t="s">
        <v>0</v>
      </c>
      <c r="H2361" s="30">
        <v>39203</v>
      </c>
      <c r="I2361" s="43">
        <f t="shared" si="36"/>
        <v>465</v>
      </c>
      <c r="P2361" s="30"/>
    </row>
    <row r="2362" spans="2:16" ht="16.5" x14ac:dyDescent="0.25">
      <c r="B2362" s="36">
        <v>49786</v>
      </c>
      <c r="C2362" s="37" t="s">
        <v>2121</v>
      </c>
      <c r="D2362" s="3" t="s">
        <v>99</v>
      </c>
      <c r="E2362" s="38">
        <v>931</v>
      </c>
      <c r="F2362" s="31">
        <v>48</v>
      </c>
      <c r="G2362" s="35" t="s">
        <v>10</v>
      </c>
      <c r="H2362" s="30">
        <v>45053</v>
      </c>
      <c r="I2362" s="43">
        <f t="shared" si="36"/>
        <v>931</v>
      </c>
      <c r="P2362" s="30"/>
    </row>
    <row r="2363" spans="2:16" ht="16.5" x14ac:dyDescent="0.25">
      <c r="B2363" s="36">
        <v>144924</v>
      </c>
      <c r="C2363" s="37" t="s">
        <v>4653</v>
      </c>
      <c r="D2363" s="3" t="s">
        <v>306</v>
      </c>
      <c r="E2363" s="38">
        <v>185</v>
      </c>
      <c r="F2363" s="31">
        <v>132</v>
      </c>
      <c r="G2363" s="35" t="s">
        <v>0</v>
      </c>
      <c r="H2363" s="30">
        <v>44990</v>
      </c>
      <c r="I2363" s="43">
        <f t="shared" si="36"/>
        <v>185</v>
      </c>
      <c r="P2363" s="30"/>
    </row>
    <row r="2364" spans="2:16" ht="16.5" x14ac:dyDescent="0.25">
      <c r="B2364" s="36">
        <v>146240</v>
      </c>
      <c r="C2364" s="37" t="s">
        <v>4654</v>
      </c>
      <c r="D2364" s="3" t="s">
        <v>91</v>
      </c>
      <c r="E2364" s="38">
        <v>650</v>
      </c>
      <c r="F2364" s="31">
        <v>119</v>
      </c>
      <c r="G2364" s="35" t="s">
        <v>0</v>
      </c>
      <c r="H2364" s="30">
        <v>44906</v>
      </c>
      <c r="I2364" s="43">
        <f t="shared" si="36"/>
        <v>650</v>
      </c>
      <c r="P2364" s="30"/>
    </row>
    <row r="2365" spans="2:16" ht="16.5" x14ac:dyDescent="0.25">
      <c r="B2365" s="36">
        <v>36821</v>
      </c>
      <c r="C2365" s="37" t="s">
        <v>2122</v>
      </c>
      <c r="D2365" s="3" t="s">
        <v>776</v>
      </c>
      <c r="E2365" s="38">
        <v>703</v>
      </c>
      <c r="F2365" s="31">
        <v>288</v>
      </c>
      <c r="G2365" s="35" t="s">
        <v>0</v>
      </c>
      <c r="H2365" s="30">
        <v>40978</v>
      </c>
      <c r="I2365" s="43">
        <f t="shared" si="36"/>
        <v>703</v>
      </c>
      <c r="P2365" s="30"/>
    </row>
    <row r="2366" spans="2:16" ht="16.5" x14ac:dyDescent="0.25">
      <c r="B2366" s="36">
        <v>35080</v>
      </c>
      <c r="C2366" s="37" t="s">
        <v>2123</v>
      </c>
      <c r="D2366" s="3" t="s">
        <v>776</v>
      </c>
      <c r="E2366" s="38">
        <v>1066</v>
      </c>
      <c r="F2366" s="31">
        <v>72</v>
      </c>
      <c r="G2366" s="35" t="s">
        <v>0</v>
      </c>
      <c r="H2366" s="30">
        <v>45016</v>
      </c>
      <c r="I2366" s="43">
        <f t="shared" si="36"/>
        <v>1066</v>
      </c>
      <c r="P2366" s="30"/>
    </row>
    <row r="2367" spans="2:16" ht="16.5" x14ac:dyDescent="0.25">
      <c r="B2367" s="36">
        <v>37912</v>
      </c>
      <c r="C2367" s="37" t="s">
        <v>2124</v>
      </c>
      <c r="D2367" s="3" t="s">
        <v>776</v>
      </c>
      <c r="E2367" s="38">
        <v>730</v>
      </c>
      <c r="F2367" s="39">
        <v>302</v>
      </c>
      <c r="G2367" s="1" t="s">
        <v>0</v>
      </c>
      <c r="H2367" s="30">
        <v>40285</v>
      </c>
      <c r="I2367" s="43">
        <f t="shared" si="36"/>
        <v>730</v>
      </c>
      <c r="P2367" s="30"/>
    </row>
    <row r="2368" spans="2:16" ht="16.5" x14ac:dyDescent="0.25">
      <c r="B2368" s="36">
        <v>27821</v>
      </c>
      <c r="C2368" s="37" t="s">
        <v>2125</v>
      </c>
      <c r="D2368" s="3" t="s">
        <v>255</v>
      </c>
      <c r="E2368" s="38">
        <v>1094</v>
      </c>
      <c r="F2368" s="31">
        <v>54</v>
      </c>
      <c r="G2368" s="35" t="s">
        <v>0</v>
      </c>
      <c r="H2368" s="30">
        <v>45046</v>
      </c>
      <c r="I2368" s="43">
        <f t="shared" si="36"/>
        <v>1094</v>
      </c>
      <c r="P2368" s="30"/>
    </row>
    <row r="2369" spans="2:16" ht="16.5" x14ac:dyDescent="0.25">
      <c r="B2369" s="36">
        <v>27815</v>
      </c>
      <c r="C2369" s="37" t="s">
        <v>2126</v>
      </c>
      <c r="D2369" s="3" t="s">
        <v>255</v>
      </c>
      <c r="E2369" s="38">
        <v>914</v>
      </c>
      <c r="F2369" s="31">
        <v>170</v>
      </c>
      <c r="G2369" s="35" t="s">
        <v>0</v>
      </c>
      <c r="H2369" s="30">
        <v>44472</v>
      </c>
      <c r="I2369" s="43">
        <f t="shared" si="36"/>
        <v>914</v>
      </c>
      <c r="P2369" s="30"/>
    </row>
    <row r="2370" spans="2:16" ht="16.5" x14ac:dyDescent="0.25">
      <c r="B2370" s="36">
        <v>28031</v>
      </c>
      <c r="C2370" s="37" t="s">
        <v>2127</v>
      </c>
      <c r="D2370" s="3" t="s">
        <v>63</v>
      </c>
      <c r="E2370" s="38">
        <v>1706</v>
      </c>
      <c r="F2370" s="31">
        <v>194</v>
      </c>
      <c r="G2370" s="35" t="s">
        <v>0</v>
      </c>
      <c r="H2370" s="30">
        <v>43226</v>
      </c>
      <c r="I2370" s="43">
        <f t="shared" si="36"/>
        <v>1706</v>
      </c>
      <c r="P2370" s="30"/>
    </row>
    <row r="2371" spans="2:16" ht="16.5" x14ac:dyDescent="0.25">
      <c r="B2371" s="36">
        <v>80417</v>
      </c>
      <c r="C2371" s="37" t="s">
        <v>2127</v>
      </c>
      <c r="D2371" s="3" t="s">
        <v>63</v>
      </c>
      <c r="E2371" s="38">
        <v>1010</v>
      </c>
      <c r="F2371" s="31">
        <v>232</v>
      </c>
      <c r="G2371" s="35" t="s">
        <v>0</v>
      </c>
      <c r="H2371" s="30">
        <v>42309</v>
      </c>
      <c r="I2371" s="43">
        <f t="shared" si="36"/>
        <v>1010</v>
      </c>
      <c r="P2371" s="30"/>
    </row>
    <row r="2372" spans="2:16" ht="16.5" x14ac:dyDescent="0.25">
      <c r="B2372" s="36">
        <v>139907</v>
      </c>
      <c r="C2372" s="37" t="s">
        <v>4430</v>
      </c>
      <c r="D2372" s="3" t="s">
        <v>111</v>
      </c>
      <c r="E2372" s="38">
        <v>554</v>
      </c>
      <c r="F2372" s="39">
        <v>51</v>
      </c>
      <c r="G2372" s="1" t="s">
        <v>0</v>
      </c>
      <c r="H2372" s="30">
        <v>45053</v>
      </c>
      <c r="I2372" s="43">
        <f t="shared" si="36"/>
        <v>554</v>
      </c>
      <c r="P2372" s="30"/>
    </row>
    <row r="2373" spans="2:16" ht="16.5" x14ac:dyDescent="0.25">
      <c r="B2373" s="36">
        <v>103266</v>
      </c>
      <c r="C2373" s="37" t="s">
        <v>2128</v>
      </c>
      <c r="D2373" s="3" t="s">
        <v>183</v>
      </c>
      <c r="E2373" s="38">
        <v>221</v>
      </c>
      <c r="F2373" s="31">
        <v>145</v>
      </c>
      <c r="G2373" s="35" t="s">
        <v>0</v>
      </c>
      <c r="H2373" s="30">
        <v>44122</v>
      </c>
      <c r="I2373" s="43">
        <f t="shared" ref="I2373:I2436" si="37">E2373</f>
        <v>221</v>
      </c>
      <c r="P2373" s="30"/>
    </row>
    <row r="2374" spans="2:16" ht="16.5" x14ac:dyDescent="0.25">
      <c r="B2374" s="36">
        <v>27699</v>
      </c>
      <c r="C2374" s="37" t="s">
        <v>2129</v>
      </c>
      <c r="D2374" s="3" t="s">
        <v>63</v>
      </c>
      <c r="E2374" s="38">
        <v>1325</v>
      </c>
      <c r="F2374" s="31">
        <v>203</v>
      </c>
      <c r="G2374" s="35" t="s">
        <v>0</v>
      </c>
      <c r="H2374" s="30">
        <v>42848</v>
      </c>
      <c r="I2374" s="43">
        <f t="shared" si="37"/>
        <v>1325</v>
      </c>
      <c r="P2374" s="30"/>
    </row>
    <row r="2375" spans="2:16" ht="16.5" x14ac:dyDescent="0.25">
      <c r="B2375" s="36">
        <v>27278</v>
      </c>
      <c r="C2375" s="37" t="s">
        <v>2130</v>
      </c>
      <c r="D2375" s="3" t="s">
        <v>201</v>
      </c>
      <c r="E2375" s="38">
        <v>1242</v>
      </c>
      <c r="F2375" s="31">
        <v>225</v>
      </c>
      <c r="G2375" s="35" t="s">
        <v>0</v>
      </c>
      <c r="H2375" s="30">
        <v>42477</v>
      </c>
      <c r="I2375" s="43">
        <f t="shared" si="37"/>
        <v>1242</v>
      </c>
      <c r="P2375" s="30"/>
    </row>
    <row r="2376" spans="2:16" ht="16.5" x14ac:dyDescent="0.25">
      <c r="B2376" s="36">
        <v>95734</v>
      </c>
      <c r="C2376" s="37" t="s">
        <v>2131</v>
      </c>
      <c r="D2376" s="3" t="s">
        <v>83</v>
      </c>
      <c r="E2376" s="38">
        <v>29</v>
      </c>
      <c r="F2376" s="31">
        <v>191</v>
      </c>
      <c r="G2376" s="35" t="s">
        <v>0</v>
      </c>
      <c r="H2376" s="30">
        <v>43058</v>
      </c>
      <c r="I2376" s="43">
        <f t="shared" si="37"/>
        <v>29</v>
      </c>
      <c r="P2376" s="30"/>
    </row>
    <row r="2377" spans="2:16" ht="16.5" x14ac:dyDescent="0.25">
      <c r="B2377" s="36">
        <v>69744</v>
      </c>
      <c r="C2377" s="37" t="s">
        <v>2132</v>
      </c>
      <c r="D2377" s="3" t="s">
        <v>52</v>
      </c>
      <c r="E2377" s="38">
        <v>1054</v>
      </c>
      <c r="F2377" s="31">
        <v>190</v>
      </c>
      <c r="G2377" s="35" t="s">
        <v>0</v>
      </c>
      <c r="H2377" s="30">
        <v>43156</v>
      </c>
      <c r="I2377" s="43">
        <f t="shared" si="37"/>
        <v>1054</v>
      </c>
      <c r="P2377" s="30"/>
    </row>
    <row r="2378" spans="2:16" ht="16.5" x14ac:dyDescent="0.25">
      <c r="B2378" s="36">
        <v>70596</v>
      </c>
      <c r="C2378" s="37" t="s">
        <v>2133</v>
      </c>
      <c r="D2378" s="3" t="s">
        <v>52</v>
      </c>
      <c r="E2378" s="38">
        <v>1201</v>
      </c>
      <c r="F2378" s="31">
        <v>155</v>
      </c>
      <c r="G2378" s="35" t="s">
        <v>0</v>
      </c>
      <c r="H2378" s="30">
        <v>43814</v>
      </c>
      <c r="I2378" s="43">
        <f t="shared" si="37"/>
        <v>1201</v>
      </c>
      <c r="P2378" s="30"/>
    </row>
    <row r="2379" spans="2:16" ht="16.5" x14ac:dyDescent="0.25">
      <c r="B2379" s="36">
        <v>31240</v>
      </c>
      <c r="C2379" s="37" t="s">
        <v>2134</v>
      </c>
      <c r="D2379" s="3" t="s">
        <v>213</v>
      </c>
      <c r="E2379" s="38">
        <v>1034</v>
      </c>
      <c r="F2379" s="31">
        <v>230</v>
      </c>
      <c r="G2379" s="35" t="s">
        <v>0</v>
      </c>
      <c r="H2379" s="30">
        <v>42484</v>
      </c>
      <c r="I2379" s="43">
        <f t="shared" si="37"/>
        <v>1034</v>
      </c>
      <c r="P2379" s="30"/>
    </row>
    <row r="2380" spans="2:16" ht="16.5" x14ac:dyDescent="0.25">
      <c r="B2380" s="36">
        <v>27696</v>
      </c>
      <c r="C2380" s="37" t="s">
        <v>2135</v>
      </c>
      <c r="D2380" s="3" t="s">
        <v>125</v>
      </c>
      <c r="E2380" s="38">
        <v>1165</v>
      </c>
      <c r="F2380" s="31">
        <v>182</v>
      </c>
      <c r="G2380" s="35" t="s">
        <v>0</v>
      </c>
      <c r="H2380" s="30">
        <v>43548</v>
      </c>
      <c r="I2380" s="43">
        <f t="shared" si="37"/>
        <v>1165</v>
      </c>
      <c r="P2380" s="30"/>
    </row>
    <row r="2381" spans="2:16" ht="16.5" x14ac:dyDescent="0.25">
      <c r="B2381" s="36">
        <v>96253</v>
      </c>
      <c r="C2381" s="37" t="s">
        <v>2136</v>
      </c>
      <c r="D2381" s="3" t="s">
        <v>176</v>
      </c>
      <c r="E2381" s="38">
        <v>157</v>
      </c>
      <c r="F2381" s="31">
        <v>206</v>
      </c>
      <c r="G2381" s="35" t="s">
        <v>10</v>
      </c>
      <c r="H2381" s="30">
        <v>42820</v>
      </c>
      <c r="I2381" s="43">
        <f t="shared" si="37"/>
        <v>157</v>
      </c>
      <c r="P2381" s="30"/>
    </row>
    <row r="2382" spans="2:16" ht="16.5" x14ac:dyDescent="0.25">
      <c r="B2382" s="36">
        <v>27051</v>
      </c>
      <c r="C2382" s="37" t="s">
        <v>2137</v>
      </c>
      <c r="D2382" s="3" t="s">
        <v>198</v>
      </c>
      <c r="E2382" s="38">
        <v>1002</v>
      </c>
      <c r="F2382" s="31">
        <v>287</v>
      </c>
      <c r="G2382" s="35" t="s">
        <v>0</v>
      </c>
      <c r="H2382" s="30">
        <v>40866</v>
      </c>
      <c r="I2382" s="43">
        <f t="shared" si="37"/>
        <v>1002</v>
      </c>
      <c r="P2382" s="30"/>
    </row>
    <row r="2383" spans="2:16" ht="16.5" x14ac:dyDescent="0.25">
      <c r="B2383" s="36">
        <v>62921</v>
      </c>
      <c r="C2383" s="37" t="s">
        <v>2138</v>
      </c>
      <c r="D2383" s="3" t="s">
        <v>255</v>
      </c>
      <c r="E2383" s="38">
        <v>528</v>
      </c>
      <c r="F2383" s="31">
        <v>192</v>
      </c>
      <c r="G2383" s="35" t="s">
        <v>27</v>
      </c>
      <c r="H2383" s="30">
        <v>43226</v>
      </c>
      <c r="I2383" s="43">
        <f t="shared" si="37"/>
        <v>528</v>
      </c>
      <c r="P2383" s="30"/>
    </row>
    <row r="2384" spans="2:16" ht="16.5" x14ac:dyDescent="0.25">
      <c r="B2384" s="36">
        <v>113430</v>
      </c>
      <c r="C2384" s="37" t="s">
        <v>4143</v>
      </c>
      <c r="D2384" s="3" t="s">
        <v>189</v>
      </c>
      <c r="E2384" s="38">
        <v>619</v>
      </c>
      <c r="F2384" s="31">
        <v>55</v>
      </c>
      <c r="G2384" s="35" t="s">
        <v>8</v>
      </c>
      <c r="H2384" s="30">
        <v>45053</v>
      </c>
      <c r="I2384" s="43">
        <f t="shared" si="37"/>
        <v>619</v>
      </c>
      <c r="P2384" s="30"/>
    </row>
    <row r="2385" spans="2:16" ht="16.5" x14ac:dyDescent="0.25">
      <c r="B2385" s="36">
        <v>64572</v>
      </c>
      <c r="C2385" s="37" t="s">
        <v>2139</v>
      </c>
      <c r="D2385" s="3" t="s">
        <v>120</v>
      </c>
      <c r="E2385" s="38">
        <v>595</v>
      </c>
      <c r="F2385" s="31">
        <v>61</v>
      </c>
      <c r="G2385" s="35" t="s">
        <v>2</v>
      </c>
      <c r="H2385" s="30">
        <v>45046</v>
      </c>
      <c r="I2385" s="43">
        <f t="shared" si="37"/>
        <v>595</v>
      </c>
      <c r="P2385" s="30"/>
    </row>
    <row r="2386" spans="2:16" ht="16.5" x14ac:dyDescent="0.25">
      <c r="B2386" s="36">
        <v>27209</v>
      </c>
      <c r="C2386" s="37" t="s">
        <v>2140</v>
      </c>
      <c r="D2386" s="3" t="s">
        <v>209</v>
      </c>
      <c r="E2386" s="38">
        <v>911</v>
      </c>
      <c r="F2386" s="31">
        <v>189</v>
      </c>
      <c r="G2386" s="35" t="s">
        <v>0</v>
      </c>
      <c r="H2386" s="30">
        <v>43520</v>
      </c>
      <c r="I2386" s="43">
        <f t="shared" si="37"/>
        <v>911</v>
      </c>
      <c r="P2386" s="30"/>
    </row>
    <row r="2387" spans="2:16" ht="16.5" x14ac:dyDescent="0.25">
      <c r="B2387" s="36">
        <v>108506</v>
      </c>
      <c r="C2387" s="37" t="s">
        <v>2141</v>
      </c>
      <c r="D2387" s="3" t="s">
        <v>195</v>
      </c>
      <c r="E2387" s="38">
        <v>662</v>
      </c>
      <c r="F2387" s="31">
        <v>72</v>
      </c>
      <c r="G2387" s="35" t="s">
        <v>2</v>
      </c>
      <c r="H2387" s="30">
        <v>44948</v>
      </c>
      <c r="I2387" s="43">
        <f t="shared" si="37"/>
        <v>662</v>
      </c>
      <c r="P2387" s="30"/>
    </row>
    <row r="2388" spans="2:16" ht="16.5" x14ac:dyDescent="0.25">
      <c r="B2388" s="36">
        <v>27716</v>
      </c>
      <c r="C2388" s="37" t="s">
        <v>2142</v>
      </c>
      <c r="D2388" s="3" t="s">
        <v>209</v>
      </c>
      <c r="E2388" s="38">
        <v>1352</v>
      </c>
      <c r="F2388" s="31">
        <v>56</v>
      </c>
      <c r="G2388" s="35" t="s">
        <v>0</v>
      </c>
      <c r="H2388" s="30">
        <v>45032</v>
      </c>
      <c r="I2388" s="43">
        <f t="shared" si="37"/>
        <v>1352</v>
      </c>
      <c r="P2388" s="30"/>
    </row>
    <row r="2389" spans="2:16" ht="16.5" x14ac:dyDescent="0.25">
      <c r="B2389" s="36">
        <v>75503</v>
      </c>
      <c r="C2389" s="37" t="s">
        <v>2143</v>
      </c>
      <c r="D2389" s="3" t="s">
        <v>87</v>
      </c>
      <c r="E2389" s="38">
        <v>531</v>
      </c>
      <c r="F2389" s="31">
        <v>138</v>
      </c>
      <c r="G2389" s="35" t="s">
        <v>0</v>
      </c>
      <c r="H2389" s="30">
        <v>44129</v>
      </c>
      <c r="I2389" s="43">
        <f t="shared" si="37"/>
        <v>531</v>
      </c>
      <c r="P2389" s="30"/>
    </row>
    <row r="2390" spans="2:16" ht="16.5" x14ac:dyDescent="0.25">
      <c r="B2390" s="36">
        <v>71044</v>
      </c>
      <c r="C2390" s="37" t="s">
        <v>2144</v>
      </c>
      <c r="D2390" s="3" t="s">
        <v>89</v>
      </c>
      <c r="E2390" s="38">
        <v>332</v>
      </c>
      <c r="F2390" s="31">
        <v>220</v>
      </c>
      <c r="G2390" s="35" t="s">
        <v>0</v>
      </c>
      <c r="H2390" s="30">
        <v>42428</v>
      </c>
      <c r="I2390" s="43">
        <f t="shared" si="37"/>
        <v>332</v>
      </c>
      <c r="P2390" s="30"/>
    </row>
    <row r="2391" spans="2:16" ht="16.5" x14ac:dyDescent="0.25">
      <c r="B2391" s="36">
        <v>68453</v>
      </c>
      <c r="C2391" s="37" t="s">
        <v>2145</v>
      </c>
      <c r="D2391" s="3" t="s">
        <v>106</v>
      </c>
      <c r="E2391" s="38">
        <v>1465</v>
      </c>
      <c r="F2391" s="31">
        <v>123</v>
      </c>
      <c r="G2391" s="35" t="s">
        <v>0</v>
      </c>
      <c r="H2391" s="30">
        <v>44976</v>
      </c>
      <c r="I2391" s="43">
        <f t="shared" si="37"/>
        <v>1465</v>
      </c>
      <c r="P2391" s="30"/>
    </row>
    <row r="2392" spans="2:16" ht="16.5" x14ac:dyDescent="0.25">
      <c r="B2392" s="36">
        <v>26945</v>
      </c>
      <c r="C2392" s="37" t="s">
        <v>2146</v>
      </c>
      <c r="D2392" s="3" t="s">
        <v>198</v>
      </c>
      <c r="E2392" s="38">
        <v>1057</v>
      </c>
      <c r="F2392" s="31">
        <v>44</v>
      </c>
      <c r="G2392" s="35" t="s">
        <v>0</v>
      </c>
      <c r="H2392" s="30">
        <v>45053</v>
      </c>
      <c r="I2392" s="43">
        <f t="shared" si="37"/>
        <v>1057</v>
      </c>
      <c r="P2392" s="30"/>
    </row>
    <row r="2393" spans="2:16" ht="16.5" x14ac:dyDescent="0.25">
      <c r="B2393" s="36">
        <v>26937</v>
      </c>
      <c r="C2393" s="37" t="s">
        <v>2147</v>
      </c>
      <c r="D2393" s="3" t="s">
        <v>147</v>
      </c>
      <c r="E2393" s="38">
        <v>1105</v>
      </c>
      <c r="F2393" s="31">
        <v>279</v>
      </c>
      <c r="G2393" s="35" t="s">
        <v>0</v>
      </c>
      <c r="H2393" s="30">
        <v>41034</v>
      </c>
      <c r="I2393" s="43">
        <f t="shared" si="37"/>
        <v>1105</v>
      </c>
      <c r="P2393" s="30"/>
    </row>
    <row r="2394" spans="2:16" ht="16.5" x14ac:dyDescent="0.25">
      <c r="B2394" s="36">
        <v>27262</v>
      </c>
      <c r="C2394" s="37" t="s">
        <v>2148</v>
      </c>
      <c r="D2394" s="3" t="s">
        <v>48</v>
      </c>
      <c r="E2394" s="38">
        <v>965</v>
      </c>
      <c r="F2394" s="31">
        <v>324</v>
      </c>
      <c r="G2394" s="35" t="s">
        <v>0</v>
      </c>
      <c r="H2394" s="30">
        <v>39200</v>
      </c>
      <c r="I2394" s="43">
        <f t="shared" si="37"/>
        <v>965</v>
      </c>
      <c r="P2394" s="30"/>
    </row>
    <row r="2395" spans="2:16" ht="16.5" x14ac:dyDescent="0.25">
      <c r="B2395" s="36">
        <v>27284</v>
      </c>
      <c r="C2395" s="37" t="s">
        <v>2149</v>
      </c>
      <c r="D2395" s="3" t="s">
        <v>48</v>
      </c>
      <c r="E2395" s="38">
        <v>1397</v>
      </c>
      <c r="F2395" s="31">
        <v>317</v>
      </c>
      <c r="G2395" s="35" t="s">
        <v>0</v>
      </c>
      <c r="H2395" s="30">
        <v>40194</v>
      </c>
      <c r="I2395" s="43">
        <f t="shared" si="37"/>
        <v>1397</v>
      </c>
      <c r="P2395" s="30"/>
    </row>
    <row r="2396" spans="2:16" ht="16.5" x14ac:dyDescent="0.25">
      <c r="B2396" s="36">
        <v>27264</v>
      </c>
      <c r="C2396" s="37" t="s">
        <v>2150</v>
      </c>
      <c r="D2396" s="3" t="s">
        <v>83</v>
      </c>
      <c r="E2396" s="38">
        <v>1465</v>
      </c>
      <c r="F2396" s="39">
        <v>305</v>
      </c>
      <c r="G2396" s="1" t="s">
        <v>0</v>
      </c>
      <c r="H2396" s="30">
        <v>40488</v>
      </c>
      <c r="I2396" s="43">
        <f t="shared" si="37"/>
        <v>1465</v>
      </c>
      <c r="P2396" s="30"/>
    </row>
    <row r="2397" spans="2:16" ht="16.5" x14ac:dyDescent="0.25">
      <c r="B2397" s="36">
        <v>40079</v>
      </c>
      <c r="C2397" s="37" t="s">
        <v>2151</v>
      </c>
      <c r="D2397" s="3" t="s">
        <v>83</v>
      </c>
      <c r="E2397" s="38">
        <v>818</v>
      </c>
      <c r="F2397" s="31">
        <v>296</v>
      </c>
      <c r="G2397" s="35" t="s">
        <v>0</v>
      </c>
      <c r="H2397" s="30">
        <v>40621</v>
      </c>
      <c r="I2397" s="43">
        <f t="shared" si="37"/>
        <v>818</v>
      </c>
      <c r="P2397" s="30"/>
    </row>
    <row r="2398" spans="2:16" ht="16.5" x14ac:dyDescent="0.25">
      <c r="B2398" s="36">
        <v>27320</v>
      </c>
      <c r="C2398" s="37" t="s">
        <v>2152</v>
      </c>
      <c r="D2398" s="3" t="s">
        <v>46</v>
      </c>
      <c r="E2398" s="38">
        <v>1085</v>
      </c>
      <c r="F2398" s="31">
        <v>224</v>
      </c>
      <c r="G2398" s="35" t="s">
        <v>0</v>
      </c>
      <c r="H2398" s="30">
        <v>42489</v>
      </c>
      <c r="I2398" s="43">
        <f t="shared" si="37"/>
        <v>1085</v>
      </c>
      <c r="P2398" s="30"/>
    </row>
    <row r="2399" spans="2:16" ht="16.5" x14ac:dyDescent="0.25">
      <c r="B2399" s="36">
        <v>29179</v>
      </c>
      <c r="C2399" s="37" t="s">
        <v>2153</v>
      </c>
      <c r="D2399" s="3" t="s">
        <v>57</v>
      </c>
      <c r="E2399" s="38">
        <v>1328</v>
      </c>
      <c r="F2399" s="31">
        <v>261</v>
      </c>
      <c r="G2399" s="35" t="s">
        <v>0</v>
      </c>
      <c r="H2399" s="30">
        <v>41545</v>
      </c>
      <c r="I2399" s="43">
        <f t="shared" si="37"/>
        <v>1328</v>
      </c>
      <c r="P2399" s="30"/>
    </row>
    <row r="2400" spans="2:16" ht="16.5" x14ac:dyDescent="0.25">
      <c r="B2400" s="36">
        <v>62301</v>
      </c>
      <c r="C2400" s="37" t="s">
        <v>2154</v>
      </c>
      <c r="D2400" s="3" t="s">
        <v>46</v>
      </c>
      <c r="E2400" s="38">
        <v>1014</v>
      </c>
      <c r="F2400" s="31">
        <v>260</v>
      </c>
      <c r="G2400" s="35" t="s">
        <v>0</v>
      </c>
      <c r="H2400" s="30">
        <v>41349</v>
      </c>
      <c r="I2400" s="43">
        <f t="shared" si="37"/>
        <v>1014</v>
      </c>
      <c r="P2400" s="30"/>
    </row>
    <row r="2401" spans="2:16" ht="16.5" x14ac:dyDescent="0.25">
      <c r="B2401" s="36">
        <v>139368</v>
      </c>
      <c r="C2401" s="37" t="s">
        <v>4431</v>
      </c>
      <c r="D2401" s="3" t="s">
        <v>201</v>
      </c>
      <c r="E2401" s="38">
        <v>395</v>
      </c>
      <c r="F2401" s="31">
        <v>123</v>
      </c>
      <c r="G2401" s="35" t="s">
        <v>0</v>
      </c>
      <c r="H2401" s="30">
        <v>44702</v>
      </c>
      <c r="I2401" s="43">
        <f t="shared" si="37"/>
        <v>395</v>
      </c>
      <c r="P2401" s="30"/>
    </row>
    <row r="2402" spans="2:16" ht="16.5" x14ac:dyDescent="0.25">
      <c r="B2402" s="36">
        <v>37085</v>
      </c>
      <c r="C2402" s="37" t="s">
        <v>2155</v>
      </c>
      <c r="D2402" s="3" t="s">
        <v>120</v>
      </c>
      <c r="E2402" s="38">
        <v>948</v>
      </c>
      <c r="F2402" s="31">
        <v>280</v>
      </c>
      <c r="G2402" s="35" t="s">
        <v>0</v>
      </c>
      <c r="H2402" s="30">
        <v>40803</v>
      </c>
      <c r="I2402" s="43">
        <f t="shared" si="37"/>
        <v>948</v>
      </c>
      <c r="P2402" s="30"/>
    </row>
    <row r="2403" spans="2:16" ht="16.5" x14ac:dyDescent="0.25">
      <c r="B2403" s="36">
        <v>101979</v>
      </c>
      <c r="C2403" s="37" t="s">
        <v>2156</v>
      </c>
      <c r="D2403" s="3" t="s">
        <v>87</v>
      </c>
      <c r="E2403" s="38">
        <v>554</v>
      </c>
      <c r="F2403" s="31">
        <v>55</v>
      </c>
      <c r="G2403" s="35" t="s">
        <v>0</v>
      </c>
      <c r="H2403" s="30">
        <v>45032</v>
      </c>
      <c r="I2403" s="43">
        <f t="shared" si="37"/>
        <v>554</v>
      </c>
      <c r="P2403" s="30"/>
    </row>
    <row r="2404" spans="2:16" ht="16.5" x14ac:dyDescent="0.25">
      <c r="B2404" s="36">
        <v>96252</v>
      </c>
      <c r="C2404" s="37" t="s">
        <v>2157</v>
      </c>
      <c r="D2404" s="3" t="s">
        <v>162</v>
      </c>
      <c r="E2404" s="38">
        <v>109</v>
      </c>
      <c r="F2404" s="31">
        <v>211</v>
      </c>
      <c r="G2404" s="35" t="s">
        <v>0</v>
      </c>
      <c r="H2404" s="30">
        <v>42722</v>
      </c>
      <c r="I2404" s="43">
        <f t="shared" si="37"/>
        <v>109</v>
      </c>
      <c r="P2404" s="30"/>
    </row>
    <row r="2405" spans="2:16" ht="16.5" x14ac:dyDescent="0.25">
      <c r="B2405" s="36">
        <v>148188</v>
      </c>
      <c r="C2405" s="37" t="s">
        <v>4655</v>
      </c>
      <c r="D2405" s="3" t="s">
        <v>266</v>
      </c>
      <c r="E2405" s="38">
        <v>358</v>
      </c>
      <c r="F2405" s="31">
        <v>161</v>
      </c>
      <c r="G2405" s="35" t="s">
        <v>0</v>
      </c>
      <c r="H2405" s="30">
        <v>45053</v>
      </c>
      <c r="I2405" s="43">
        <f t="shared" si="37"/>
        <v>358</v>
      </c>
      <c r="P2405" s="30"/>
    </row>
    <row r="2406" spans="2:16" ht="16.5" x14ac:dyDescent="0.25">
      <c r="B2406" s="36">
        <v>57491</v>
      </c>
      <c r="C2406" s="37" t="s">
        <v>4545</v>
      </c>
      <c r="D2406" s="3" t="s">
        <v>255</v>
      </c>
      <c r="E2406" s="38">
        <v>1366</v>
      </c>
      <c r="F2406" s="31">
        <v>62</v>
      </c>
      <c r="G2406" s="35" t="s">
        <v>0</v>
      </c>
      <c r="H2406" s="30">
        <v>44969</v>
      </c>
      <c r="I2406" s="43">
        <f t="shared" si="37"/>
        <v>1366</v>
      </c>
      <c r="P2406" s="30"/>
    </row>
    <row r="2407" spans="2:16" ht="16.5" x14ac:dyDescent="0.25">
      <c r="B2407" s="36">
        <v>32872</v>
      </c>
      <c r="C2407" s="37" t="s">
        <v>2158</v>
      </c>
      <c r="D2407" s="3" t="s">
        <v>613</v>
      </c>
      <c r="E2407" s="38">
        <v>1409</v>
      </c>
      <c r="F2407" s="31">
        <v>51</v>
      </c>
      <c r="G2407" s="35" t="s">
        <v>0</v>
      </c>
      <c r="H2407" s="30">
        <v>45039</v>
      </c>
      <c r="I2407" s="43">
        <f t="shared" si="37"/>
        <v>1409</v>
      </c>
      <c r="P2407" s="30"/>
    </row>
    <row r="2408" spans="2:16" ht="16.5" x14ac:dyDescent="0.25">
      <c r="B2408" s="36">
        <v>33314</v>
      </c>
      <c r="C2408" s="37" t="s">
        <v>2159</v>
      </c>
      <c r="D2408" s="3" t="s">
        <v>613</v>
      </c>
      <c r="E2408" s="38">
        <v>1206</v>
      </c>
      <c r="F2408" s="31">
        <v>85</v>
      </c>
      <c r="G2408" s="35" t="s">
        <v>0</v>
      </c>
      <c r="H2408" s="30">
        <v>45011</v>
      </c>
      <c r="I2408" s="43">
        <f t="shared" si="37"/>
        <v>1206</v>
      </c>
      <c r="P2408" s="30"/>
    </row>
    <row r="2409" spans="2:16" ht="16.5" x14ac:dyDescent="0.25">
      <c r="B2409" s="36">
        <v>33401</v>
      </c>
      <c r="C2409" s="37" t="s">
        <v>2160</v>
      </c>
      <c r="D2409" s="3" t="s">
        <v>83</v>
      </c>
      <c r="E2409" s="38">
        <v>545</v>
      </c>
      <c r="F2409" s="31">
        <v>304</v>
      </c>
      <c r="G2409" s="35" t="s">
        <v>0</v>
      </c>
      <c r="H2409" s="30">
        <v>40229</v>
      </c>
      <c r="I2409" s="43">
        <f t="shared" si="37"/>
        <v>545</v>
      </c>
      <c r="P2409" s="30"/>
    </row>
    <row r="2410" spans="2:16" ht="16.5" x14ac:dyDescent="0.25">
      <c r="B2410" s="36">
        <v>145819</v>
      </c>
      <c r="C2410" s="37" t="s">
        <v>4656</v>
      </c>
      <c r="D2410" s="3" t="s">
        <v>303</v>
      </c>
      <c r="E2410" s="38">
        <v>44</v>
      </c>
      <c r="F2410" s="31">
        <v>66</v>
      </c>
      <c r="G2410" s="35" t="s">
        <v>0</v>
      </c>
      <c r="H2410" s="30">
        <v>44983</v>
      </c>
      <c r="I2410" s="43">
        <f t="shared" si="37"/>
        <v>44</v>
      </c>
      <c r="P2410" s="30"/>
    </row>
    <row r="2411" spans="2:16" ht="16.5" x14ac:dyDescent="0.25">
      <c r="B2411" s="36">
        <v>28636</v>
      </c>
      <c r="C2411" s="37" t="s">
        <v>2161</v>
      </c>
      <c r="D2411" s="3" t="s">
        <v>77</v>
      </c>
      <c r="E2411" s="38">
        <v>413</v>
      </c>
      <c r="F2411" s="31">
        <v>122</v>
      </c>
      <c r="G2411" s="35" t="s">
        <v>0</v>
      </c>
      <c r="H2411" s="30">
        <v>45039</v>
      </c>
      <c r="I2411" s="43">
        <f t="shared" si="37"/>
        <v>413</v>
      </c>
      <c r="P2411" s="30"/>
    </row>
    <row r="2412" spans="2:16" ht="16.5" x14ac:dyDescent="0.25">
      <c r="B2412" s="36">
        <v>29220</v>
      </c>
      <c r="C2412" s="37" t="s">
        <v>2162</v>
      </c>
      <c r="D2412" s="3" t="s">
        <v>613</v>
      </c>
      <c r="E2412" s="38">
        <v>1202</v>
      </c>
      <c r="F2412" s="31">
        <v>57</v>
      </c>
      <c r="G2412" s="35" t="s">
        <v>0</v>
      </c>
      <c r="H2412" s="30">
        <v>45081</v>
      </c>
      <c r="I2412" s="43">
        <f t="shared" si="37"/>
        <v>1202</v>
      </c>
      <c r="P2412" s="30"/>
    </row>
    <row r="2413" spans="2:16" ht="16.5" x14ac:dyDescent="0.25">
      <c r="B2413" s="36">
        <v>27035</v>
      </c>
      <c r="C2413" s="37" t="s">
        <v>2163</v>
      </c>
      <c r="D2413" s="3" t="s">
        <v>48</v>
      </c>
      <c r="E2413" s="38">
        <v>1223</v>
      </c>
      <c r="F2413" s="31">
        <v>49</v>
      </c>
      <c r="G2413" s="35" t="s">
        <v>0</v>
      </c>
      <c r="H2413" s="30">
        <v>45053</v>
      </c>
      <c r="I2413" s="43">
        <f t="shared" si="37"/>
        <v>1223</v>
      </c>
      <c r="P2413" s="30"/>
    </row>
    <row r="2414" spans="2:16" ht="16.5" x14ac:dyDescent="0.25">
      <c r="B2414" s="36">
        <v>95296</v>
      </c>
      <c r="C2414" s="37" t="s">
        <v>2164</v>
      </c>
      <c r="D2414" s="3" t="s">
        <v>55</v>
      </c>
      <c r="E2414" s="38">
        <v>1392</v>
      </c>
      <c r="F2414" s="31">
        <v>47</v>
      </c>
      <c r="G2414" s="35" t="s">
        <v>0</v>
      </c>
      <c r="H2414" s="30">
        <v>45053</v>
      </c>
      <c r="I2414" s="43">
        <f t="shared" si="37"/>
        <v>1392</v>
      </c>
      <c r="P2414" s="30"/>
    </row>
    <row r="2415" spans="2:16" ht="16.5" x14ac:dyDescent="0.25">
      <c r="B2415" s="36">
        <v>145760</v>
      </c>
      <c r="C2415" s="37" t="s">
        <v>4657</v>
      </c>
      <c r="D2415" s="3" t="s">
        <v>55</v>
      </c>
      <c r="E2415" s="38">
        <v>264</v>
      </c>
      <c r="F2415" s="31">
        <v>117</v>
      </c>
      <c r="G2415" s="35" t="s">
        <v>0</v>
      </c>
      <c r="H2415" s="30">
        <v>44877</v>
      </c>
      <c r="I2415" s="43">
        <f t="shared" si="37"/>
        <v>264</v>
      </c>
      <c r="P2415" s="30"/>
    </row>
    <row r="2416" spans="2:16" ht="16.5" x14ac:dyDescent="0.25">
      <c r="B2416" s="36">
        <v>137408</v>
      </c>
      <c r="C2416" s="37" t="s">
        <v>4432</v>
      </c>
      <c r="D2416" s="3" t="s">
        <v>308</v>
      </c>
      <c r="E2416" s="38">
        <v>348</v>
      </c>
      <c r="F2416" s="31">
        <v>199</v>
      </c>
      <c r="G2416" s="35" t="s">
        <v>0</v>
      </c>
      <c r="H2416" s="30">
        <v>44479</v>
      </c>
      <c r="I2416" s="43">
        <f t="shared" si="37"/>
        <v>348</v>
      </c>
      <c r="P2416" s="30"/>
    </row>
    <row r="2417" spans="2:16" ht="16.5" x14ac:dyDescent="0.25">
      <c r="B2417" s="36">
        <v>27177</v>
      </c>
      <c r="C2417" s="37" t="s">
        <v>2165</v>
      </c>
      <c r="D2417" s="3" t="s">
        <v>89</v>
      </c>
      <c r="E2417" s="38">
        <v>990</v>
      </c>
      <c r="F2417" s="31">
        <v>206</v>
      </c>
      <c r="G2417" s="35" t="s">
        <v>0</v>
      </c>
      <c r="H2417" s="30">
        <v>43198</v>
      </c>
      <c r="I2417" s="43">
        <f t="shared" si="37"/>
        <v>990</v>
      </c>
      <c r="P2417" s="30"/>
    </row>
    <row r="2418" spans="2:16" ht="16.5" x14ac:dyDescent="0.25">
      <c r="B2418" s="36">
        <v>65299</v>
      </c>
      <c r="C2418" s="37" t="s">
        <v>2166</v>
      </c>
      <c r="D2418" s="3" t="s">
        <v>99</v>
      </c>
      <c r="E2418" s="38">
        <v>963</v>
      </c>
      <c r="F2418" s="31">
        <v>83</v>
      </c>
      <c r="G2418" s="35" t="s">
        <v>0</v>
      </c>
      <c r="H2418" s="30">
        <v>45046</v>
      </c>
      <c r="I2418" s="43">
        <f t="shared" si="37"/>
        <v>963</v>
      </c>
      <c r="P2418" s="30"/>
    </row>
    <row r="2419" spans="2:16" ht="16.5" x14ac:dyDescent="0.25">
      <c r="B2419" s="36">
        <v>56156</v>
      </c>
      <c r="C2419" s="37" t="s">
        <v>2167</v>
      </c>
      <c r="D2419" s="3" t="s">
        <v>99</v>
      </c>
      <c r="E2419" s="38">
        <v>555</v>
      </c>
      <c r="F2419" s="31">
        <v>172</v>
      </c>
      <c r="G2419" s="35" t="s">
        <v>0</v>
      </c>
      <c r="H2419" s="30">
        <v>45046</v>
      </c>
      <c r="I2419" s="43">
        <f t="shared" si="37"/>
        <v>555</v>
      </c>
      <c r="P2419" s="30"/>
    </row>
    <row r="2420" spans="2:16" ht="16.5" x14ac:dyDescent="0.25">
      <c r="B2420" s="36">
        <v>28320</v>
      </c>
      <c r="C2420" s="37" t="s">
        <v>2168</v>
      </c>
      <c r="D2420" s="3" t="s">
        <v>99</v>
      </c>
      <c r="E2420" s="38">
        <v>1152</v>
      </c>
      <c r="F2420" s="39">
        <v>52</v>
      </c>
      <c r="G2420" s="1" t="s">
        <v>0</v>
      </c>
      <c r="H2420" s="30">
        <v>45046</v>
      </c>
      <c r="I2420" s="43">
        <f t="shared" si="37"/>
        <v>1152</v>
      </c>
      <c r="P2420" s="30"/>
    </row>
    <row r="2421" spans="2:16" ht="16.5" x14ac:dyDescent="0.25">
      <c r="B2421" s="36">
        <v>27506</v>
      </c>
      <c r="C2421" s="37" t="s">
        <v>2169</v>
      </c>
      <c r="D2421" s="3" t="s">
        <v>255</v>
      </c>
      <c r="E2421" s="38">
        <v>2109</v>
      </c>
      <c r="F2421" s="31">
        <v>242</v>
      </c>
      <c r="G2421" s="35" t="s">
        <v>0</v>
      </c>
      <c r="H2421" s="30">
        <v>42757</v>
      </c>
      <c r="I2421" s="43">
        <f t="shared" si="37"/>
        <v>2109</v>
      </c>
      <c r="P2421" s="30"/>
    </row>
    <row r="2422" spans="2:16" ht="16.5" x14ac:dyDescent="0.25">
      <c r="B2422" s="36">
        <v>27729</v>
      </c>
      <c r="C2422" s="37" t="s">
        <v>2170</v>
      </c>
      <c r="D2422" s="3" t="s">
        <v>490</v>
      </c>
      <c r="E2422" s="38">
        <v>1546</v>
      </c>
      <c r="F2422" s="31">
        <v>229</v>
      </c>
      <c r="G2422" s="35" t="s">
        <v>0</v>
      </c>
      <c r="H2422" s="30">
        <v>42337</v>
      </c>
      <c r="I2422" s="43">
        <f t="shared" si="37"/>
        <v>1546</v>
      </c>
      <c r="P2422" s="30"/>
    </row>
    <row r="2423" spans="2:16" ht="16.5" x14ac:dyDescent="0.25">
      <c r="B2423" s="36">
        <v>72013</v>
      </c>
      <c r="C2423" s="37" t="s">
        <v>2171</v>
      </c>
      <c r="D2423" s="3" t="s">
        <v>288</v>
      </c>
      <c r="E2423" s="38">
        <v>415</v>
      </c>
      <c r="F2423" s="31">
        <v>240</v>
      </c>
      <c r="G2423" s="35" t="s">
        <v>0</v>
      </c>
      <c r="H2423" s="30">
        <v>41910</v>
      </c>
      <c r="I2423" s="43">
        <f t="shared" si="37"/>
        <v>415</v>
      </c>
      <c r="P2423" s="30"/>
    </row>
    <row r="2424" spans="2:16" ht="16.5" x14ac:dyDescent="0.25">
      <c r="B2424" s="36">
        <v>62733</v>
      </c>
      <c r="C2424" s="37" t="s">
        <v>2172</v>
      </c>
      <c r="D2424" s="3" t="s">
        <v>77</v>
      </c>
      <c r="E2424" s="38">
        <v>782</v>
      </c>
      <c r="F2424" s="31">
        <v>230</v>
      </c>
      <c r="G2424" s="35" t="s">
        <v>0</v>
      </c>
      <c r="H2424" s="30">
        <v>42133</v>
      </c>
      <c r="I2424" s="43">
        <f t="shared" si="37"/>
        <v>782</v>
      </c>
      <c r="P2424" s="30"/>
    </row>
    <row r="2425" spans="2:16" ht="16.5" x14ac:dyDescent="0.25">
      <c r="B2425" s="36">
        <v>28449</v>
      </c>
      <c r="C2425" s="37" t="s">
        <v>2173</v>
      </c>
      <c r="D2425" s="3" t="s">
        <v>111</v>
      </c>
      <c r="E2425" s="38">
        <v>1003</v>
      </c>
      <c r="F2425" s="31">
        <v>259</v>
      </c>
      <c r="G2425" s="35" t="s">
        <v>0</v>
      </c>
      <c r="H2425" s="30">
        <v>41755</v>
      </c>
      <c r="I2425" s="43">
        <f t="shared" si="37"/>
        <v>1003</v>
      </c>
      <c r="P2425" s="30"/>
    </row>
    <row r="2426" spans="2:16" ht="16.5" x14ac:dyDescent="0.25">
      <c r="B2426" s="36">
        <v>76278</v>
      </c>
      <c r="C2426" s="37" t="s">
        <v>2174</v>
      </c>
      <c r="D2426" s="3" t="s">
        <v>77</v>
      </c>
      <c r="E2426" s="38">
        <v>618</v>
      </c>
      <c r="F2426" s="31">
        <v>181</v>
      </c>
      <c r="G2426" s="35" t="s">
        <v>0</v>
      </c>
      <c r="H2426" s="30">
        <v>43436</v>
      </c>
      <c r="I2426" s="43">
        <f t="shared" si="37"/>
        <v>618</v>
      </c>
      <c r="P2426" s="30"/>
    </row>
    <row r="2427" spans="2:16" ht="16.5" x14ac:dyDescent="0.25">
      <c r="B2427" s="36">
        <v>50113</v>
      </c>
      <c r="C2427" s="37" t="s">
        <v>2175</v>
      </c>
      <c r="D2427" s="3" t="s">
        <v>306</v>
      </c>
      <c r="E2427" s="38">
        <v>350</v>
      </c>
      <c r="F2427" s="31">
        <v>264</v>
      </c>
      <c r="G2427" s="35" t="s">
        <v>0</v>
      </c>
      <c r="H2427" s="30">
        <v>41622</v>
      </c>
      <c r="I2427" s="43">
        <f t="shared" si="37"/>
        <v>350</v>
      </c>
      <c r="P2427" s="30"/>
    </row>
    <row r="2428" spans="2:16" ht="16.5" x14ac:dyDescent="0.25">
      <c r="B2428" s="36">
        <v>143715</v>
      </c>
      <c r="C2428" s="37" t="s">
        <v>4658</v>
      </c>
      <c r="D2428" s="3" t="s">
        <v>346</v>
      </c>
      <c r="E2428" s="38">
        <v>470</v>
      </c>
      <c r="F2428" s="31">
        <v>57</v>
      </c>
      <c r="G2428" s="35" t="s">
        <v>0</v>
      </c>
      <c r="H2428" s="30">
        <v>45053</v>
      </c>
      <c r="I2428" s="43">
        <f t="shared" si="37"/>
        <v>470</v>
      </c>
      <c r="P2428" s="30"/>
    </row>
    <row r="2429" spans="2:16" ht="16.5" x14ac:dyDescent="0.25">
      <c r="B2429" s="36">
        <v>27664</v>
      </c>
      <c r="C2429" s="37" t="s">
        <v>2176</v>
      </c>
      <c r="D2429" s="3" t="s">
        <v>130</v>
      </c>
      <c r="E2429" s="38">
        <v>849</v>
      </c>
      <c r="F2429" s="31">
        <v>70</v>
      </c>
      <c r="G2429" s="35" t="s">
        <v>0</v>
      </c>
      <c r="H2429" s="30">
        <v>45046</v>
      </c>
      <c r="I2429" s="43">
        <f t="shared" si="37"/>
        <v>849</v>
      </c>
      <c r="P2429" s="30"/>
    </row>
    <row r="2430" spans="2:16" ht="16.5" x14ac:dyDescent="0.25">
      <c r="B2430" s="36">
        <v>114143</v>
      </c>
      <c r="C2430" s="37" t="s">
        <v>4053</v>
      </c>
      <c r="D2430" s="3" t="s">
        <v>67</v>
      </c>
      <c r="E2430" s="38">
        <v>114</v>
      </c>
      <c r="F2430" s="31">
        <v>177</v>
      </c>
      <c r="G2430" s="35" t="s">
        <v>0</v>
      </c>
      <c r="H2430" s="30">
        <v>43751</v>
      </c>
      <c r="I2430" s="43">
        <f t="shared" si="37"/>
        <v>114</v>
      </c>
      <c r="P2430" s="30"/>
    </row>
    <row r="2431" spans="2:16" ht="16.5" x14ac:dyDescent="0.25">
      <c r="B2431" s="36">
        <v>27021</v>
      </c>
      <c r="C2431" s="37" t="s">
        <v>2177</v>
      </c>
      <c r="D2431" s="3" t="s">
        <v>125</v>
      </c>
      <c r="E2431" s="38">
        <v>1066</v>
      </c>
      <c r="F2431" s="31">
        <v>313</v>
      </c>
      <c r="G2431" s="35" t="s">
        <v>0</v>
      </c>
      <c r="H2431" s="30">
        <v>39571</v>
      </c>
      <c r="I2431" s="43">
        <f t="shared" si="37"/>
        <v>1066</v>
      </c>
      <c r="P2431" s="30"/>
    </row>
    <row r="2432" spans="2:16" ht="16.5" x14ac:dyDescent="0.25">
      <c r="B2432" s="36">
        <v>147889</v>
      </c>
      <c r="C2432" s="37" t="s">
        <v>4659</v>
      </c>
      <c r="D2432" s="3" t="s">
        <v>308</v>
      </c>
      <c r="E2432" s="38">
        <v>73</v>
      </c>
      <c r="F2432" s="31">
        <v>89</v>
      </c>
      <c r="G2432" s="35" t="s">
        <v>0</v>
      </c>
      <c r="H2432" s="30">
        <v>45004</v>
      </c>
      <c r="I2432" s="43">
        <f t="shared" si="37"/>
        <v>73</v>
      </c>
      <c r="P2432" s="30"/>
    </row>
    <row r="2433" spans="2:16" ht="16.5" x14ac:dyDescent="0.25">
      <c r="B2433" s="36">
        <v>105638</v>
      </c>
      <c r="C2433" s="37" t="s">
        <v>4289</v>
      </c>
      <c r="D2433" s="3" t="s">
        <v>162</v>
      </c>
      <c r="E2433" s="38">
        <v>337</v>
      </c>
      <c r="F2433" s="31">
        <v>94</v>
      </c>
      <c r="G2433" s="35" t="s">
        <v>0</v>
      </c>
      <c r="H2433" s="30">
        <v>45039</v>
      </c>
      <c r="I2433" s="43">
        <f t="shared" si="37"/>
        <v>337</v>
      </c>
      <c r="P2433" s="30"/>
    </row>
    <row r="2434" spans="2:16" ht="16.5" x14ac:dyDescent="0.25">
      <c r="B2434" s="36">
        <v>64034</v>
      </c>
      <c r="C2434" s="37" t="s">
        <v>2178</v>
      </c>
      <c r="D2434" s="3" t="s">
        <v>106</v>
      </c>
      <c r="E2434" s="38">
        <v>941</v>
      </c>
      <c r="F2434" s="31">
        <v>229</v>
      </c>
      <c r="G2434" s="35" t="s">
        <v>0</v>
      </c>
      <c r="H2434" s="30">
        <v>42162</v>
      </c>
      <c r="I2434" s="43">
        <f t="shared" si="37"/>
        <v>941</v>
      </c>
      <c r="P2434" s="30"/>
    </row>
    <row r="2435" spans="2:16" ht="16.5" x14ac:dyDescent="0.25">
      <c r="B2435" s="36">
        <v>27950</v>
      </c>
      <c r="C2435" s="37" t="s">
        <v>2179</v>
      </c>
      <c r="D2435" s="3" t="s">
        <v>89</v>
      </c>
      <c r="E2435" s="38">
        <v>980</v>
      </c>
      <c r="F2435" s="31">
        <v>214</v>
      </c>
      <c r="G2435" s="35" t="s">
        <v>0</v>
      </c>
      <c r="H2435" s="30">
        <v>42806</v>
      </c>
      <c r="I2435" s="43">
        <f t="shared" si="37"/>
        <v>980</v>
      </c>
      <c r="P2435" s="30"/>
    </row>
    <row r="2436" spans="2:16" ht="16.5" x14ac:dyDescent="0.25">
      <c r="B2436" s="36">
        <v>108897</v>
      </c>
      <c r="C2436" s="37" t="s">
        <v>2180</v>
      </c>
      <c r="D2436" s="3" t="s">
        <v>109</v>
      </c>
      <c r="E2436" s="38">
        <v>406</v>
      </c>
      <c r="F2436" s="31">
        <v>105</v>
      </c>
      <c r="G2436" s="35" t="s">
        <v>7</v>
      </c>
      <c r="H2436" s="30">
        <v>44941</v>
      </c>
      <c r="I2436" s="43">
        <f t="shared" si="37"/>
        <v>406</v>
      </c>
      <c r="P2436" s="30"/>
    </row>
    <row r="2437" spans="2:16" ht="16.5" x14ac:dyDescent="0.25">
      <c r="B2437" s="36">
        <v>28317</v>
      </c>
      <c r="C2437" s="37" t="s">
        <v>2181</v>
      </c>
      <c r="D2437" s="3" t="s">
        <v>362</v>
      </c>
      <c r="E2437" s="38">
        <v>1158</v>
      </c>
      <c r="F2437" s="31">
        <v>283</v>
      </c>
      <c r="G2437" s="35" t="s">
        <v>0</v>
      </c>
      <c r="H2437" s="30">
        <v>40642</v>
      </c>
      <c r="I2437" s="43">
        <f t="shared" ref="I2437:I2500" si="38">E2437</f>
        <v>1158</v>
      </c>
      <c r="P2437" s="30"/>
    </row>
    <row r="2438" spans="2:16" ht="16.5" x14ac:dyDescent="0.25">
      <c r="B2438" s="36">
        <v>41484</v>
      </c>
      <c r="C2438" s="37" t="s">
        <v>2182</v>
      </c>
      <c r="D2438" s="3" t="s">
        <v>219</v>
      </c>
      <c r="E2438" s="38">
        <v>690</v>
      </c>
      <c r="F2438" s="31">
        <v>261</v>
      </c>
      <c r="G2438" s="35" t="s">
        <v>0</v>
      </c>
      <c r="H2438" s="30">
        <v>41286</v>
      </c>
      <c r="I2438" s="43">
        <f t="shared" si="38"/>
        <v>690</v>
      </c>
      <c r="P2438" s="30"/>
    </row>
    <row r="2439" spans="2:16" ht="16.5" x14ac:dyDescent="0.25">
      <c r="B2439" s="36">
        <v>29065</v>
      </c>
      <c r="C2439" s="37" t="s">
        <v>2183</v>
      </c>
      <c r="D2439" s="3" t="s">
        <v>57</v>
      </c>
      <c r="E2439" s="38">
        <v>1327</v>
      </c>
      <c r="F2439" s="31">
        <v>152</v>
      </c>
      <c r="G2439" s="35" t="s">
        <v>10</v>
      </c>
      <c r="H2439" s="30">
        <v>43898</v>
      </c>
      <c r="I2439" s="43">
        <f t="shared" si="38"/>
        <v>1327</v>
      </c>
      <c r="P2439" s="30"/>
    </row>
    <row r="2440" spans="2:16" ht="16.5" x14ac:dyDescent="0.25">
      <c r="B2440" s="36">
        <v>62736</v>
      </c>
      <c r="C2440" s="37" t="s">
        <v>2184</v>
      </c>
      <c r="D2440" s="3" t="s">
        <v>138</v>
      </c>
      <c r="E2440" s="38">
        <v>1947</v>
      </c>
      <c r="F2440" s="31">
        <v>67</v>
      </c>
      <c r="G2440" s="35" t="s">
        <v>0</v>
      </c>
      <c r="H2440" s="30">
        <v>45067</v>
      </c>
      <c r="I2440" s="43">
        <f t="shared" si="38"/>
        <v>1947</v>
      </c>
      <c r="P2440" s="30"/>
    </row>
    <row r="2441" spans="2:16" ht="16.5" x14ac:dyDescent="0.25">
      <c r="B2441" s="36">
        <v>41990</v>
      </c>
      <c r="C2441" s="37" t="s">
        <v>2185</v>
      </c>
      <c r="D2441" s="3" t="s">
        <v>776</v>
      </c>
      <c r="E2441" s="38">
        <v>801</v>
      </c>
      <c r="F2441" s="31">
        <v>293</v>
      </c>
      <c r="G2441" s="35" t="s">
        <v>0</v>
      </c>
      <c r="H2441" s="30">
        <v>40614</v>
      </c>
      <c r="I2441" s="43">
        <f t="shared" si="38"/>
        <v>801</v>
      </c>
      <c r="P2441" s="30"/>
    </row>
    <row r="2442" spans="2:16" ht="16.5" x14ac:dyDescent="0.25">
      <c r="B2442" s="36">
        <v>60882</v>
      </c>
      <c r="C2442" s="37" t="s">
        <v>2186</v>
      </c>
      <c r="D2442" s="3" t="s">
        <v>151</v>
      </c>
      <c r="E2442" s="38">
        <v>1181</v>
      </c>
      <c r="F2442" s="31">
        <v>49</v>
      </c>
      <c r="G2442" s="35" t="s">
        <v>0</v>
      </c>
      <c r="H2442" s="30">
        <v>45053</v>
      </c>
      <c r="I2442" s="43">
        <f t="shared" si="38"/>
        <v>1181</v>
      </c>
      <c r="P2442" s="30"/>
    </row>
    <row r="2443" spans="2:16" ht="16.5" x14ac:dyDescent="0.25">
      <c r="B2443" s="36">
        <v>94438</v>
      </c>
      <c r="C2443" s="37" t="s">
        <v>2187</v>
      </c>
      <c r="D2443" s="3" t="s">
        <v>151</v>
      </c>
      <c r="E2443" s="38">
        <v>709</v>
      </c>
      <c r="F2443" s="31">
        <v>50</v>
      </c>
      <c r="G2443" s="35" t="s">
        <v>0</v>
      </c>
      <c r="H2443" s="30">
        <v>45046</v>
      </c>
      <c r="I2443" s="43">
        <f t="shared" si="38"/>
        <v>709</v>
      </c>
      <c r="P2443" s="30"/>
    </row>
    <row r="2444" spans="2:16" ht="16.5" x14ac:dyDescent="0.25">
      <c r="B2444" s="36">
        <v>50343</v>
      </c>
      <c r="C2444" s="37" t="s">
        <v>2188</v>
      </c>
      <c r="D2444" s="3" t="s">
        <v>151</v>
      </c>
      <c r="E2444" s="38">
        <v>1928</v>
      </c>
      <c r="F2444" s="31">
        <v>269</v>
      </c>
      <c r="G2444" s="35" t="s">
        <v>2</v>
      </c>
      <c r="H2444" s="30">
        <v>41013</v>
      </c>
      <c r="I2444" s="43">
        <f t="shared" si="38"/>
        <v>1928</v>
      </c>
      <c r="P2444" s="30"/>
    </row>
    <row r="2445" spans="2:16" ht="16.5" x14ac:dyDescent="0.25">
      <c r="B2445" s="36">
        <v>28223</v>
      </c>
      <c r="C2445" s="37" t="s">
        <v>2189</v>
      </c>
      <c r="D2445" s="3" t="s">
        <v>219</v>
      </c>
      <c r="E2445" s="38">
        <v>707</v>
      </c>
      <c r="F2445" s="31">
        <v>221</v>
      </c>
      <c r="G2445" s="35" t="s">
        <v>0</v>
      </c>
      <c r="H2445" s="30">
        <v>42435</v>
      </c>
      <c r="I2445" s="43">
        <f t="shared" si="38"/>
        <v>707</v>
      </c>
      <c r="P2445" s="30"/>
    </row>
    <row r="2446" spans="2:16" ht="16.5" x14ac:dyDescent="0.25">
      <c r="B2446" s="36">
        <v>76452</v>
      </c>
      <c r="C2446" s="37" t="s">
        <v>2190</v>
      </c>
      <c r="D2446" s="3" t="s">
        <v>140</v>
      </c>
      <c r="E2446" s="38">
        <v>1018</v>
      </c>
      <c r="F2446" s="31">
        <v>224</v>
      </c>
      <c r="G2446" s="35" t="s">
        <v>11</v>
      </c>
      <c r="H2446" s="30">
        <v>42344</v>
      </c>
      <c r="I2446" s="43">
        <f t="shared" si="38"/>
        <v>1018</v>
      </c>
      <c r="P2446" s="30"/>
    </row>
    <row r="2447" spans="2:16" ht="16.5" x14ac:dyDescent="0.25">
      <c r="B2447" s="36">
        <v>146156</v>
      </c>
      <c r="C2447" s="37" t="s">
        <v>4660</v>
      </c>
      <c r="D2447" s="3" t="s">
        <v>123</v>
      </c>
      <c r="E2447" s="38">
        <v>59</v>
      </c>
      <c r="F2447" s="31">
        <v>56</v>
      </c>
      <c r="G2447" s="35" t="s">
        <v>0</v>
      </c>
      <c r="H2447" s="30">
        <v>45032</v>
      </c>
      <c r="I2447" s="43">
        <f t="shared" si="38"/>
        <v>59</v>
      </c>
      <c r="P2447" s="30"/>
    </row>
    <row r="2448" spans="2:16" ht="16.5" x14ac:dyDescent="0.25">
      <c r="B2448" s="36">
        <v>49587</v>
      </c>
      <c r="C2448" s="37" t="s">
        <v>2191</v>
      </c>
      <c r="D2448" s="3" t="s">
        <v>52</v>
      </c>
      <c r="E2448" s="38">
        <v>781</v>
      </c>
      <c r="F2448" s="31">
        <v>261</v>
      </c>
      <c r="G2448" s="35" t="s">
        <v>0</v>
      </c>
      <c r="H2448" s="30">
        <v>41377</v>
      </c>
      <c r="I2448" s="43">
        <f t="shared" si="38"/>
        <v>781</v>
      </c>
      <c r="P2448" s="30"/>
    </row>
    <row r="2449" spans="2:16" ht="16.5" x14ac:dyDescent="0.25">
      <c r="B2449" s="36">
        <v>29052</v>
      </c>
      <c r="C2449" s="37" t="s">
        <v>2192</v>
      </c>
      <c r="D2449" s="3" t="s">
        <v>59</v>
      </c>
      <c r="E2449" s="38">
        <v>897</v>
      </c>
      <c r="F2449" s="31">
        <v>51</v>
      </c>
      <c r="G2449" s="35" t="s">
        <v>0</v>
      </c>
      <c r="H2449" s="30">
        <v>45053</v>
      </c>
      <c r="I2449" s="43">
        <f t="shared" si="38"/>
        <v>897</v>
      </c>
      <c r="P2449" s="30"/>
    </row>
    <row r="2450" spans="2:16" ht="16.5" x14ac:dyDescent="0.25">
      <c r="B2450" s="36">
        <v>33939</v>
      </c>
      <c r="C2450" s="37" t="s">
        <v>2193</v>
      </c>
      <c r="D2450" s="3" t="s">
        <v>120</v>
      </c>
      <c r="E2450" s="38">
        <v>806</v>
      </c>
      <c r="F2450" s="31">
        <v>292</v>
      </c>
      <c r="G2450" s="35" t="s">
        <v>0</v>
      </c>
      <c r="H2450" s="30">
        <v>40285</v>
      </c>
      <c r="I2450" s="43">
        <f t="shared" si="38"/>
        <v>806</v>
      </c>
      <c r="P2450" s="30"/>
    </row>
    <row r="2451" spans="2:16" ht="16.5" x14ac:dyDescent="0.25">
      <c r="B2451" s="36">
        <v>94414</v>
      </c>
      <c r="C2451" s="37" t="s">
        <v>2194</v>
      </c>
      <c r="D2451" s="3" t="s">
        <v>136</v>
      </c>
      <c r="E2451" s="38">
        <v>616</v>
      </c>
      <c r="F2451" s="31">
        <v>206</v>
      </c>
      <c r="G2451" s="35" t="s">
        <v>0</v>
      </c>
      <c r="H2451" s="30">
        <v>42855</v>
      </c>
      <c r="I2451" s="43">
        <f t="shared" si="38"/>
        <v>616</v>
      </c>
      <c r="P2451" s="30"/>
    </row>
    <row r="2452" spans="2:16" ht="16.5" x14ac:dyDescent="0.25">
      <c r="B2452" s="36">
        <v>39138</v>
      </c>
      <c r="C2452" s="37" t="s">
        <v>2195</v>
      </c>
      <c r="D2452" s="3" t="s">
        <v>1085</v>
      </c>
      <c r="E2452" s="38">
        <v>1402</v>
      </c>
      <c r="F2452" s="31">
        <v>50</v>
      </c>
      <c r="G2452" s="35" t="s">
        <v>0</v>
      </c>
      <c r="H2452" s="30">
        <v>45053</v>
      </c>
      <c r="I2452" s="43">
        <f t="shared" si="38"/>
        <v>1402</v>
      </c>
      <c r="P2452" s="30"/>
    </row>
    <row r="2453" spans="2:16" ht="16.5" x14ac:dyDescent="0.25">
      <c r="B2453" s="36">
        <v>35190</v>
      </c>
      <c r="C2453" s="37" t="s">
        <v>2196</v>
      </c>
      <c r="D2453" s="3" t="s">
        <v>201</v>
      </c>
      <c r="E2453" s="38">
        <v>479</v>
      </c>
      <c r="F2453" s="39">
        <v>275</v>
      </c>
      <c r="G2453" s="1" t="s">
        <v>0</v>
      </c>
      <c r="H2453" s="30">
        <v>41034</v>
      </c>
      <c r="I2453" s="43">
        <f t="shared" si="38"/>
        <v>479</v>
      </c>
      <c r="P2453" s="30"/>
    </row>
    <row r="2454" spans="2:16" ht="16.5" x14ac:dyDescent="0.25">
      <c r="B2454" s="36">
        <v>27596</v>
      </c>
      <c r="C2454" s="37" t="s">
        <v>2197</v>
      </c>
      <c r="D2454" s="3" t="s">
        <v>219</v>
      </c>
      <c r="E2454" s="38">
        <v>1563</v>
      </c>
      <c r="F2454" s="31">
        <v>72</v>
      </c>
      <c r="G2454" s="35" t="s">
        <v>0</v>
      </c>
      <c r="H2454" s="30">
        <v>45032</v>
      </c>
      <c r="I2454" s="43">
        <f t="shared" si="38"/>
        <v>1563</v>
      </c>
      <c r="P2454" s="30"/>
    </row>
    <row r="2455" spans="2:16" ht="16.5" x14ac:dyDescent="0.25">
      <c r="B2455" s="36">
        <v>50490</v>
      </c>
      <c r="C2455" s="37" t="s">
        <v>2198</v>
      </c>
      <c r="D2455" s="3" t="s">
        <v>125</v>
      </c>
      <c r="E2455" s="38">
        <v>522</v>
      </c>
      <c r="F2455" s="31">
        <v>138</v>
      </c>
      <c r="G2455" s="35" t="s">
        <v>0</v>
      </c>
      <c r="H2455" s="30">
        <v>44136</v>
      </c>
      <c r="I2455" s="43">
        <f t="shared" si="38"/>
        <v>522</v>
      </c>
      <c r="P2455" s="30"/>
    </row>
    <row r="2456" spans="2:16" ht="16.5" x14ac:dyDescent="0.25">
      <c r="B2456" s="36">
        <v>35553</v>
      </c>
      <c r="C2456" s="37" t="s">
        <v>2199</v>
      </c>
      <c r="D2456" s="3" t="s">
        <v>219</v>
      </c>
      <c r="E2456" s="38">
        <v>580</v>
      </c>
      <c r="F2456" s="31">
        <v>237</v>
      </c>
      <c r="G2456" s="35" t="s">
        <v>0</v>
      </c>
      <c r="H2456" s="30">
        <v>41993</v>
      </c>
      <c r="I2456" s="43">
        <f t="shared" si="38"/>
        <v>580</v>
      </c>
      <c r="P2456" s="30"/>
    </row>
    <row r="2457" spans="2:16" ht="16.5" x14ac:dyDescent="0.25">
      <c r="B2457" s="36">
        <v>109069</v>
      </c>
      <c r="C2457" s="37" t="s">
        <v>2200</v>
      </c>
      <c r="D2457" s="3" t="s">
        <v>213</v>
      </c>
      <c r="E2457" s="38">
        <v>1049</v>
      </c>
      <c r="F2457" s="31">
        <v>186</v>
      </c>
      <c r="G2457" s="35" t="s">
        <v>0</v>
      </c>
      <c r="H2457" s="30">
        <v>43499</v>
      </c>
      <c r="I2457" s="43">
        <f t="shared" si="38"/>
        <v>1049</v>
      </c>
      <c r="P2457" s="30"/>
    </row>
    <row r="2458" spans="2:16" ht="16.5" x14ac:dyDescent="0.25">
      <c r="B2458" s="36">
        <v>87008</v>
      </c>
      <c r="C2458" s="37" t="s">
        <v>2201</v>
      </c>
      <c r="D2458" s="3" t="s">
        <v>213</v>
      </c>
      <c r="E2458" s="38">
        <v>978</v>
      </c>
      <c r="F2458" s="31">
        <v>77</v>
      </c>
      <c r="G2458" s="35" t="s">
        <v>0</v>
      </c>
      <c r="H2458" s="30">
        <v>45011</v>
      </c>
      <c r="I2458" s="43">
        <f t="shared" si="38"/>
        <v>978</v>
      </c>
      <c r="P2458" s="30"/>
    </row>
    <row r="2459" spans="2:16" ht="16.5" x14ac:dyDescent="0.25">
      <c r="B2459" s="36">
        <v>26959</v>
      </c>
      <c r="C2459" s="37" t="s">
        <v>2202</v>
      </c>
      <c r="D2459" s="3" t="s">
        <v>55</v>
      </c>
      <c r="E2459" s="38">
        <v>1498</v>
      </c>
      <c r="F2459" s="31">
        <v>88</v>
      </c>
      <c r="G2459" s="35" t="s">
        <v>0</v>
      </c>
      <c r="H2459" s="30">
        <v>44843</v>
      </c>
      <c r="I2459" s="43">
        <f t="shared" si="38"/>
        <v>1498</v>
      </c>
      <c r="P2459" s="30"/>
    </row>
    <row r="2460" spans="2:16" ht="16.5" x14ac:dyDescent="0.25">
      <c r="B2460" s="36">
        <v>28040</v>
      </c>
      <c r="C2460" s="37" t="s">
        <v>2203</v>
      </c>
      <c r="D2460" s="3" t="s">
        <v>219</v>
      </c>
      <c r="E2460" s="38">
        <v>1510</v>
      </c>
      <c r="F2460" s="31">
        <v>232</v>
      </c>
      <c r="G2460" s="35" t="s">
        <v>0</v>
      </c>
      <c r="H2460" s="30">
        <v>42105</v>
      </c>
      <c r="I2460" s="43">
        <f t="shared" si="38"/>
        <v>1510</v>
      </c>
      <c r="P2460" s="30"/>
    </row>
    <row r="2461" spans="2:16" ht="16.5" x14ac:dyDescent="0.25">
      <c r="B2461" s="36">
        <v>51435</v>
      </c>
      <c r="C2461" s="37" t="s">
        <v>4546</v>
      </c>
      <c r="D2461" s="3" t="s">
        <v>147</v>
      </c>
      <c r="E2461" s="38">
        <v>1141</v>
      </c>
      <c r="F2461" s="31">
        <v>54</v>
      </c>
      <c r="G2461" s="35" t="s">
        <v>0</v>
      </c>
      <c r="H2461" s="30">
        <v>45046</v>
      </c>
      <c r="I2461" s="43">
        <f t="shared" si="38"/>
        <v>1141</v>
      </c>
      <c r="P2461" s="30"/>
    </row>
    <row r="2462" spans="2:16" ht="16.5" x14ac:dyDescent="0.25">
      <c r="B2462" s="36">
        <v>28261</v>
      </c>
      <c r="C2462" s="37" t="s">
        <v>2204</v>
      </c>
      <c r="D2462" s="3" t="s">
        <v>89</v>
      </c>
      <c r="E2462" s="38">
        <v>1498</v>
      </c>
      <c r="F2462" s="31">
        <v>236</v>
      </c>
      <c r="G2462" s="35" t="s">
        <v>0</v>
      </c>
      <c r="H2462" s="30">
        <v>44976</v>
      </c>
      <c r="I2462" s="43">
        <f t="shared" si="38"/>
        <v>1498</v>
      </c>
      <c r="P2462" s="30"/>
    </row>
    <row r="2463" spans="2:16" ht="16.5" x14ac:dyDescent="0.25">
      <c r="B2463" s="36">
        <v>113127</v>
      </c>
      <c r="C2463" s="37" t="s">
        <v>4088</v>
      </c>
      <c r="D2463" s="3" t="s">
        <v>89</v>
      </c>
      <c r="E2463" s="38">
        <v>339</v>
      </c>
      <c r="F2463" s="31">
        <v>128</v>
      </c>
      <c r="G2463" s="35" t="s">
        <v>0</v>
      </c>
      <c r="H2463" s="30">
        <v>44486</v>
      </c>
      <c r="I2463" s="43">
        <f t="shared" si="38"/>
        <v>339</v>
      </c>
      <c r="P2463" s="30"/>
    </row>
    <row r="2464" spans="2:16" ht="16.5" x14ac:dyDescent="0.25">
      <c r="B2464" s="36">
        <v>62927</v>
      </c>
      <c r="C2464" s="37" t="s">
        <v>2205</v>
      </c>
      <c r="D2464" s="3" t="s">
        <v>177</v>
      </c>
      <c r="E2464" s="38">
        <v>210</v>
      </c>
      <c r="F2464" s="31">
        <v>260</v>
      </c>
      <c r="G2464" s="35" t="s">
        <v>0</v>
      </c>
      <c r="H2464" s="30">
        <v>41329</v>
      </c>
      <c r="I2464" s="43">
        <f t="shared" si="38"/>
        <v>210</v>
      </c>
      <c r="P2464" s="30"/>
    </row>
    <row r="2465" spans="2:16" ht="16.5" x14ac:dyDescent="0.25">
      <c r="B2465" s="36">
        <v>69134</v>
      </c>
      <c r="C2465" s="37" t="s">
        <v>2206</v>
      </c>
      <c r="D2465" s="3" t="s">
        <v>120</v>
      </c>
      <c r="E2465" s="38">
        <v>133</v>
      </c>
      <c r="F2465" s="31">
        <v>236</v>
      </c>
      <c r="G2465" s="35" t="s">
        <v>0</v>
      </c>
      <c r="H2465" s="30">
        <v>42050</v>
      </c>
      <c r="I2465" s="43">
        <f t="shared" si="38"/>
        <v>133</v>
      </c>
      <c r="P2465" s="30"/>
    </row>
    <row r="2466" spans="2:16" ht="16.5" x14ac:dyDescent="0.25">
      <c r="B2466" s="36">
        <v>69133</v>
      </c>
      <c r="C2466" s="37" t="s">
        <v>2207</v>
      </c>
      <c r="D2466" s="3" t="s">
        <v>120</v>
      </c>
      <c r="E2466" s="38">
        <v>834</v>
      </c>
      <c r="F2466" s="31">
        <v>55</v>
      </c>
      <c r="G2466" s="35" t="s">
        <v>0</v>
      </c>
      <c r="H2466" s="30">
        <v>45053</v>
      </c>
      <c r="I2466" s="43">
        <f t="shared" si="38"/>
        <v>834</v>
      </c>
      <c r="P2466" s="30"/>
    </row>
    <row r="2467" spans="2:16" ht="16.5" x14ac:dyDescent="0.25">
      <c r="B2467" s="36">
        <v>70554</v>
      </c>
      <c r="C2467" s="37" t="s">
        <v>2208</v>
      </c>
      <c r="D2467" s="3" t="s">
        <v>59</v>
      </c>
      <c r="E2467" s="38">
        <v>664</v>
      </c>
      <c r="F2467" s="31">
        <v>52</v>
      </c>
      <c r="G2467" s="35" t="s">
        <v>0</v>
      </c>
      <c r="H2467" s="30">
        <v>45046</v>
      </c>
      <c r="I2467" s="43">
        <f t="shared" si="38"/>
        <v>664</v>
      </c>
      <c r="P2467" s="30"/>
    </row>
    <row r="2468" spans="2:16" ht="16.5" x14ac:dyDescent="0.25">
      <c r="B2468" s="36">
        <v>27582</v>
      </c>
      <c r="C2468" s="37" t="s">
        <v>2209</v>
      </c>
      <c r="D2468" s="3" t="s">
        <v>185</v>
      </c>
      <c r="E2468" s="38">
        <v>1467</v>
      </c>
      <c r="F2468" s="31">
        <v>269</v>
      </c>
      <c r="G2468" s="35" t="s">
        <v>0</v>
      </c>
      <c r="H2468" s="30">
        <v>41013</v>
      </c>
      <c r="I2468" s="43">
        <f t="shared" si="38"/>
        <v>1467</v>
      </c>
      <c r="P2468" s="30"/>
    </row>
    <row r="2469" spans="2:16" ht="16.5" x14ac:dyDescent="0.25">
      <c r="B2469" s="36">
        <v>27369</v>
      </c>
      <c r="C2469" s="37" t="s">
        <v>2210</v>
      </c>
      <c r="D2469" s="3" t="s">
        <v>55</v>
      </c>
      <c r="E2469" s="38">
        <v>2008</v>
      </c>
      <c r="F2469" s="31">
        <v>132</v>
      </c>
      <c r="G2469" s="35" t="s">
        <v>0</v>
      </c>
      <c r="H2469" s="30">
        <v>44346</v>
      </c>
      <c r="I2469" s="43">
        <f t="shared" si="38"/>
        <v>2008</v>
      </c>
      <c r="P2469" s="30"/>
    </row>
    <row r="2470" spans="2:16" ht="16.5" x14ac:dyDescent="0.25">
      <c r="B2470" s="36">
        <v>28027</v>
      </c>
      <c r="C2470" s="37" t="s">
        <v>2211</v>
      </c>
      <c r="D2470" s="3" t="s">
        <v>185</v>
      </c>
      <c r="E2470" s="38">
        <v>939</v>
      </c>
      <c r="F2470" s="31">
        <v>341</v>
      </c>
      <c r="G2470" s="35" t="s">
        <v>0</v>
      </c>
      <c r="H2470" s="30">
        <v>38990</v>
      </c>
      <c r="I2470" s="43">
        <f t="shared" si="38"/>
        <v>939</v>
      </c>
      <c r="P2470" s="30"/>
    </row>
    <row r="2471" spans="2:16" ht="16.5" x14ac:dyDescent="0.25">
      <c r="B2471" s="36">
        <v>29122</v>
      </c>
      <c r="C2471" s="37" t="s">
        <v>2212</v>
      </c>
      <c r="D2471" s="3" t="s">
        <v>71</v>
      </c>
      <c r="E2471" s="38">
        <v>784</v>
      </c>
      <c r="F2471" s="31">
        <v>330</v>
      </c>
      <c r="G2471" s="35" t="s">
        <v>0</v>
      </c>
      <c r="H2471" s="30">
        <v>39347</v>
      </c>
      <c r="I2471" s="43">
        <f t="shared" si="38"/>
        <v>784</v>
      </c>
      <c r="P2471" s="30"/>
    </row>
    <row r="2472" spans="2:16" ht="16.5" x14ac:dyDescent="0.25">
      <c r="B2472" s="36">
        <v>27585</v>
      </c>
      <c r="C2472" s="37" t="s">
        <v>2213</v>
      </c>
      <c r="D2472" s="3" t="s">
        <v>113</v>
      </c>
      <c r="E2472" s="38">
        <v>973</v>
      </c>
      <c r="F2472" s="31">
        <v>119</v>
      </c>
      <c r="G2472" s="35" t="s">
        <v>0</v>
      </c>
      <c r="H2472" s="30">
        <v>44983</v>
      </c>
      <c r="I2472" s="43">
        <f t="shared" si="38"/>
        <v>973</v>
      </c>
      <c r="P2472" s="30"/>
    </row>
    <row r="2473" spans="2:16" ht="16.5" x14ac:dyDescent="0.25">
      <c r="B2473" s="36">
        <v>94444</v>
      </c>
      <c r="C2473" s="37" t="s">
        <v>2214</v>
      </c>
      <c r="D2473" s="3" t="s">
        <v>113</v>
      </c>
      <c r="E2473" s="38">
        <v>438</v>
      </c>
      <c r="F2473" s="31">
        <v>200</v>
      </c>
      <c r="G2473" s="35" t="s">
        <v>0</v>
      </c>
      <c r="H2473" s="30">
        <v>43058</v>
      </c>
      <c r="I2473" s="43">
        <f t="shared" si="38"/>
        <v>438</v>
      </c>
      <c r="P2473" s="30"/>
    </row>
    <row r="2474" spans="2:16" ht="16.5" x14ac:dyDescent="0.25">
      <c r="B2474" s="36">
        <v>30982</v>
      </c>
      <c r="C2474" s="37" t="s">
        <v>2215</v>
      </c>
      <c r="D2474" s="3" t="s">
        <v>48</v>
      </c>
      <c r="E2474" s="38">
        <v>1737</v>
      </c>
      <c r="F2474" s="31">
        <v>205</v>
      </c>
      <c r="G2474" s="35" t="s">
        <v>0</v>
      </c>
      <c r="H2474" s="30">
        <v>43359</v>
      </c>
      <c r="I2474" s="43">
        <f t="shared" si="38"/>
        <v>1737</v>
      </c>
      <c r="P2474" s="30"/>
    </row>
    <row r="2475" spans="2:16" ht="16.5" x14ac:dyDescent="0.25">
      <c r="B2475" s="36">
        <v>26998</v>
      </c>
      <c r="C2475" s="37" t="s">
        <v>2216</v>
      </c>
      <c r="D2475" s="3" t="s">
        <v>306</v>
      </c>
      <c r="E2475" s="38">
        <v>1417</v>
      </c>
      <c r="F2475" s="31">
        <v>63</v>
      </c>
      <c r="G2475" s="35" t="s">
        <v>0</v>
      </c>
      <c r="H2475" s="30">
        <v>44969</v>
      </c>
      <c r="I2475" s="43">
        <f t="shared" si="38"/>
        <v>1417</v>
      </c>
      <c r="P2475" s="30"/>
    </row>
    <row r="2476" spans="2:16" ht="16.5" x14ac:dyDescent="0.25">
      <c r="B2476" s="36">
        <v>35179</v>
      </c>
      <c r="C2476" s="37" t="s">
        <v>2217</v>
      </c>
      <c r="D2476" s="3" t="s">
        <v>109</v>
      </c>
      <c r="E2476" s="38">
        <v>1984</v>
      </c>
      <c r="F2476" s="31">
        <v>67</v>
      </c>
      <c r="G2476" s="35" t="s">
        <v>0</v>
      </c>
      <c r="H2476" s="30">
        <v>45004</v>
      </c>
      <c r="I2476" s="43">
        <f t="shared" si="38"/>
        <v>1984</v>
      </c>
      <c r="P2476" s="30"/>
    </row>
    <row r="2477" spans="2:16" ht="16.5" x14ac:dyDescent="0.25">
      <c r="B2477" s="36">
        <v>29276</v>
      </c>
      <c r="C2477" s="37" t="s">
        <v>2218</v>
      </c>
      <c r="D2477" s="3" t="s">
        <v>189</v>
      </c>
      <c r="E2477" s="38">
        <v>433</v>
      </c>
      <c r="F2477" s="31">
        <v>321</v>
      </c>
      <c r="G2477" s="35" t="s">
        <v>0</v>
      </c>
      <c r="H2477" s="30">
        <v>39411</v>
      </c>
      <c r="I2477" s="43">
        <f t="shared" si="38"/>
        <v>433</v>
      </c>
      <c r="P2477" s="30"/>
    </row>
    <row r="2478" spans="2:16" ht="16.5" x14ac:dyDescent="0.25">
      <c r="B2478" s="36">
        <v>28348</v>
      </c>
      <c r="C2478" s="37" t="s">
        <v>2219</v>
      </c>
      <c r="D2478" s="3" t="s">
        <v>189</v>
      </c>
      <c r="E2478" s="38">
        <v>735</v>
      </c>
      <c r="F2478" s="31">
        <v>307</v>
      </c>
      <c r="G2478" s="35" t="s">
        <v>0</v>
      </c>
      <c r="H2478" s="30">
        <v>40467</v>
      </c>
      <c r="I2478" s="43">
        <f t="shared" si="38"/>
        <v>735</v>
      </c>
      <c r="P2478" s="30"/>
    </row>
    <row r="2479" spans="2:16" ht="16.5" x14ac:dyDescent="0.25">
      <c r="B2479" s="36">
        <v>86103</v>
      </c>
      <c r="C2479" s="37" t="s">
        <v>2220</v>
      </c>
      <c r="D2479" s="3" t="s">
        <v>288</v>
      </c>
      <c r="E2479" s="38">
        <v>524</v>
      </c>
      <c r="F2479" s="31">
        <v>180</v>
      </c>
      <c r="G2479" s="35" t="s">
        <v>0</v>
      </c>
      <c r="H2479" s="30">
        <v>43583</v>
      </c>
      <c r="I2479" s="43">
        <f t="shared" si="38"/>
        <v>524</v>
      </c>
      <c r="P2479" s="30"/>
    </row>
    <row r="2480" spans="2:16" ht="16.5" x14ac:dyDescent="0.25">
      <c r="B2480" s="36">
        <v>28284</v>
      </c>
      <c r="C2480" s="37" t="s">
        <v>2221</v>
      </c>
      <c r="D2480" s="3" t="s">
        <v>123</v>
      </c>
      <c r="E2480" s="38">
        <v>1097</v>
      </c>
      <c r="F2480" s="31">
        <v>238</v>
      </c>
      <c r="G2480" s="35" t="s">
        <v>0</v>
      </c>
      <c r="H2480" s="30">
        <v>42119</v>
      </c>
      <c r="I2480" s="43">
        <f t="shared" si="38"/>
        <v>1097</v>
      </c>
      <c r="P2480" s="30"/>
    </row>
    <row r="2481" spans="2:16" ht="16.5" x14ac:dyDescent="0.25">
      <c r="B2481" s="36">
        <v>27706</v>
      </c>
      <c r="C2481" s="37" t="s">
        <v>2222</v>
      </c>
      <c r="D2481" s="3" t="s">
        <v>109</v>
      </c>
      <c r="E2481" s="38">
        <v>1555</v>
      </c>
      <c r="F2481" s="31">
        <v>43</v>
      </c>
      <c r="G2481" s="35" t="s">
        <v>0</v>
      </c>
      <c r="H2481" s="30">
        <v>45081</v>
      </c>
      <c r="I2481" s="43">
        <f t="shared" si="38"/>
        <v>1555</v>
      </c>
      <c r="P2481" s="30"/>
    </row>
    <row r="2482" spans="2:16" ht="16.5" x14ac:dyDescent="0.25">
      <c r="B2482" s="36">
        <v>113142</v>
      </c>
      <c r="C2482" s="37" t="s">
        <v>4082</v>
      </c>
      <c r="D2482" s="3" t="s">
        <v>147</v>
      </c>
      <c r="E2482" s="38">
        <v>260</v>
      </c>
      <c r="F2482" s="31">
        <v>156</v>
      </c>
      <c r="G2482" s="35" t="s">
        <v>0</v>
      </c>
      <c r="H2482" s="30">
        <v>43898</v>
      </c>
      <c r="I2482" s="43">
        <f t="shared" si="38"/>
        <v>260</v>
      </c>
      <c r="P2482" s="30"/>
    </row>
    <row r="2483" spans="2:16" ht="16.5" x14ac:dyDescent="0.25">
      <c r="B2483" s="36">
        <v>101457</v>
      </c>
      <c r="C2483" s="37" t="s">
        <v>2223</v>
      </c>
      <c r="D2483" s="3" t="s">
        <v>113</v>
      </c>
      <c r="E2483" s="38">
        <v>318</v>
      </c>
      <c r="F2483" s="31">
        <v>166</v>
      </c>
      <c r="G2483" s="35" t="s">
        <v>0</v>
      </c>
      <c r="H2483" s="30">
        <v>43905</v>
      </c>
      <c r="I2483" s="43">
        <f t="shared" si="38"/>
        <v>318</v>
      </c>
      <c r="P2483" s="30"/>
    </row>
    <row r="2484" spans="2:16" ht="16.5" x14ac:dyDescent="0.25">
      <c r="B2484" s="36">
        <v>28359</v>
      </c>
      <c r="C2484" s="37" t="s">
        <v>2224</v>
      </c>
      <c r="D2484" s="3" t="s">
        <v>288</v>
      </c>
      <c r="E2484" s="38">
        <v>1260</v>
      </c>
      <c r="F2484" s="31">
        <v>312</v>
      </c>
      <c r="G2484" s="35" t="s">
        <v>0</v>
      </c>
      <c r="H2484" s="30">
        <v>39718</v>
      </c>
      <c r="I2484" s="43">
        <f t="shared" si="38"/>
        <v>1260</v>
      </c>
      <c r="P2484" s="30"/>
    </row>
    <row r="2485" spans="2:16" ht="16.5" x14ac:dyDescent="0.25">
      <c r="B2485" s="36">
        <v>37015</v>
      </c>
      <c r="C2485" s="37" t="s">
        <v>2225</v>
      </c>
      <c r="D2485" s="3" t="s">
        <v>192</v>
      </c>
      <c r="E2485" s="38">
        <v>571</v>
      </c>
      <c r="F2485" s="31">
        <v>304</v>
      </c>
      <c r="G2485" s="35" t="s">
        <v>0</v>
      </c>
      <c r="H2485" s="30">
        <v>40306</v>
      </c>
      <c r="I2485" s="43">
        <f t="shared" si="38"/>
        <v>571</v>
      </c>
      <c r="P2485" s="30"/>
    </row>
    <row r="2486" spans="2:16" ht="16.5" x14ac:dyDescent="0.25">
      <c r="B2486" s="36">
        <v>28483</v>
      </c>
      <c r="C2486" s="37" t="s">
        <v>2226</v>
      </c>
      <c r="D2486" s="3" t="s">
        <v>198</v>
      </c>
      <c r="E2486" s="38">
        <v>1238</v>
      </c>
      <c r="F2486" s="31">
        <v>174</v>
      </c>
      <c r="G2486" s="35" t="s">
        <v>0</v>
      </c>
      <c r="H2486" s="30">
        <v>43553</v>
      </c>
      <c r="I2486" s="43">
        <f t="shared" si="38"/>
        <v>1238</v>
      </c>
      <c r="P2486" s="30"/>
    </row>
    <row r="2487" spans="2:16" ht="16.5" x14ac:dyDescent="0.25">
      <c r="B2487" s="36">
        <v>71025</v>
      </c>
      <c r="C2487" s="37" t="s">
        <v>2227</v>
      </c>
      <c r="D2487" s="3" t="s">
        <v>118</v>
      </c>
      <c r="E2487" s="38">
        <v>544</v>
      </c>
      <c r="F2487" s="31">
        <v>50</v>
      </c>
      <c r="G2487" s="35" t="s">
        <v>0</v>
      </c>
      <c r="H2487" s="30">
        <v>45046</v>
      </c>
      <c r="I2487" s="43">
        <f t="shared" si="38"/>
        <v>544</v>
      </c>
      <c r="P2487" s="30"/>
    </row>
    <row r="2488" spans="2:16" ht="16.5" x14ac:dyDescent="0.25">
      <c r="B2488" s="36">
        <v>85077</v>
      </c>
      <c r="C2488" s="37" t="s">
        <v>2228</v>
      </c>
      <c r="D2488" s="3" t="s">
        <v>71</v>
      </c>
      <c r="E2488" s="38">
        <v>1691</v>
      </c>
      <c r="F2488" s="31">
        <v>39</v>
      </c>
      <c r="G2488" s="35" t="s">
        <v>0</v>
      </c>
      <c r="H2488" s="30">
        <v>45081</v>
      </c>
      <c r="I2488" s="43">
        <f t="shared" si="38"/>
        <v>1691</v>
      </c>
      <c r="P2488" s="30"/>
    </row>
    <row r="2489" spans="2:16" ht="16.5" x14ac:dyDescent="0.25">
      <c r="B2489" s="36">
        <v>78367</v>
      </c>
      <c r="C2489" s="37" t="s">
        <v>2229</v>
      </c>
      <c r="D2489" s="3" t="s">
        <v>109</v>
      </c>
      <c r="E2489" s="38">
        <v>1614</v>
      </c>
      <c r="F2489" s="31">
        <v>109</v>
      </c>
      <c r="G2489" s="35" t="s">
        <v>0</v>
      </c>
      <c r="H2489" s="30">
        <v>44507</v>
      </c>
      <c r="I2489" s="43">
        <f t="shared" si="38"/>
        <v>1614</v>
      </c>
      <c r="P2489" s="30"/>
    </row>
    <row r="2490" spans="2:16" ht="16.5" x14ac:dyDescent="0.25">
      <c r="B2490" s="36">
        <v>29820</v>
      </c>
      <c r="C2490" s="37" t="s">
        <v>2230</v>
      </c>
      <c r="D2490" s="3" t="s">
        <v>356</v>
      </c>
      <c r="E2490" s="38">
        <v>1200</v>
      </c>
      <c r="F2490" s="31">
        <v>125</v>
      </c>
      <c r="G2490" s="35" t="s">
        <v>0</v>
      </c>
      <c r="H2490" s="30">
        <v>44932</v>
      </c>
      <c r="I2490" s="43">
        <f t="shared" si="38"/>
        <v>1200</v>
      </c>
      <c r="P2490" s="30"/>
    </row>
    <row r="2491" spans="2:16" ht="16.5" x14ac:dyDescent="0.25">
      <c r="B2491" s="36">
        <v>75487</v>
      </c>
      <c r="C2491" s="37" t="s">
        <v>2231</v>
      </c>
      <c r="D2491" s="3" t="s">
        <v>613</v>
      </c>
      <c r="E2491" s="38">
        <v>819</v>
      </c>
      <c r="F2491" s="31">
        <v>117</v>
      </c>
      <c r="G2491" s="35" t="s">
        <v>0</v>
      </c>
      <c r="H2491" s="30">
        <v>45046</v>
      </c>
      <c r="I2491" s="43">
        <f t="shared" si="38"/>
        <v>819</v>
      </c>
      <c r="P2491" s="30"/>
    </row>
    <row r="2492" spans="2:16" ht="16.5" x14ac:dyDescent="0.25">
      <c r="B2492" s="36">
        <v>26979</v>
      </c>
      <c r="C2492" s="37" t="s">
        <v>2232</v>
      </c>
      <c r="D2492" s="3" t="s">
        <v>176</v>
      </c>
      <c r="E2492" s="38">
        <v>894</v>
      </c>
      <c r="F2492" s="31">
        <v>70</v>
      </c>
      <c r="G2492" s="35" t="s">
        <v>0</v>
      </c>
      <c r="H2492" s="30">
        <v>45046</v>
      </c>
      <c r="I2492" s="43">
        <f t="shared" si="38"/>
        <v>894</v>
      </c>
      <c r="P2492" s="30"/>
    </row>
    <row r="2493" spans="2:16" ht="16.5" x14ac:dyDescent="0.25">
      <c r="B2493" s="36">
        <v>26910</v>
      </c>
      <c r="C2493" s="37" t="s">
        <v>2233</v>
      </c>
      <c r="D2493" s="3" t="s">
        <v>176</v>
      </c>
      <c r="E2493" s="38">
        <v>881</v>
      </c>
      <c r="F2493" s="31">
        <v>250</v>
      </c>
      <c r="G2493" s="35" t="s">
        <v>0</v>
      </c>
      <c r="H2493" s="30">
        <v>43856</v>
      </c>
      <c r="I2493" s="43">
        <f t="shared" si="38"/>
        <v>881</v>
      </c>
      <c r="P2493" s="30"/>
    </row>
    <row r="2494" spans="2:16" ht="16.5" x14ac:dyDescent="0.25">
      <c r="B2494" s="36">
        <v>94207</v>
      </c>
      <c r="C2494" s="37" t="s">
        <v>2234</v>
      </c>
      <c r="D2494" s="3" t="s">
        <v>299</v>
      </c>
      <c r="E2494" s="38">
        <v>543</v>
      </c>
      <c r="F2494" s="31">
        <v>157</v>
      </c>
      <c r="G2494" s="35" t="s">
        <v>0</v>
      </c>
      <c r="H2494" s="30">
        <v>43800</v>
      </c>
      <c r="I2494" s="43">
        <f t="shared" si="38"/>
        <v>543</v>
      </c>
      <c r="P2494" s="30"/>
    </row>
    <row r="2495" spans="2:16" ht="16.5" x14ac:dyDescent="0.25">
      <c r="B2495" s="36">
        <v>28950</v>
      </c>
      <c r="C2495" s="37" t="s">
        <v>2235</v>
      </c>
      <c r="D2495" s="3" t="s">
        <v>266</v>
      </c>
      <c r="E2495" s="38">
        <v>796</v>
      </c>
      <c r="F2495" s="31">
        <v>71</v>
      </c>
      <c r="G2495" s="35" t="s">
        <v>0</v>
      </c>
      <c r="H2495" s="30">
        <v>45018</v>
      </c>
      <c r="I2495" s="43">
        <f t="shared" si="38"/>
        <v>796</v>
      </c>
      <c r="P2495" s="30"/>
    </row>
    <row r="2496" spans="2:16" ht="16.5" x14ac:dyDescent="0.25">
      <c r="B2496" s="36">
        <v>31194</v>
      </c>
      <c r="C2496" s="37" t="s">
        <v>2236</v>
      </c>
      <c r="D2496" s="3" t="s">
        <v>166</v>
      </c>
      <c r="E2496" s="38">
        <v>706</v>
      </c>
      <c r="F2496" s="31">
        <v>278</v>
      </c>
      <c r="G2496" s="35" t="s">
        <v>0</v>
      </c>
      <c r="H2496" s="30">
        <v>40887</v>
      </c>
      <c r="I2496" s="43">
        <f t="shared" si="38"/>
        <v>706</v>
      </c>
      <c r="P2496" s="30"/>
    </row>
    <row r="2497" spans="2:16" ht="16.5" x14ac:dyDescent="0.25">
      <c r="B2497" s="36">
        <v>115363</v>
      </c>
      <c r="C2497" s="37" t="s">
        <v>4182</v>
      </c>
      <c r="D2497" s="3" t="s">
        <v>149</v>
      </c>
      <c r="E2497" s="38">
        <v>1205</v>
      </c>
      <c r="F2497" s="31">
        <v>48</v>
      </c>
      <c r="G2497" s="35" t="s">
        <v>11</v>
      </c>
      <c r="H2497" s="30">
        <v>45053</v>
      </c>
      <c r="I2497" s="43">
        <f t="shared" si="38"/>
        <v>1205</v>
      </c>
      <c r="P2497" s="30"/>
    </row>
    <row r="2498" spans="2:16" ht="16.5" x14ac:dyDescent="0.25">
      <c r="B2498" s="36">
        <v>31440</v>
      </c>
      <c r="C2498" s="37" t="s">
        <v>2237</v>
      </c>
      <c r="D2498" s="3" t="s">
        <v>48</v>
      </c>
      <c r="E2498" s="38">
        <v>1490</v>
      </c>
      <c r="F2498" s="31">
        <v>215</v>
      </c>
      <c r="G2498" s="35" t="s">
        <v>0</v>
      </c>
      <c r="H2498" s="30">
        <v>42505</v>
      </c>
      <c r="I2498" s="43">
        <f t="shared" si="38"/>
        <v>1490</v>
      </c>
      <c r="P2498" s="30"/>
    </row>
    <row r="2499" spans="2:16" ht="16.5" x14ac:dyDescent="0.25">
      <c r="B2499" s="36">
        <v>85134</v>
      </c>
      <c r="C2499" s="37" t="s">
        <v>2238</v>
      </c>
      <c r="D2499" s="3" t="s">
        <v>42</v>
      </c>
      <c r="E2499" s="38">
        <v>533</v>
      </c>
      <c r="F2499" s="31">
        <v>203</v>
      </c>
      <c r="G2499" s="35" t="s">
        <v>0</v>
      </c>
      <c r="H2499" s="30">
        <v>42855</v>
      </c>
      <c r="I2499" s="43">
        <f t="shared" si="38"/>
        <v>533</v>
      </c>
      <c r="P2499" s="30"/>
    </row>
    <row r="2500" spans="2:16" ht="16.5" x14ac:dyDescent="0.25">
      <c r="B2500" s="36">
        <v>93724</v>
      </c>
      <c r="C2500" s="37" t="s">
        <v>2239</v>
      </c>
      <c r="D2500" s="3" t="s">
        <v>55</v>
      </c>
      <c r="E2500" s="38">
        <v>1171</v>
      </c>
      <c r="F2500" s="31">
        <v>51</v>
      </c>
      <c r="G2500" s="35" t="s">
        <v>0</v>
      </c>
      <c r="H2500" s="30">
        <v>45081</v>
      </c>
      <c r="I2500" s="43">
        <f t="shared" si="38"/>
        <v>1171</v>
      </c>
      <c r="P2500" s="30"/>
    </row>
    <row r="2501" spans="2:16" ht="16.5" x14ac:dyDescent="0.25">
      <c r="B2501" s="36">
        <v>26841</v>
      </c>
      <c r="C2501" s="37" t="s">
        <v>2240</v>
      </c>
      <c r="D2501" s="3" t="s">
        <v>109</v>
      </c>
      <c r="E2501" s="38">
        <v>1241</v>
      </c>
      <c r="F2501" s="31">
        <v>301</v>
      </c>
      <c r="G2501" s="35" t="s">
        <v>0</v>
      </c>
      <c r="H2501" s="30">
        <v>40110</v>
      </c>
      <c r="I2501" s="43">
        <f t="shared" ref="I2501:I2564" si="39">E2501</f>
        <v>1241</v>
      </c>
      <c r="P2501" s="30"/>
    </row>
    <row r="2502" spans="2:16" ht="16.5" x14ac:dyDescent="0.25">
      <c r="B2502" s="36">
        <v>85139</v>
      </c>
      <c r="C2502" s="37" t="s">
        <v>2241</v>
      </c>
      <c r="D2502" s="3" t="s">
        <v>457</v>
      </c>
      <c r="E2502" s="38">
        <v>268</v>
      </c>
      <c r="F2502" s="31">
        <v>229</v>
      </c>
      <c r="G2502" s="35" t="s">
        <v>0</v>
      </c>
      <c r="H2502" s="30">
        <v>42358</v>
      </c>
      <c r="I2502" s="43">
        <f t="shared" si="39"/>
        <v>268</v>
      </c>
      <c r="P2502" s="30"/>
    </row>
    <row r="2503" spans="2:16" ht="16.5" x14ac:dyDescent="0.25">
      <c r="B2503" s="36">
        <v>48877</v>
      </c>
      <c r="C2503" s="37" t="s">
        <v>2242</v>
      </c>
      <c r="D2503" s="3" t="s">
        <v>125</v>
      </c>
      <c r="E2503" s="38">
        <v>526</v>
      </c>
      <c r="F2503" s="31">
        <v>134</v>
      </c>
      <c r="G2503" s="35" t="s">
        <v>0</v>
      </c>
      <c r="H2503" s="30">
        <v>44451</v>
      </c>
      <c r="I2503" s="43">
        <f t="shared" si="39"/>
        <v>526</v>
      </c>
      <c r="P2503" s="30"/>
    </row>
    <row r="2504" spans="2:16" ht="16.5" x14ac:dyDescent="0.25">
      <c r="B2504" s="36">
        <v>113273</v>
      </c>
      <c r="C2504" s="37" t="s">
        <v>4084</v>
      </c>
      <c r="D2504" s="3" t="s">
        <v>389</v>
      </c>
      <c r="E2504" s="38">
        <v>286</v>
      </c>
      <c r="F2504" s="31">
        <v>130</v>
      </c>
      <c r="G2504" s="35" t="s">
        <v>0</v>
      </c>
      <c r="H2504" s="30">
        <v>44661</v>
      </c>
      <c r="I2504" s="43">
        <f t="shared" si="39"/>
        <v>286</v>
      </c>
      <c r="P2504" s="30"/>
    </row>
    <row r="2505" spans="2:16" ht="16.5" x14ac:dyDescent="0.25">
      <c r="B2505" s="36">
        <v>108119</v>
      </c>
      <c r="C2505" s="37" t="s">
        <v>2243</v>
      </c>
      <c r="D2505" s="3" t="s">
        <v>389</v>
      </c>
      <c r="E2505" s="38">
        <v>1102</v>
      </c>
      <c r="F2505" s="31">
        <v>47</v>
      </c>
      <c r="G2505" s="35" t="s">
        <v>0</v>
      </c>
      <c r="H2505" s="30">
        <v>45032</v>
      </c>
      <c r="I2505" s="43">
        <f t="shared" si="39"/>
        <v>1102</v>
      </c>
      <c r="P2505" s="30"/>
    </row>
    <row r="2506" spans="2:16" ht="16.5" x14ac:dyDescent="0.25">
      <c r="B2506" s="36">
        <v>145761</v>
      </c>
      <c r="C2506" s="37" t="s">
        <v>4661</v>
      </c>
      <c r="D2506" s="3" t="s">
        <v>97</v>
      </c>
      <c r="E2506" s="38">
        <v>315</v>
      </c>
      <c r="F2506" s="31">
        <v>62</v>
      </c>
      <c r="G2506" s="35" t="s">
        <v>0</v>
      </c>
      <c r="H2506" s="30">
        <v>45004</v>
      </c>
      <c r="I2506" s="43">
        <f t="shared" si="39"/>
        <v>315</v>
      </c>
      <c r="P2506" s="30"/>
    </row>
    <row r="2507" spans="2:16" ht="16.5" x14ac:dyDescent="0.25">
      <c r="B2507" s="36">
        <v>32747</v>
      </c>
      <c r="C2507" s="37" t="s">
        <v>2244</v>
      </c>
      <c r="D2507" s="3" t="s">
        <v>613</v>
      </c>
      <c r="E2507" s="38">
        <v>925</v>
      </c>
      <c r="F2507" s="31">
        <v>331</v>
      </c>
      <c r="G2507" s="35" t="s">
        <v>0</v>
      </c>
      <c r="H2507" s="30">
        <v>39830</v>
      </c>
      <c r="I2507" s="43">
        <f t="shared" si="39"/>
        <v>925</v>
      </c>
      <c r="P2507" s="30"/>
    </row>
    <row r="2508" spans="2:16" ht="16.5" x14ac:dyDescent="0.25">
      <c r="B2508" s="36">
        <v>145694</v>
      </c>
      <c r="C2508" s="37" t="s">
        <v>4662</v>
      </c>
      <c r="D2508" s="3" t="s">
        <v>55</v>
      </c>
      <c r="E2508" s="38">
        <v>232</v>
      </c>
      <c r="F2508" s="31">
        <v>93</v>
      </c>
      <c r="G2508" s="35" t="s">
        <v>0</v>
      </c>
      <c r="H2508" s="30">
        <v>44877</v>
      </c>
      <c r="I2508" s="43">
        <f t="shared" si="39"/>
        <v>232</v>
      </c>
      <c r="P2508" s="30"/>
    </row>
    <row r="2509" spans="2:16" ht="16.5" x14ac:dyDescent="0.25">
      <c r="B2509" s="36">
        <v>27104</v>
      </c>
      <c r="C2509" s="37" t="s">
        <v>2245</v>
      </c>
      <c r="D2509" s="3" t="s">
        <v>57</v>
      </c>
      <c r="E2509" s="38">
        <v>1310</v>
      </c>
      <c r="F2509" s="31">
        <v>45</v>
      </c>
      <c r="G2509" s="35" t="s">
        <v>0</v>
      </c>
      <c r="H2509" s="30">
        <v>45081</v>
      </c>
      <c r="I2509" s="43">
        <f t="shared" si="39"/>
        <v>1310</v>
      </c>
      <c r="P2509" s="30"/>
    </row>
    <row r="2510" spans="2:16" ht="16.5" x14ac:dyDescent="0.25">
      <c r="B2510" s="36">
        <v>39248</v>
      </c>
      <c r="C2510" s="37" t="s">
        <v>2246</v>
      </c>
      <c r="D2510" s="3" t="s">
        <v>776</v>
      </c>
      <c r="E2510" s="38">
        <v>532</v>
      </c>
      <c r="F2510" s="31">
        <v>166</v>
      </c>
      <c r="G2510" s="35" t="s">
        <v>0</v>
      </c>
      <c r="H2510" s="30">
        <v>44689</v>
      </c>
      <c r="I2510" s="43">
        <f t="shared" si="39"/>
        <v>532</v>
      </c>
      <c r="P2510" s="30"/>
    </row>
    <row r="2511" spans="2:16" ht="16.5" x14ac:dyDescent="0.25">
      <c r="B2511" s="36">
        <v>27073</v>
      </c>
      <c r="C2511" s="37" t="s">
        <v>2247</v>
      </c>
      <c r="D2511" s="3" t="s">
        <v>89</v>
      </c>
      <c r="E2511" s="38">
        <v>895</v>
      </c>
      <c r="F2511" s="31">
        <v>277</v>
      </c>
      <c r="G2511" s="35" t="s">
        <v>0</v>
      </c>
      <c r="H2511" s="30">
        <v>40936</v>
      </c>
      <c r="I2511" s="43">
        <f t="shared" si="39"/>
        <v>895</v>
      </c>
      <c r="P2511" s="30"/>
    </row>
    <row r="2512" spans="2:16" ht="16.5" x14ac:dyDescent="0.25">
      <c r="B2512" s="36">
        <v>57492</v>
      </c>
      <c r="C2512" s="37" t="s">
        <v>2248</v>
      </c>
      <c r="D2512" s="3" t="s">
        <v>125</v>
      </c>
      <c r="E2512" s="38">
        <v>925</v>
      </c>
      <c r="F2512" s="31">
        <v>194</v>
      </c>
      <c r="G2512" s="35" t="s">
        <v>0</v>
      </c>
      <c r="H2512" s="30">
        <v>43142</v>
      </c>
      <c r="I2512" s="43">
        <f t="shared" si="39"/>
        <v>925</v>
      </c>
      <c r="P2512" s="30"/>
    </row>
    <row r="2513" spans="2:16" ht="16.5" x14ac:dyDescent="0.25">
      <c r="B2513" s="36">
        <v>31303</v>
      </c>
      <c r="C2513" s="37" t="s">
        <v>2249</v>
      </c>
      <c r="D2513" s="3" t="s">
        <v>389</v>
      </c>
      <c r="E2513" s="38">
        <v>483</v>
      </c>
      <c r="F2513" s="31">
        <v>292</v>
      </c>
      <c r="G2513" s="35" t="s">
        <v>0</v>
      </c>
      <c r="H2513" s="30">
        <v>40664</v>
      </c>
      <c r="I2513" s="43">
        <f t="shared" si="39"/>
        <v>483</v>
      </c>
      <c r="P2513" s="30"/>
    </row>
    <row r="2514" spans="2:16" ht="16.5" x14ac:dyDescent="0.25">
      <c r="B2514" s="36">
        <v>56191</v>
      </c>
      <c r="C2514" s="37" t="s">
        <v>2250</v>
      </c>
      <c r="D2514" s="3" t="s">
        <v>83</v>
      </c>
      <c r="E2514" s="38">
        <v>590</v>
      </c>
      <c r="F2514" s="31">
        <v>277</v>
      </c>
      <c r="G2514" s="35" t="s">
        <v>0</v>
      </c>
      <c r="H2514" s="30">
        <v>41371</v>
      </c>
      <c r="I2514" s="43">
        <f t="shared" si="39"/>
        <v>590</v>
      </c>
      <c r="P2514" s="30"/>
    </row>
    <row r="2515" spans="2:16" ht="16.5" x14ac:dyDescent="0.25">
      <c r="B2515" s="36">
        <v>19344</v>
      </c>
      <c r="C2515" s="37" t="s">
        <v>4547</v>
      </c>
      <c r="D2515" s="3" t="s">
        <v>91</v>
      </c>
      <c r="E2515" s="38">
        <v>2581</v>
      </c>
      <c r="F2515" s="31">
        <v>71</v>
      </c>
      <c r="G2515" s="35" t="s">
        <v>3</v>
      </c>
      <c r="H2515" s="30">
        <v>45067</v>
      </c>
      <c r="I2515" s="43">
        <f t="shared" si="39"/>
        <v>2581</v>
      </c>
      <c r="P2515" s="30"/>
    </row>
    <row r="2516" spans="2:16" ht="16.5" x14ac:dyDescent="0.25">
      <c r="B2516" s="36">
        <v>27748</v>
      </c>
      <c r="C2516" s="37" t="s">
        <v>2251</v>
      </c>
      <c r="D2516" s="3" t="s">
        <v>1534</v>
      </c>
      <c r="E2516" s="38">
        <v>759</v>
      </c>
      <c r="F2516" s="31">
        <v>187</v>
      </c>
      <c r="G2516" s="35" t="s">
        <v>0</v>
      </c>
      <c r="H2516" s="30">
        <v>43779</v>
      </c>
      <c r="I2516" s="43">
        <f t="shared" si="39"/>
        <v>759</v>
      </c>
      <c r="P2516" s="30"/>
    </row>
    <row r="2517" spans="2:16" ht="16.5" x14ac:dyDescent="0.25">
      <c r="B2517" s="36">
        <v>27071</v>
      </c>
      <c r="C2517" s="37" t="s">
        <v>2252</v>
      </c>
      <c r="D2517" s="3" t="s">
        <v>147</v>
      </c>
      <c r="E2517" s="38">
        <v>1544</v>
      </c>
      <c r="F2517" s="31">
        <v>86</v>
      </c>
      <c r="G2517" s="35" t="s">
        <v>0</v>
      </c>
      <c r="H2517" s="30">
        <v>44913</v>
      </c>
      <c r="I2517" s="43">
        <f t="shared" si="39"/>
        <v>1544</v>
      </c>
      <c r="P2517" s="30"/>
    </row>
    <row r="2518" spans="2:16" ht="16.5" x14ac:dyDescent="0.25">
      <c r="B2518" s="36">
        <v>29419</v>
      </c>
      <c r="C2518" s="37" t="s">
        <v>2253</v>
      </c>
      <c r="D2518" s="3" t="s">
        <v>389</v>
      </c>
      <c r="E2518" s="38">
        <v>620</v>
      </c>
      <c r="F2518" s="31">
        <v>238</v>
      </c>
      <c r="G2518" s="35" t="s">
        <v>0</v>
      </c>
      <c r="H2518" s="30">
        <v>42295</v>
      </c>
      <c r="I2518" s="43">
        <f t="shared" si="39"/>
        <v>620</v>
      </c>
      <c r="P2518" s="30"/>
    </row>
    <row r="2519" spans="2:16" ht="16.5" x14ac:dyDescent="0.25">
      <c r="B2519" s="36">
        <v>96787</v>
      </c>
      <c r="C2519" s="37" t="s">
        <v>2254</v>
      </c>
      <c r="D2519" s="3" t="s">
        <v>109</v>
      </c>
      <c r="E2519" s="38">
        <v>1133</v>
      </c>
      <c r="F2519" s="31">
        <v>117</v>
      </c>
      <c r="G2519" s="35" t="s">
        <v>0</v>
      </c>
      <c r="H2519" s="30">
        <v>44472</v>
      </c>
      <c r="I2519" s="43">
        <f t="shared" si="39"/>
        <v>1133</v>
      </c>
      <c r="P2519" s="30"/>
    </row>
    <row r="2520" spans="2:16" ht="16.5" x14ac:dyDescent="0.25">
      <c r="B2520" s="36">
        <v>29682</v>
      </c>
      <c r="C2520" s="37" t="s">
        <v>2255</v>
      </c>
      <c r="D2520" s="3" t="s">
        <v>109</v>
      </c>
      <c r="E2520" s="38">
        <v>2058</v>
      </c>
      <c r="F2520" s="31">
        <v>72</v>
      </c>
      <c r="G2520" s="35" t="s">
        <v>0</v>
      </c>
      <c r="H2520" s="30">
        <v>45046</v>
      </c>
      <c r="I2520" s="43">
        <f t="shared" si="39"/>
        <v>2058</v>
      </c>
      <c r="P2520" s="30"/>
    </row>
    <row r="2521" spans="2:16" ht="16.5" x14ac:dyDescent="0.25">
      <c r="B2521" s="36">
        <v>143507</v>
      </c>
      <c r="C2521" s="37" t="s">
        <v>4663</v>
      </c>
      <c r="D2521" s="3" t="s">
        <v>48</v>
      </c>
      <c r="E2521" s="38">
        <v>680</v>
      </c>
      <c r="F2521" s="31">
        <v>56</v>
      </c>
      <c r="G2521" s="35" t="s">
        <v>0</v>
      </c>
      <c r="H2521" s="30">
        <v>45081</v>
      </c>
      <c r="I2521" s="43">
        <f t="shared" si="39"/>
        <v>680</v>
      </c>
      <c r="P2521" s="30"/>
    </row>
    <row r="2522" spans="2:16" ht="16.5" x14ac:dyDescent="0.25">
      <c r="B2522" s="36">
        <v>145699</v>
      </c>
      <c r="C2522" s="37" t="s">
        <v>4664</v>
      </c>
      <c r="D2522" s="3" t="s">
        <v>55</v>
      </c>
      <c r="E2522" s="38">
        <v>487</v>
      </c>
      <c r="F2522" s="31">
        <v>48</v>
      </c>
      <c r="G2522" s="35" t="s">
        <v>0</v>
      </c>
      <c r="H2522" s="30">
        <v>45032</v>
      </c>
      <c r="I2522" s="43">
        <f t="shared" si="39"/>
        <v>487</v>
      </c>
      <c r="P2522" s="30"/>
    </row>
    <row r="2523" spans="2:16" ht="16.5" x14ac:dyDescent="0.25">
      <c r="B2523" s="36">
        <v>76850</v>
      </c>
      <c r="C2523" s="37" t="s">
        <v>2256</v>
      </c>
      <c r="D2523" s="3" t="s">
        <v>99</v>
      </c>
      <c r="E2523" s="38">
        <v>730</v>
      </c>
      <c r="F2523" s="31">
        <v>70</v>
      </c>
      <c r="G2523" s="35" t="s">
        <v>0</v>
      </c>
      <c r="H2523" s="30">
        <v>45053</v>
      </c>
      <c r="I2523" s="43">
        <f t="shared" si="39"/>
        <v>730</v>
      </c>
      <c r="P2523" s="30"/>
    </row>
    <row r="2524" spans="2:16" ht="16.5" x14ac:dyDescent="0.25">
      <c r="B2524" s="36">
        <v>27570</v>
      </c>
      <c r="C2524" s="37" t="s">
        <v>2257</v>
      </c>
      <c r="D2524" s="3" t="s">
        <v>1577</v>
      </c>
      <c r="E2524" s="38">
        <v>1517</v>
      </c>
      <c r="F2524" s="31">
        <v>49</v>
      </c>
      <c r="G2524" s="35" t="s">
        <v>0</v>
      </c>
      <c r="H2524" s="30">
        <v>45053</v>
      </c>
      <c r="I2524" s="43">
        <f t="shared" si="39"/>
        <v>1517</v>
      </c>
      <c r="P2524" s="30"/>
    </row>
    <row r="2525" spans="2:16" ht="16.5" x14ac:dyDescent="0.25">
      <c r="B2525" s="36">
        <v>90298</v>
      </c>
      <c r="C2525" s="37" t="s">
        <v>2258</v>
      </c>
      <c r="D2525" s="3" t="s">
        <v>87</v>
      </c>
      <c r="E2525" s="38">
        <v>588</v>
      </c>
      <c r="F2525" s="31">
        <v>234</v>
      </c>
      <c r="G2525" s="35" t="s">
        <v>0</v>
      </c>
      <c r="H2525" s="30">
        <v>42764</v>
      </c>
      <c r="I2525" s="43">
        <f t="shared" si="39"/>
        <v>588</v>
      </c>
      <c r="P2525" s="30"/>
    </row>
    <row r="2526" spans="2:16" ht="16.5" x14ac:dyDescent="0.25">
      <c r="B2526" s="36">
        <v>134571</v>
      </c>
      <c r="C2526" s="37" t="s">
        <v>4290</v>
      </c>
      <c r="D2526" s="3" t="s">
        <v>104</v>
      </c>
      <c r="E2526" s="38">
        <v>330</v>
      </c>
      <c r="F2526" s="31">
        <v>126</v>
      </c>
      <c r="G2526" s="35" t="s">
        <v>0</v>
      </c>
      <c r="H2526" s="30">
        <v>44507</v>
      </c>
      <c r="I2526" s="43">
        <f t="shared" si="39"/>
        <v>330</v>
      </c>
      <c r="P2526" s="30"/>
    </row>
    <row r="2527" spans="2:16" ht="16.5" x14ac:dyDescent="0.25">
      <c r="B2527" s="36">
        <v>28665</v>
      </c>
      <c r="C2527" s="37" t="s">
        <v>2259</v>
      </c>
      <c r="D2527" s="3" t="s">
        <v>485</v>
      </c>
      <c r="E2527" s="38">
        <v>846</v>
      </c>
      <c r="F2527" s="31">
        <v>323</v>
      </c>
      <c r="G2527" s="35" t="s">
        <v>0</v>
      </c>
      <c r="H2527" s="30">
        <v>39203</v>
      </c>
      <c r="I2527" s="43">
        <f t="shared" si="39"/>
        <v>846</v>
      </c>
      <c r="P2527" s="30"/>
    </row>
    <row r="2528" spans="2:16" ht="16.5" x14ac:dyDescent="0.25">
      <c r="B2528" s="36">
        <v>31279</v>
      </c>
      <c r="C2528" s="37" t="s">
        <v>2260</v>
      </c>
      <c r="D2528" s="3" t="s">
        <v>151</v>
      </c>
      <c r="E2528" s="38">
        <v>477</v>
      </c>
      <c r="F2528" s="31">
        <v>301</v>
      </c>
      <c r="G2528" s="35" t="s">
        <v>0</v>
      </c>
      <c r="H2528" s="30">
        <v>39894</v>
      </c>
      <c r="I2528" s="43">
        <f t="shared" si="39"/>
        <v>477</v>
      </c>
      <c r="P2528" s="30"/>
    </row>
    <row r="2529" spans="2:16" ht="16.5" x14ac:dyDescent="0.25">
      <c r="B2529" s="36">
        <v>78530</v>
      </c>
      <c r="C2529" s="37" t="s">
        <v>2261</v>
      </c>
      <c r="D2529" s="3" t="s">
        <v>143</v>
      </c>
      <c r="E2529" s="38">
        <v>1064</v>
      </c>
      <c r="F2529" s="31">
        <v>139</v>
      </c>
      <c r="G2529" s="35" t="s">
        <v>0</v>
      </c>
      <c r="H2529" s="30">
        <v>45004</v>
      </c>
      <c r="I2529" s="43">
        <f t="shared" si="39"/>
        <v>1064</v>
      </c>
      <c r="P2529" s="30"/>
    </row>
    <row r="2530" spans="2:16" ht="16.5" x14ac:dyDescent="0.25">
      <c r="B2530" s="36">
        <v>28705</v>
      </c>
      <c r="C2530" s="37" t="s">
        <v>2261</v>
      </c>
      <c r="D2530" s="3" t="s">
        <v>485</v>
      </c>
      <c r="E2530" s="38">
        <v>641</v>
      </c>
      <c r="F2530" s="39">
        <v>319</v>
      </c>
      <c r="G2530" s="1" t="s">
        <v>0</v>
      </c>
      <c r="H2530" s="30">
        <v>39509</v>
      </c>
      <c r="I2530" s="43">
        <f t="shared" si="39"/>
        <v>641</v>
      </c>
      <c r="P2530" s="30"/>
    </row>
    <row r="2531" spans="2:16" ht="16.5" x14ac:dyDescent="0.25">
      <c r="B2531" s="36">
        <v>28158</v>
      </c>
      <c r="C2531" s="37" t="s">
        <v>2262</v>
      </c>
      <c r="D2531" s="3" t="s">
        <v>166</v>
      </c>
      <c r="E2531" s="38">
        <v>920</v>
      </c>
      <c r="F2531" s="31">
        <v>215</v>
      </c>
      <c r="G2531" s="35" t="s">
        <v>0</v>
      </c>
      <c r="H2531" s="30">
        <v>42463</v>
      </c>
      <c r="I2531" s="43">
        <f t="shared" si="39"/>
        <v>920</v>
      </c>
      <c r="P2531" s="30"/>
    </row>
    <row r="2532" spans="2:16" ht="16.5" x14ac:dyDescent="0.25">
      <c r="B2532" s="36">
        <v>28262</v>
      </c>
      <c r="C2532" s="37" t="s">
        <v>2263</v>
      </c>
      <c r="D2532" s="3" t="s">
        <v>166</v>
      </c>
      <c r="E2532" s="38">
        <v>1081</v>
      </c>
      <c r="F2532" s="31">
        <v>318</v>
      </c>
      <c r="G2532" s="35" t="s">
        <v>0</v>
      </c>
      <c r="H2532" s="30">
        <v>39354</v>
      </c>
      <c r="I2532" s="43">
        <f t="shared" si="39"/>
        <v>1081</v>
      </c>
      <c r="P2532" s="30"/>
    </row>
    <row r="2533" spans="2:16" ht="16.5" x14ac:dyDescent="0.25">
      <c r="B2533" s="36">
        <v>33612</v>
      </c>
      <c r="C2533" s="37" t="s">
        <v>2264</v>
      </c>
      <c r="D2533" s="3" t="s">
        <v>83</v>
      </c>
      <c r="E2533" s="38">
        <v>656</v>
      </c>
      <c r="F2533" s="31">
        <v>222</v>
      </c>
      <c r="G2533" s="35" t="s">
        <v>0</v>
      </c>
      <c r="H2533" s="30">
        <v>42463</v>
      </c>
      <c r="I2533" s="43">
        <f t="shared" si="39"/>
        <v>656</v>
      </c>
      <c r="P2533" s="30"/>
    </row>
    <row r="2534" spans="2:16" ht="16.5" x14ac:dyDescent="0.25">
      <c r="B2534" s="36">
        <v>33611</v>
      </c>
      <c r="C2534" s="37" t="s">
        <v>2265</v>
      </c>
      <c r="D2534" s="3" t="s">
        <v>83</v>
      </c>
      <c r="E2534" s="38">
        <v>1386</v>
      </c>
      <c r="F2534" s="31">
        <v>206</v>
      </c>
      <c r="G2534" s="35" t="s">
        <v>0</v>
      </c>
      <c r="H2534" s="30">
        <v>42834</v>
      </c>
      <c r="I2534" s="43">
        <f t="shared" si="39"/>
        <v>1386</v>
      </c>
      <c r="P2534" s="30"/>
    </row>
    <row r="2535" spans="2:16" ht="16.5" x14ac:dyDescent="0.25">
      <c r="B2535" s="36">
        <v>27702</v>
      </c>
      <c r="C2535" s="37" t="s">
        <v>2266</v>
      </c>
      <c r="D2535" s="3" t="s">
        <v>185</v>
      </c>
      <c r="E2535" s="38">
        <v>1108</v>
      </c>
      <c r="F2535" s="31">
        <v>187</v>
      </c>
      <c r="G2535" s="35" t="s">
        <v>0</v>
      </c>
      <c r="H2535" s="30">
        <v>43478</v>
      </c>
      <c r="I2535" s="43">
        <f t="shared" si="39"/>
        <v>1108</v>
      </c>
      <c r="P2535" s="30"/>
    </row>
    <row r="2536" spans="2:16" ht="16.5" x14ac:dyDescent="0.25">
      <c r="B2536" s="36">
        <v>113431</v>
      </c>
      <c r="C2536" s="37" t="s">
        <v>4091</v>
      </c>
      <c r="D2536" s="3" t="s">
        <v>189</v>
      </c>
      <c r="E2536" s="38">
        <v>230</v>
      </c>
      <c r="F2536" s="31">
        <v>93</v>
      </c>
      <c r="G2536" s="35" t="s">
        <v>0</v>
      </c>
      <c r="H2536" s="30">
        <v>44878</v>
      </c>
      <c r="I2536" s="43">
        <f t="shared" si="39"/>
        <v>230</v>
      </c>
      <c r="P2536" s="30"/>
    </row>
    <row r="2537" spans="2:16" ht="16.5" x14ac:dyDescent="0.25">
      <c r="B2537" s="36">
        <v>26891</v>
      </c>
      <c r="C2537" s="37" t="s">
        <v>4291</v>
      </c>
      <c r="D2537" s="3" t="s">
        <v>905</v>
      </c>
      <c r="E2537" s="38">
        <v>1105</v>
      </c>
      <c r="F2537" s="31">
        <v>69</v>
      </c>
      <c r="G2537" s="35" t="s">
        <v>0</v>
      </c>
      <c r="H2537" s="30">
        <v>44983</v>
      </c>
      <c r="I2537" s="43">
        <f t="shared" si="39"/>
        <v>1105</v>
      </c>
      <c r="P2537" s="30"/>
    </row>
    <row r="2538" spans="2:16" ht="16.5" x14ac:dyDescent="0.25">
      <c r="B2538" s="36">
        <v>37019</v>
      </c>
      <c r="C2538" s="37" t="s">
        <v>2267</v>
      </c>
      <c r="D2538" s="3" t="s">
        <v>192</v>
      </c>
      <c r="E2538" s="38">
        <v>1204</v>
      </c>
      <c r="F2538" s="31">
        <v>290</v>
      </c>
      <c r="G2538" s="35" t="s">
        <v>0</v>
      </c>
      <c r="H2538" s="30">
        <v>41391</v>
      </c>
      <c r="I2538" s="43">
        <f t="shared" si="39"/>
        <v>1204</v>
      </c>
      <c r="P2538" s="30"/>
    </row>
    <row r="2539" spans="2:16" ht="16.5" x14ac:dyDescent="0.25">
      <c r="B2539" s="36">
        <v>29032</v>
      </c>
      <c r="C2539" s="37" t="s">
        <v>2268</v>
      </c>
      <c r="D2539" s="3" t="s">
        <v>42</v>
      </c>
      <c r="E2539" s="38">
        <v>701</v>
      </c>
      <c r="F2539" s="31">
        <v>284</v>
      </c>
      <c r="G2539" s="35" t="s">
        <v>0</v>
      </c>
      <c r="H2539" s="30">
        <v>41909</v>
      </c>
      <c r="I2539" s="43">
        <f t="shared" si="39"/>
        <v>701</v>
      </c>
      <c r="P2539" s="30"/>
    </row>
    <row r="2540" spans="2:16" ht="16.5" x14ac:dyDescent="0.25">
      <c r="B2540" s="36">
        <v>27886</v>
      </c>
      <c r="C2540" s="37" t="s">
        <v>4212</v>
      </c>
      <c r="D2540" s="3" t="s">
        <v>255</v>
      </c>
      <c r="E2540" s="38">
        <v>1455</v>
      </c>
      <c r="F2540" s="31">
        <v>48</v>
      </c>
      <c r="G2540" s="35" t="s">
        <v>0</v>
      </c>
      <c r="H2540" s="30">
        <v>45053</v>
      </c>
      <c r="I2540" s="43">
        <f t="shared" si="39"/>
        <v>1455</v>
      </c>
      <c r="P2540" s="30"/>
    </row>
    <row r="2541" spans="2:16" ht="16.5" x14ac:dyDescent="0.25">
      <c r="B2541" s="36">
        <v>27392</v>
      </c>
      <c r="C2541" s="37" t="s">
        <v>2269</v>
      </c>
      <c r="D2541" s="3" t="s">
        <v>303</v>
      </c>
      <c r="E2541" s="38">
        <v>1022</v>
      </c>
      <c r="F2541" s="31">
        <v>76</v>
      </c>
      <c r="G2541" s="35" t="s">
        <v>0</v>
      </c>
      <c r="H2541" s="30">
        <v>44857</v>
      </c>
      <c r="I2541" s="43">
        <f t="shared" si="39"/>
        <v>1022</v>
      </c>
      <c r="P2541" s="30"/>
    </row>
    <row r="2542" spans="2:16" ht="16.5" x14ac:dyDescent="0.25">
      <c r="B2542" s="36">
        <v>110944</v>
      </c>
      <c r="C2542" s="37" t="s">
        <v>2270</v>
      </c>
      <c r="D2542" s="3" t="s">
        <v>123</v>
      </c>
      <c r="E2542" s="38">
        <v>117</v>
      </c>
      <c r="F2542" s="31">
        <v>167</v>
      </c>
      <c r="G2542" s="35" t="s">
        <v>0</v>
      </c>
      <c r="H2542" s="30">
        <v>43758</v>
      </c>
      <c r="I2542" s="43">
        <f t="shared" si="39"/>
        <v>117</v>
      </c>
      <c r="P2542" s="30"/>
    </row>
    <row r="2543" spans="2:16" ht="16.5" x14ac:dyDescent="0.25">
      <c r="B2543" s="36">
        <v>26936</v>
      </c>
      <c r="C2543" s="37" t="s">
        <v>2271</v>
      </c>
      <c r="D2543" s="3" t="s">
        <v>303</v>
      </c>
      <c r="E2543" s="38">
        <v>1007</v>
      </c>
      <c r="F2543" s="31">
        <v>60</v>
      </c>
      <c r="G2543" s="35" t="s">
        <v>0</v>
      </c>
      <c r="H2543" s="30">
        <v>45053</v>
      </c>
      <c r="I2543" s="43">
        <f t="shared" si="39"/>
        <v>1007</v>
      </c>
      <c r="P2543" s="30"/>
    </row>
    <row r="2544" spans="2:16" ht="16.5" x14ac:dyDescent="0.25">
      <c r="B2544" s="36">
        <v>49263</v>
      </c>
      <c r="C2544" s="37" t="s">
        <v>2272</v>
      </c>
      <c r="D2544" s="3" t="s">
        <v>926</v>
      </c>
      <c r="E2544" s="38">
        <v>959</v>
      </c>
      <c r="F2544" s="31">
        <v>200</v>
      </c>
      <c r="G2544" s="35" t="s">
        <v>0</v>
      </c>
      <c r="H2544" s="30">
        <v>43205</v>
      </c>
      <c r="I2544" s="43">
        <f t="shared" si="39"/>
        <v>959</v>
      </c>
      <c r="P2544" s="30"/>
    </row>
    <row r="2545" spans="2:16" ht="16.5" x14ac:dyDescent="0.25">
      <c r="B2545" s="36">
        <v>94883</v>
      </c>
      <c r="C2545" s="37" t="s">
        <v>2273</v>
      </c>
      <c r="D2545" s="3" t="s">
        <v>90</v>
      </c>
      <c r="E2545" s="38">
        <v>1098</v>
      </c>
      <c r="F2545" s="31">
        <v>58</v>
      </c>
      <c r="G2545" s="35" t="s">
        <v>0</v>
      </c>
      <c r="H2545" s="30">
        <v>45039</v>
      </c>
      <c r="I2545" s="43">
        <f t="shared" si="39"/>
        <v>1098</v>
      </c>
      <c r="P2545" s="30"/>
    </row>
    <row r="2546" spans="2:16" ht="16.5" x14ac:dyDescent="0.25">
      <c r="B2546" s="36">
        <v>28048</v>
      </c>
      <c r="C2546" s="37" t="s">
        <v>2273</v>
      </c>
      <c r="D2546" s="3" t="s">
        <v>395</v>
      </c>
      <c r="E2546" s="38">
        <v>807</v>
      </c>
      <c r="F2546" s="31">
        <v>237</v>
      </c>
      <c r="G2546" s="35" t="s">
        <v>0</v>
      </c>
      <c r="H2546" s="30">
        <v>42133</v>
      </c>
      <c r="I2546" s="43">
        <f t="shared" si="39"/>
        <v>807</v>
      </c>
      <c r="P2546" s="30"/>
    </row>
    <row r="2547" spans="2:16" ht="16.5" x14ac:dyDescent="0.25">
      <c r="B2547" s="36">
        <v>49792</v>
      </c>
      <c r="C2547" s="37" t="s">
        <v>2274</v>
      </c>
      <c r="D2547" s="3" t="s">
        <v>308</v>
      </c>
      <c r="E2547" s="38">
        <v>1033</v>
      </c>
      <c r="F2547" s="31">
        <v>65</v>
      </c>
      <c r="G2547" s="35" t="s">
        <v>0</v>
      </c>
      <c r="H2547" s="30">
        <v>45032</v>
      </c>
      <c r="I2547" s="43">
        <f t="shared" si="39"/>
        <v>1033</v>
      </c>
      <c r="P2547" s="30"/>
    </row>
    <row r="2548" spans="2:16" ht="16.5" x14ac:dyDescent="0.25">
      <c r="B2548" s="36">
        <v>35461</v>
      </c>
      <c r="C2548" s="37" t="s">
        <v>2274</v>
      </c>
      <c r="D2548" s="3" t="s">
        <v>77</v>
      </c>
      <c r="E2548" s="38">
        <v>1451</v>
      </c>
      <c r="F2548" s="31">
        <v>54</v>
      </c>
      <c r="G2548" s="35" t="s">
        <v>0</v>
      </c>
      <c r="H2548" s="30">
        <v>45046</v>
      </c>
      <c r="I2548" s="43">
        <f t="shared" si="39"/>
        <v>1451</v>
      </c>
      <c r="P2548" s="30"/>
    </row>
    <row r="2549" spans="2:16" ht="16.5" x14ac:dyDescent="0.25">
      <c r="B2549" s="36">
        <v>28184</v>
      </c>
      <c r="C2549" s="37" t="s">
        <v>2275</v>
      </c>
      <c r="D2549" s="3" t="s">
        <v>431</v>
      </c>
      <c r="E2549" s="38">
        <v>1066</v>
      </c>
      <c r="F2549" s="31">
        <v>83</v>
      </c>
      <c r="G2549" s="35" t="s">
        <v>0</v>
      </c>
      <c r="H2549" s="30">
        <v>45018</v>
      </c>
      <c r="I2549" s="43">
        <f t="shared" si="39"/>
        <v>1066</v>
      </c>
      <c r="P2549" s="30"/>
    </row>
    <row r="2550" spans="2:16" ht="16.5" x14ac:dyDescent="0.25">
      <c r="B2550" s="36">
        <v>26825</v>
      </c>
      <c r="C2550" s="37" t="s">
        <v>2276</v>
      </c>
      <c r="D2550" s="3" t="s">
        <v>162</v>
      </c>
      <c r="E2550" s="38">
        <v>914</v>
      </c>
      <c r="F2550" s="31">
        <v>302</v>
      </c>
      <c r="G2550" s="35" t="s">
        <v>0</v>
      </c>
      <c r="H2550" s="30">
        <v>39942</v>
      </c>
      <c r="I2550" s="43">
        <f t="shared" si="39"/>
        <v>914</v>
      </c>
      <c r="P2550" s="30"/>
    </row>
    <row r="2551" spans="2:16" ht="16.5" x14ac:dyDescent="0.25">
      <c r="B2551" s="36">
        <v>108817</v>
      </c>
      <c r="C2551" s="37" t="s">
        <v>2277</v>
      </c>
      <c r="D2551" s="3" t="s">
        <v>162</v>
      </c>
      <c r="E2551" s="38">
        <v>633</v>
      </c>
      <c r="F2551" s="31">
        <v>185</v>
      </c>
      <c r="G2551" s="35" t="s">
        <v>0</v>
      </c>
      <c r="H2551" s="30">
        <v>43562</v>
      </c>
      <c r="I2551" s="43">
        <f t="shared" si="39"/>
        <v>633</v>
      </c>
      <c r="P2551" s="30"/>
    </row>
    <row r="2552" spans="2:16" ht="16.5" x14ac:dyDescent="0.25">
      <c r="B2552" s="36">
        <v>29081</v>
      </c>
      <c r="C2552" s="37" t="s">
        <v>2278</v>
      </c>
      <c r="D2552" s="3" t="s">
        <v>48</v>
      </c>
      <c r="E2552" s="38">
        <v>658</v>
      </c>
      <c r="F2552" s="31">
        <v>317</v>
      </c>
      <c r="G2552" s="35" t="s">
        <v>0</v>
      </c>
      <c r="H2552" s="30">
        <v>39522</v>
      </c>
      <c r="I2552" s="43">
        <f t="shared" si="39"/>
        <v>658</v>
      </c>
      <c r="P2552" s="30"/>
    </row>
    <row r="2553" spans="2:16" ht="16.5" x14ac:dyDescent="0.25">
      <c r="B2553" s="36">
        <v>29097</v>
      </c>
      <c r="C2553" s="37" t="s">
        <v>2279</v>
      </c>
      <c r="D2553" s="3" t="s">
        <v>310</v>
      </c>
      <c r="E2553" s="38">
        <v>1039</v>
      </c>
      <c r="F2553" s="31">
        <v>326</v>
      </c>
      <c r="G2553" s="35" t="s">
        <v>0</v>
      </c>
      <c r="H2553" s="30">
        <v>39340</v>
      </c>
      <c r="I2553" s="43">
        <f t="shared" si="39"/>
        <v>1039</v>
      </c>
      <c r="P2553" s="30"/>
    </row>
    <row r="2554" spans="2:16" ht="16.5" x14ac:dyDescent="0.25">
      <c r="B2554" s="36">
        <v>57816</v>
      </c>
      <c r="C2554" s="37" t="s">
        <v>2280</v>
      </c>
      <c r="D2554" s="3" t="s">
        <v>111</v>
      </c>
      <c r="E2554" s="38">
        <v>1498</v>
      </c>
      <c r="F2554" s="31">
        <v>155</v>
      </c>
      <c r="G2554" s="35" t="s">
        <v>0</v>
      </c>
      <c r="H2554" s="30">
        <v>43884</v>
      </c>
      <c r="I2554" s="43">
        <f t="shared" si="39"/>
        <v>1498</v>
      </c>
      <c r="P2554" s="30"/>
    </row>
    <row r="2555" spans="2:16" ht="16.5" x14ac:dyDescent="0.25">
      <c r="B2555" s="36">
        <v>29294</v>
      </c>
      <c r="C2555" s="37" t="s">
        <v>2281</v>
      </c>
      <c r="D2555" s="3" t="s">
        <v>123</v>
      </c>
      <c r="E2555" s="38">
        <v>958</v>
      </c>
      <c r="F2555" s="31">
        <v>173</v>
      </c>
      <c r="G2555" s="35" t="s">
        <v>0</v>
      </c>
      <c r="H2555" s="30">
        <v>43548</v>
      </c>
      <c r="I2555" s="43">
        <f t="shared" si="39"/>
        <v>958</v>
      </c>
      <c r="P2555" s="30"/>
    </row>
    <row r="2556" spans="2:16" ht="16.5" x14ac:dyDescent="0.25">
      <c r="B2556" s="36">
        <v>35120</v>
      </c>
      <c r="C2556" s="37" t="s">
        <v>2282</v>
      </c>
      <c r="D2556" s="3" t="s">
        <v>77</v>
      </c>
      <c r="E2556" s="38">
        <v>841</v>
      </c>
      <c r="F2556" s="31">
        <v>64</v>
      </c>
      <c r="G2556" s="35" t="s">
        <v>0</v>
      </c>
      <c r="H2556" s="30">
        <v>45032</v>
      </c>
      <c r="I2556" s="43">
        <f t="shared" si="39"/>
        <v>841</v>
      </c>
      <c r="P2556" s="30"/>
    </row>
    <row r="2557" spans="2:16" ht="16.5" x14ac:dyDescent="0.25">
      <c r="B2557" s="36">
        <v>76841</v>
      </c>
      <c r="C2557" s="37" t="s">
        <v>2283</v>
      </c>
      <c r="D2557" s="3" t="s">
        <v>308</v>
      </c>
      <c r="E2557" s="38">
        <v>1233</v>
      </c>
      <c r="F2557" s="31">
        <v>56</v>
      </c>
      <c r="G2557" s="35" t="s">
        <v>0</v>
      </c>
      <c r="H2557" s="30">
        <v>45032</v>
      </c>
      <c r="I2557" s="43">
        <f t="shared" si="39"/>
        <v>1233</v>
      </c>
      <c r="P2557" s="30"/>
    </row>
    <row r="2558" spans="2:16" ht="16.5" x14ac:dyDescent="0.25">
      <c r="B2558" s="36">
        <v>27629</v>
      </c>
      <c r="C2558" s="37" t="s">
        <v>2284</v>
      </c>
      <c r="D2558" s="3" t="s">
        <v>337</v>
      </c>
      <c r="E2558" s="38">
        <v>994</v>
      </c>
      <c r="F2558" s="31">
        <v>50</v>
      </c>
      <c r="G2558" s="35" t="s">
        <v>0</v>
      </c>
      <c r="H2558" s="30">
        <v>45053</v>
      </c>
      <c r="I2558" s="43">
        <f t="shared" si="39"/>
        <v>994</v>
      </c>
      <c r="P2558" s="30"/>
    </row>
    <row r="2559" spans="2:16" ht="16.5" x14ac:dyDescent="0.25">
      <c r="B2559" s="36">
        <v>27319</v>
      </c>
      <c r="C2559" s="37" t="s">
        <v>2285</v>
      </c>
      <c r="D2559" s="3" t="s">
        <v>356</v>
      </c>
      <c r="E2559" s="38">
        <v>1206</v>
      </c>
      <c r="F2559" s="31">
        <v>55</v>
      </c>
      <c r="G2559" s="35" t="s">
        <v>0</v>
      </c>
      <c r="H2559" s="30">
        <v>45046</v>
      </c>
      <c r="I2559" s="43">
        <f t="shared" si="39"/>
        <v>1206</v>
      </c>
      <c r="P2559" s="30"/>
    </row>
    <row r="2560" spans="2:16" ht="16.5" x14ac:dyDescent="0.25">
      <c r="B2560" s="36">
        <v>28477</v>
      </c>
      <c r="C2560" s="37" t="s">
        <v>2286</v>
      </c>
      <c r="D2560" s="3" t="s">
        <v>147</v>
      </c>
      <c r="E2560" s="38">
        <v>1176</v>
      </c>
      <c r="F2560" s="31">
        <v>331</v>
      </c>
      <c r="G2560" s="35" t="s">
        <v>0</v>
      </c>
      <c r="H2560" s="30">
        <v>39186</v>
      </c>
      <c r="I2560" s="43">
        <f t="shared" si="39"/>
        <v>1176</v>
      </c>
      <c r="P2560" s="30"/>
    </row>
    <row r="2561" spans="2:16" ht="16.5" x14ac:dyDescent="0.25">
      <c r="B2561" s="36">
        <v>108825</v>
      </c>
      <c r="C2561" s="37" t="s">
        <v>2287</v>
      </c>
      <c r="D2561" s="3" t="s">
        <v>162</v>
      </c>
      <c r="E2561" s="38">
        <v>483</v>
      </c>
      <c r="F2561" s="31">
        <v>47</v>
      </c>
      <c r="G2561" s="35" t="s">
        <v>0</v>
      </c>
      <c r="H2561" s="30">
        <v>45032</v>
      </c>
      <c r="I2561" s="43">
        <f t="shared" si="39"/>
        <v>483</v>
      </c>
      <c r="P2561" s="30"/>
    </row>
    <row r="2562" spans="2:16" ht="16.5" x14ac:dyDescent="0.25">
      <c r="B2562" s="36">
        <v>27609</v>
      </c>
      <c r="C2562" s="37" t="s">
        <v>2288</v>
      </c>
      <c r="D2562" s="3" t="s">
        <v>55</v>
      </c>
      <c r="E2562" s="38">
        <v>1290</v>
      </c>
      <c r="F2562" s="39">
        <v>66</v>
      </c>
      <c r="G2562" s="1" t="s">
        <v>0</v>
      </c>
      <c r="H2562" s="30">
        <v>45053</v>
      </c>
      <c r="I2562" s="43">
        <f t="shared" si="39"/>
        <v>1290</v>
      </c>
      <c r="P2562" s="30"/>
    </row>
    <row r="2563" spans="2:16" ht="16.5" x14ac:dyDescent="0.25">
      <c r="B2563" s="36">
        <v>103072</v>
      </c>
      <c r="C2563" s="37" t="s">
        <v>2289</v>
      </c>
      <c r="D2563" s="3" t="s">
        <v>55</v>
      </c>
      <c r="E2563" s="38">
        <v>356</v>
      </c>
      <c r="F2563" s="31">
        <v>141</v>
      </c>
      <c r="G2563" s="35" t="s">
        <v>0</v>
      </c>
      <c r="H2563" s="30">
        <v>44129</v>
      </c>
      <c r="I2563" s="43">
        <f t="shared" si="39"/>
        <v>356</v>
      </c>
      <c r="P2563" s="30"/>
    </row>
    <row r="2564" spans="2:16" ht="16.5" x14ac:dyDescent="0.25">
      <c r="B2564" s="36">
        <v>27825</v>
      </c>
      <c r="C2564" s="37" t="s">
        <v>2290</v>
      </c>
      <c r="D2564" s="3" t="s">
        <v>55</v>
      </c>
      <c r="E2564" s="38">
        <v>672</v>
      </c>
      <c r="F2564" s="31">
        <v>55</v>
      </c>
      <c r="G2564" s="35" t="s">
        <v>0</v>
      </c>
      <c r="H2564" s="30">
        <v>45081</v>
      </c>
      <c r="I2564" s="43">
        <f t="shared" si="39"/>
        <v>672</v>
      </c>
      <c r="P2564" s="30"/>
    </row>
    <row r="2565" spans="2:16" ht="16.5" x14ac:dyDescent="0.25">
      <c r="B2565" s="36">
        <v>35173</v>
      </c>
      <c r="C2565" s="37" t="s">
        <v>2291</v>
      </c>
      <c r="D2565" s="3" t="s">
        <v>776</v>
      </c>
      <c r="E2565" s="38">
        <v>942</v>
      </c>
      <c r="F2565" s="31">
        <v>319</v>
      </c>
      <c r="G2565" s="35" t="s">
        <v>0</v>
      </c>
      <c r="H2565" s="30">
        <v>40132</v>
      </c>
      <c r="I2565" s="43">
        <f t="shared" ref="I2565:I2628" si="40">E2565</f>
        <v>942</v>
      </c>
      <c r="P2565" s="30"/>
    </row>
    <row r="2566" spans="2:16" ht="16.5" x14ac:dyDescent="0.25">
      <c r="B2566" s="36">
        <v>37022</v>
      </c>
      <c r="C2566" s="37" t="s">
        <v>2292</v>
      </c>
      <c r="D2566" s="3" t="s">
        <v>776</v>
      </c>
      <c r="E2566" s="38">
        <v>270</v>
      </c>
      <c r="F2566" s="31">
        <v>303</v>
      </c>
      <c r="G2566" s="35" t="s">
        <v>0</v>
      </c>
      <c r="H2566" s="30">
        <v>40237</v>
      </c>
      <c r="I2566" s="43">
        <f t="shared" si="40"/>
        <v>270</v>
      </c>
      <c r="P2566" s="30"/>
    </row>
    <row r="2567" spans="2:16" ht="16.5" x14ac:dyDescent="0.25">
      <c r="B2567" s="36">
        <v>35172</v>
      </c>
      <c r="C2567" s="37" t="s">
        <v>2293</v>
      </c>
      <c r="D2567" s="3" t="s">
        <v>118</v>
      </c>
      <c r="E2567" s="38">
        <v>794</v>
      </c>
      <c r="F2567" s="31">
        <v>121</v>
      </c>
      <c r="G2567" s="35" t="s">
        <v>0</v>
      </c>
      <c r="H2567" s="30">
        <v>44689</v>
      </c>
      <c r="I2567" s="43">
        <f t="shared" si="40"/>
        <v>794</v>
      </c>
      <c r="P2567" s="30"/>
    </row>
    <row r="2568" spans="2:16" ht="16.5" x14ac:dyDescent="0.25">
      <c r="B2568" s="36">
        <v>110232</v>
      </c>
      <c r="C2568" s="37" t="s">
        <v>2294</v>
      </c>
      <c r="D2568" s="3" t="s">
        <v>109</v>
      </c>
      <c r="E2568" s="38">
        <v>689</v>
      </c>
      <c r="F2568" s="31">
        <v>76</v>
      </c>
      <c r="G2568" s="35" t="s">
        <v>0</v>
      </c>
      <c r="H2568" s="30">
        <v>45053</v>
      </c>
      <c r="I2568" s="43">
        <f t="shared" si="40"/>
        <v>689</v>
      </c>
      <c r="P2568" s="30"/>
    </row>
    <row r="2569" spans="2:16" ht="16.5" x14ac:dyDescent="0.25">
      <c r="B2569" s="36">
        <v>134249</v>
      </c>
      <c r="C2569" s="37" t="s">
        <v>4292</v>
      </c>
      <c r="D2569" s="3" t="s">
        <v>109</v>
      </c>
      <c r="E2569" s="38">
        <v>701</v>
      </c>
      <c r="F2569" s="31">
        <v>44</v>
      </c>
      <c r="G2569" s="35" t="s">
        <v>0</v>
      </c>
      <c r="H2569" s="30">
        <v>45046</v>
      </c>
      <c r="I2569" s="43">
        <f t="shared" si="40"/>
        <v>701</v>
      </c>
      <c r="P2569" s="30"/>
    </row>
    <row r="2570" spans="2:16" ht="16.5" x14ac:dyDescent="0.25">
      <c r="B2570" s="36">
        <v>27953</v>
      </c>
      <c r="C2570" s="37" t="s">
        <v>2295</v>
      </c>
      <c r="D2570" s="3" t="s">
        <v>48</v>
      </c>
      <c r="E2570" s="38">
        <v>1011</v>
      </c>
      <c r="F2570" s="31">
        <v>153</v>
      </c>
      <c r="G2570" s="35" t="s">
        <v>0</v>
      </c>
      <c r="H2570" s="30">
        <v>44486</v>
      </c>
      <c r="I2570" s="43">
        <f t="shared" si="40"/>
        <v>1011</v>
      </c>
      <c r="P2570" s="30"/>
    </row>
    <row r="2571" spans="2:16" ht="16.5" x14ac:dyDescent="0.25">
      <c r="B2571" s="36">
        <v>148524</v>
      </c>
      <c r="C2571" s="37" t="s">
        <v>4665</v>
      </c>
      <c r="D2571" s="3" t="s">
        <v>50</v>
      </c>
      <c r="E2571" s="38">
        <v>55</v>
      </c>
      <c r="F2571" s="31">
        <v>75</v>
      </c>
      <c r="G2571" s="35" t="s">
        <v>0</v>
      </c>
      <c r="H2571" s="30">
        <v>45039</v>
      </c>
      <c r="I2571" s="43">
        <f t="shared" si="40"/>
        <v>55</v>
      </c>
      <c r="P2571" s="30"/>
    </row>
    <row r="2572" spans="2:16" ht="16.5" x14ac:dyDescent="0.25">
      <c r="B2572" s="36">
        <v>88819</v>
      </c>
      <c r="C2572" s="37" t="s">
        <v>2296</v>
      </c>
      <c r="D2572" s="3" t="s">
        <v>926</v>
      </c>
      <c r="E2572" s="38">
        <v>243</v>
      </c>
      <c r="F2572" s="39">
        <v>211</v>
      </c>
      <c r="G2572" s="1" t="s">
        <v>0</v>
      </c>
      <c r="H2572" s="30">
        <v>42764</v>
      </c>
      <c r="I2572" s="43">
        <f t="shared" si="40"/>
        <v>243</v>
      </c>
      <c r="P2572" s="30"/>
    </row>
    <row r="2573" spans="2:16" ht="16.5" x14ac:dyDescent="0.25">
      <c r="B2573" s="36">
        <v>27517</v>
      </c>
      <c r="C2573" s="37" t="s">
        <v>2297</v>
      </c>
      <c r="D2573" s="3" t="s">
        <v>83</v>
      </c>
      <c r="E2573" s="38">
        <v>1315</v>
      </c>
      <c r="F2573" s="31">
        <v>341</v>
      </c>
      <c r="G2573" s="35" t="s">
        <v>0</v>
      </c>
      <c r="H2573" s="30">
        <v>39109</v>
      </c>
      <c r="I2573" s="43">
        <f t="shared" si="40"/>
        <v>1315</v>
      </c>
      <c r="P2573" s="30"/>
    </row>
    <row r="2574" spans="2:16" ht="16.5" x14ac:dyDescent="0.25">
      <c r="B2574" s="36">
        <v>27837</v>
      </c>
      <c r="C2574" s="37" t="s">
        <v>2298</v>
      </c>
      <c r="D2574" s="3" t="s">
        <v>83</v>
      </c>
      <c r="E2574" s="38">
        <v>576</v>
      </c>
      <c r="F2574" s="31">
        <v>196</v>
      </c>
      <c r="G2574" s="35" t="s">
        <v>0</v>
      </c>
      <c r="H2574" s="30">
        <v>43744</v>
      </c>
      <c r="I2574" s="43">
        <f t="shared" si="40"/>
        <v>576</v>
      </c>
      <c r="P2574" s="30"/>
    </row>
    <row r="2575" spans="2:16" ht="16.5" x14ac:dyDescent="0.25">
      <c r="B2575" s="36">
        <v>95736</v>
      </c>
      <c r="C2575" s="37" t="s">
        <v>2299</v>
      </c>
      <c r="D2575" s="3" t="s">
        <v>83</v>
      </c>
      <c r="E2575" s="38">
        <v>91</v>
      </c>
      <c r="F2575" s="31">
        <v>210</v>
      </c>
      <c r="G2575" s="35" t="s">
        <v>0</v>
      </c>
      <c r="H2575" s="30">
        <v>42694</v>
      </c>
      <c r="I2575" s="43">
        <f t="shared" si="40"/>
        <v>91</v>
      </c>
      <c r="P2575" s="30"/>
    </row>
    <row r="2576" spans="2:16" ht="16.5" x14ac:dyDescent="0.25">
      <c r="B2576" s="36">
        <v>139915</v>
      </c>
      <c r="C2576" s="37" t="s">
        <v>4433</v>
      </c>
      <c r="D2576" s="3" t="s">
        <v>111</v>
      </c>
      <c r="E2576" s="38">
        <v>625</v>
      </c>
      <c r="F2576" s="31">
        <v>44</v>
      </c>
      <c r="G2576" s="35" t="s">
        <v>0</v>
      </c>
      <c r="H2576" s="30">
        <v>45053</v>
      </c>
      <c r="I2576" s="43">
        <f t="shared" si="40"/>
        <v>625</v>
      </c>
      <c r="P2576" s="30"/>
    </row>
    <row r="2577" spans="2:16" ht="16.5" x14ac:dyDescent="0.25">
      <c r="B2577" s="36">
        <v>108251</v>
      </c>
      <c r="C2577" s="37" t="s">
        <v>2300</v>
      </c>
      <c r="D2577" s="3" t="s">
        <v>306</v>
      </c>
      <c r="E2577" s="38">
        <v>488</v>
      </c>
      <c r="F2577" s="31">
        <v>62</v>
      </c>
      <c r="G2577" s="35" t="s">
        <v>0</v>
      </c>
      <c r="H2577" s="30">
        <v>45032</v>
      </c>
      <c r="I2577" s="43">
        <f t="shared" si="40"/>
        <v>488</v>
      </c>
      <c r="P2577" s="30"/>
    </row>
    <row r="2578" spans="2:16" ht="16.5" x14ac:dyDescent="0.25">
      <c r="B2578" s="36">
        <v>57153</v>
      </c>
      <c r="C2578" s="37" t="s">
        <v>2301</v>
      </c>
      <c r="D2578" s="3" t="s">
        <v>219</v>
      </c>
      <c r="E2578" s="38">
        <v>967</v>
      </c>
      <c r="F2578" s="31">
        <v>218</v>
      </c>
      <c r="G2578" s="35" t="s">
        <v>0</v>
      </c>
      <c r="H2578" s="30">
        <v>43030</v>
      </c>
      <c r="I2578" s="43">
        <f t="shared" si="40"/>
        <v>967</v>
      </c>
      <c r="P2578" s="30"/>
    </row>
    <row r="2579" spans="2:16" ht="16.5" x14ac:dyDescent="0.25">
      <c r="B2579" s="36">
        <v>144348</v>
      </c>
      <c r="C2579" s="37" t="s">
        <v>4666</v>
      </c>
      <c r="D2579" s="3" t="s">
        <v>106</v>
      </c>
      <c r="E2579" s="38">
        <v>446</v>
      </c>
      <c r="F2579" s="31">
        <v>45</v>
      </c>
      <c r="G2579" s="35" t="s">
        <v>0</v>
      </c>
      <c r="H2579" s="30">
        <v>45039</v>
      </c>
      <c r="I2579" s="43">
        <f t="shared" si="40"/>
        <v>446</v>
      </c>
      <c r="P2579" s="30"/>
    </row>
    <row r="2580" spans="2:16" ht="16.5" x14ac:dyDescent="0.25">
      <c r="B2580" s="36">
        <v>75496</v>
      </c>
      <c r="C2580" s="37" t="s">
        <v>2302</v>
      </c>
      <c r="D2580" s="3" t="s">
        <v>113</v>
      </c>
      <c r="E2580" s="38">
        <v>1168</v>
      </c>
      <c r="F2580" s="31">
        <v>49</v>
      </c>
      <c r="G2580" s="35" t="s">
        <v>0</v>
      </c>
      <c r="H2580" s="30">
        <v>45053</v>
      </c>
      <c r="I2580" s="43">
        <f t="shared" si="40"/>
        <v>1168</v>
      </c>
      <c r="P2580" s="30"/>
    </row>
    <row r="2581" spans="2:16" ht="16.5" x14ac:dyDescent="0.25">
      <c r="B2581" s="36">
        <v>29217</v>
      </c>
      <c r="C2581" s="37" t="s">
        <v>2303</v>
      </c>
      <c r="D2581" s="3" t="s">
        <v>83</v>
      </c>
      <c r="E2581" s="38">
        <v>874</v>
      </c>
      <c r="F2581" s="31">
        <v>99</v>
      </c>
      <c r="G2581" s="35" t="s">
        <v>0</v>
      </c>
      <c r="H2581" s="30">
        <v>44864</v>
      </c>
      <c r="I2581" s="43">
        <f t="shared" si="40"/>
        <v>874</v>
      </c>
      <c r="P2581" s="30"/>
    </row>
    <row r="2582" spans="2:16" ht="16.5" x14ac:dyDescent="0.25">
      <c r="B2582" s="36">
        <v>77771</v>
      </c>
      <c r="C2582" s="37" t="s">
        <v>2304</v>
      </c>
      <c r="D2582" s="3" t="s">
        <v>120</v>
      </c>
      <c r="E2582" s="38">
        <v>1038</v>
      </c>
      <c r="F2582" s="31">
        <v>193</v>
      </c>
      <c r="G2582" s="35" t="s">
        <v>10</v>
      </c>
      <c r="H2582" s="30">
        <v>43051</v>
      </c>
      <c r="I2582" s="43">
        <f t="shared" si="40"/>
        <v>1038</v>
      </c>
      <c r="P2582" s="30"/>
    </row>
    <row r="2583" spans="2:16" ht="16.5" x14ac:dyDescent="0.25">
      <c r="B2583" s="36">
        <v>26896</v>
      </c>
      <c r="C2583" s="37" t="s">
        <v>2305</v>
      </c>
      <c r="D2583" s="3" t="s">
        <v>314</v>
      </c>
      <c r="E2583" s="38">
        <v>1222</v>
      </c>
      <c r="F2583" s="31">
        <v>132</v>
      </c>
      <c r="G2583" s="35" t="s">
        <v>0</v>
      </c>
      <c r="H2583" s="30">
        <v>44871</v>
      </c>
      <c r="I2583" s="43">
        <f t="shared" si="40"/>
        <v>1222</v>
      </c>
      <c r="P2583" s="30"/>
    </row>
    <row r="2584" spans="2:16" ht="16.5" x14ac:dyDescent="0.25">
      <c r="B2584" s="36">
        <v>95748</v>
      </c>
      <c r="C2584" s="37" t="s">
        <v>2306</v>
      </c>
      <c r="D2584" s="3" t="s">
        <v>57</v>
      </c>
      <c r="E2584" s="38">
        <v>541</v>
      </c>
      <c r="F2584" s="31">
        <v>92</v>
      </c>
      <c r="G2584" s="35" t="s">
        <v>0</v>
      </c>
      <c r="H2584" s="30">
        <v>44850</v>
      </c>
      <c r="I2584" s="43">
        <f t="shared" si="40"/>
        <v>541</v>
      </c>
      <c r="P2584" s="30"/>
    </row>
    <row r="2585" spans="2:16" ht="16.5" x14ac:dyDescent="0.25">
      <c r="B2585" s="36">
        <v>109188</v>
      </c>
      <c r="C2585" s="37" t="s">
        <v>2307</v>
      </c>
      <c r="D2585" s="3" t="s">
        <v>57</v>
      </c>
      <c r="E2585" s="38">
        <v>74</v>
      </c>
      <c r="F2585" s="31">
        <v>150</v>
      </c>
      <c r="G2585" s="35" t="s">
        <v>0</v>
      </c>
      <c r="H2585" s="30">
        <v>44129</v>
      </c>
      <c r="I2585" s="43">
        <f t="shared" si="40"/>
        <v>74</v>
      </c>
      <c r="P2585" s="30"/>
    </row>
    <row r="2586" spans="2:16" ht="16.5" x14ac:dyDescent="0.25">
      <c r="B2586" s="36">
        <v>101297</v>
      </c>
      <c r="C2586" s="37" t="s">
        <v>2308</v>
      </c>
      <c r="D2586" s="3" t="s">
        <v>57</v>
      </c>
      <c r="E2586" s="38">
        <v>820</v>
      </c>
      <c r="F2586" s="39">
        <v>52</v>
      </c>
      <c r="G2586" s="1" t="s">
        <v>0</v>
      </c>
      <c r="H2586" s="30">
        <v>45081</v>
      </c>
      <c r="I2586" s="43">
        <f t="shared" si="40"/>
        <v>820</v>
      </c>
      <c r="P2586" s="30"/>
    </row>
    <row r="2587" spans="2:16" ht="16.5" x14ac:dyDescent="0.25">
      <c r="B2587" s="36">
        <v>26993</v>
      </c>
      <c r="C2587" s="37" t="s">
        <v>2309</v>
      </c>
      <c r="D2587" s="3" t="s">
        <v>106</v>
      </c>
      <c r="E2587" s="38">
        <v>1026</v>
      </c>
      <c r="F2587" s="31">
        <v>55</v>
      </c>
      <c r="G2587" s="35" t="s">
        <v>0</v>
      </c>
      <c r="H2587" s="30">
        <v>45039</v>
      </c>
      <c r="I2587" s="43">
        <f t="shared" si="40"/>
        <v>1026</v>
      </c>
      <c r="P2587" s="30"/>
    </row>
    <row r="2588" spans="2:16" ht="16.5" x14ac:dyDescent="0.25">
      <c r="B2588" s="36">
        <v>57091</v>
      </c>
      <c r="C2588" s="37" t="s">
        <v>4293</v>
      </c>
      <c r="D2588" s="3" t="s">
        <v>90</v>
      </c>
      <c r="E2588" s="38">
        <v>1681</v>
      </c>
      <c r="F2588" s="31">
        <v>63</v>
      </c>
      <c r="G2588" s="35" t="s">
        <v>5</v>
      </c>
      <c r="H2588" s="30">
        <v>45046</v>
      </c>
      <c r="I2588" s="43">
        <f t="shared" si="40"/>
        <v>1681</v>
      </c>
      <c r="P2588" s="30"/>
    </row>
    <row r="2589" spans="2:16" ht="16.5" x14ac:dyDescent="0.25">
      <c r="B2589" s="36">
        <v>28166</v>
      </c>
      <c r="C2589" s="37" t="s">
        <v>2310</v>
      </c>
      <c r="D2589" s="3" t="s">
        <v>55</v>
      </c>
      <c r="E2589" s="38">
        <v>1302</v>
      </c>
      <c r="F2589" s="31">
        <v>294</v>
      </c>
      <c r="G2589" s="35" t="s">
        <v>0</v>
      </c>
      <c r="H2589" s="30">
        <v>40306</v>
      </c>
      <c r="I2589" s="43">
        <f t="shared" si="40"/>
        <v>1302</v>
      </c>
      <c r="P2589" s="30"/>
    </row>
    <row r="2590" spans="2:16" ht="16.5" x14ac:dyDescent="0.25">
      <c r="B2590" s="36">
        <v>65290</v>
      </c>
      <c r="C2590" s="37" t="s">
        <v>2311</v>
      </c>
      <c r="D2590" s="3" t="s">
        <v>185</v>
      </c>
      <c r="E2590" s="38">
        <v>881</v>
      </c>
      <c r="F2590" s="31">
        <v>202</v>
      </c>
      <c r="G2590" s="35" t="s">
        <v>10</v>
      </c>
      <c r="H2590" s="30">
        <v>42841</v>
      </c>
      <c r="I2590" s="43">
        <f t="shared" si="40"/>
        <v>881</v>
      </c>
      <c r="P2590" s="30"/>
    </row>
    <row r="2591" spans="2:16" ht="16.5" x14ac:dyDescent="0.25">
      <c r="B2591" s="36">
        <v>96069</v>
      </c>
      <c r="C2591" s="37" t="s">
        <v>2312</v>
      </c>
      <c r="D2591" s="3" t="s">
        <v>337</v>
      </c>
      <c r="E2591" s="38">
        <v>1400</v>
      </c>
      <c r="F2591" s="31">
        <v>153</v>
      </c>
      <c r="G2591" s="35" t="s">
        <v>5</v>
      </c>
      <c r="H2591" s="30">
        <v>43842</v>
      </c>
      <c r="I2591" s="43">
        <f t="shared" si="40"/>
        <v>1400</v>
      </c>
      <c r="P2591" s="30"/>
    </row>
    <row r="2592" spans="2:16" ht="16.5" x14ac:dyDescent="0.25">
      <c r="B2592" s="36">
        <v>37012</v>
      </c>
      <c r="C2592" s="37" t="s">
        <v>2313</v>
      </c>
      <c r="D2592" s="3" t="s">
        <v>57</v>
      </c>
      <c r="E2592" s="38">
        <v>1568</v>
      </c>
      <c r="F2592" s="31">
        <v>71</v>
      </c>
      <c r="G2592" s="35" t="s">
        <v>0</v>
      </c>
      <c r="H2592" s="30">
        <v>45004</v>
      </c>
      <c r="I2592" s="43">
        <f t="shared" si="40"/>
        <v>1568</v>
      </c>
      <c r="P2592" s="30"/>
    </row>
    <row r="2593" spans="2:16" ht="16.5" x14ac:dyDescent="0.25">
      <c r="B2593" s="36">
        <v>62294</v>
      </c>
      <c r="C2593" s="37" t="s">
        <v>2314</v>
      </c>
      <c r="D2593" s="3" t="s">
        <v>81</v>
      </c>
      <c r="E2593" s="38">
        <v>500</v>
      </c>
      <c r="F2593" s="31">
        <v>255</v>
      </c>
      <c r="G2593" s="35" t="s">
        <v>0</v>
      </c>
      <c r="H2593" s="30">
        <v>41622</v>
      </c>
      <c r="I2593" s="43">
        <f t="shared" si="40"/>
        <v>500</v>
      </c>
      <c r="P2593" s="30"/>
    </row>
    <row r="2594" spans="2:16" ht="16.5" x14ac:dyDescent="0.25">
      <c r="B2594" s="36">
        <v>27182</v>
      </c>
      <c r="C2594" s="37" t="s">
        <v>2315</v>
      </c>
      <c r="D2594" s="3" t="s">
        <v>81</v>
      </c>
      <c r="E2594" s="38">
        <v>1230</v>
      </c>
      <c r="F2594" s="31">
        <v>196</v>
      </c>
      <c r="G2594" s="35" t="s">
        <v>0</v>
      </c>
      <c r="H2594" s="30">
        <v>43205</v>
      </c>
      <c r="I2594" s="43">
        <f t="shared" si="40"/>
        <v>1230</v>
      </c>
      <c r="P2594" s="30"/>
    </row>
    <row r="2595" spans="2:16" ht="16.5" x14ac:dyDescent="0.25">
      <c r="B2595" s="36">
        <v>147055</v>
      </c>
      <c r="C2595" s="37" t="s">
        <v>4667</v>
      </c>
      <c r="D2595" s="3" t="s">
        <v>209</v>
      </c>
      <c r="E2595" s="38">
        <v>517</v>
      </c>
      <c r="F2595" s="31">
        <v>136</v>
      </c>
      <c r="G2595" s="35" t="s">
        <v>0</v>
      </c>
      <c r="H2595" s="30">
        <v>44990</v>
      </c>
      <c r="I2595" s="43">
        <f t="shared" si="40"/>
        <v>517</v>
      </c>
      <c r="P2595" s="30"/>
    </row>
    <row r="2596" spans="2:16" ht="16.5" x14ac:dyDescent="0.25">
      <c r="B2596" s="36">
        <v>85390</v>
      </c>
      <c r="C2596" s="37" t="s">
        <v>2316</v>
      </c>
      <c r="D2596" s="3" t="s">
        <v>106</v>
      </c>
      <c r="E2596" s="38">
        <v>579</v>
      </c>
      <c r="F2596" s="31">
        <v>199</v>
      </c>
      <c r="G2596" s="35" t="s">
        <v>17</v>
      </c>
      <c r="H2596" s="30">
        <v>43030</v>
      </c>
      <c r="I2596" s="43">
        <f t="shared" si="40"/>
        <v>579</v>
      </c>
      <c r="P2596" s="30"/>
    </row>
    <row r="2597" spans="2:16" ht="16.5" x14ac:dyDescent="0.25">
      <c r="B2597" s="36">
        <v>77426</v>
      </c>
      <c r="C2597" s="37" t="s">
        <v>2317</v>
      </c>
      <c r="D2597" s="3" t="s">
        <v>85</v>
      </c>
      <c r="E2597" s="38">
        <v>803</v>
      </c>
      <c r="F2597" s="31">
        <v>113</v>
      </c>
      <c r="G2597" s="35" t="s">
        <v>0</v>
      </c>
      <c r="H2597" s="30">
        <v>44682</v>
      </c>
      <c r="I2597" s="43">
        <f t="shared" si="40"/>
        <v>803</v>
      </c>
      <c r="P2597" s="30"/>
    </row>
    <row r="2598" spans="2:16" ht="16.5" x14ac:dyDescent="0.25">
      <c r="B2598" s="36">
        <v>66232</v>
      </c>
      <c r="C2598" s="37" t="s">
        <v>2318</v>
      </c>
      <c r="D2598" s="3" t="s">
        <v>106</v>
      </c>
      <c r="E2598" s="38">
        <v>1249</v>
      </c>
      <c r="F2598" s="31">
        <v>105</v>
      </c>
      <c r="G2598" s="35" t="s">
        <v>0</v>
      </c>
      <c r="H2598" s="30">
        <v>44661</v>
      </c>
      <c r="I2598" s="43">
        <f t="shared" si="40"/>
        <v>1249</v>
      </c>
      <c r="P2598" s="30"/>
    </row>
    <row r="2599" spans="2:16" ht="16.5" x14ac:dyDescent="0.25">
      <c r="B2599" s="36">
        <v>26827</v>
      </c>
      <c r="C2599" s="37" t="s">
        <v>2319</v>
      </c>
      <c r="D2599" s="3" t="s">
        <v>106</v>
      </c>
      <c r="E2599" s="38">
        <v>1445</v>
      </c>
      <c r="F2599" s="31">
        <v>154</v>
      </c>
      <c r="G2599" s="35" t="s">
        <v>0</v>
      </c>
      <c r="H2599" s="30">
        <v>43898</v>
      </c>
      <c r="I2599" s="43">
        <f t="shared" si="40"/>
        <v>1445</v>
      </c>
      <c r="P2599" s="30"/>
    </row>
    <row r="2600" spans="2:16" ht="16.5" x14ac:dyDescent="0.25">
      <c r="B2600" s="36">
        <v>69118</v>
      </c>
      <c r="C2600" s="37" t="s">
        <v>2320</v>
      </c>
      <c r="D2600" s="3" t="s">
        <v>106</v>
      </c>
      <c r="E2600" s="38">
        <v>155</v>
      </c>
      <c r="F2600" s="31">
        <v>96</v>
      </c>
      <c r="G2600" s="35" t="s">
        <v>0</v>
      </c>
      <c r="H2600" s="30">
        <v>45046</v>
      </c>
      <c r="I2600" s="43">
        <f t="shared" si="40"/>
        <v>155</v>
      </c>
      <c r="P2600" s="30"/>
    </row>
    <row r="2601" spans="2:16" ht="16.5" x14ac:dyDescent="0.25">
      <c r="B2601" s="36">
        <v>68778</v>
      </c>
      <c r="C2601" s="37" t="s">
        <v>2321</v>
      </c>
      <c r="D2601" s="3" t="s">
        <v>195</v>
      </c>
      <c r="E2601" s="38">
        <v>1528</v>
      </c>
      <c r="F2601" s="31">
        <v>58</v>
      </c>
      <c r="G2601" s="35" t="s">
        <v>0</v>
      </c>
      <c r="H2601" s="30">
        <v>45053</v>
      </c>
      <c r="I2601" s="43">
        <f t="shared" si="40"/>
        <v>1528</v>
      </c>
      <c r="P2601" s="30"/>
    </row>
    <row r="2602" spans="2:16" ht="16.5" x14ac:dyDescent="0.25">
      <c r="B2602" s="36">
        <v>68776</v>
      </c>
      <c r="C2602" s="37" t="s">
        <v>2322</v>
      </c>
      <c r="D2602" s="3" t="s">
        <v>195</v>
      </c>
      <c r="E2602" s="38">
        <v>1460</v>
      </c>
      <c r="F2602" s="31">
        <v>92</v>
      </c>
      <c r="G2602" s="35" t="s">
        <v>0</v>
      </c>
      <c r="H2602" s="30">
        <v>44689</v>
      </c>
      <c r="I2602" s="43">
        <f t="shared" si="40"/>
        <v>1460</v>
      </c>
      <c r="P2602" s="30"/>
    </row>
    <row r="2603" spans="2:16" ht="16.5" x14ac:dyDescent="0.25">
      <c r="B2603" s="36">
        <v>71034</v>
      </c>
      <c r="C2603" s="37" t="s">
        <v>2323</v>
      </c>
      <c r="D2603" s="3" t="s">
        <v>120</v>
      </c>
      <c r="E2603" s="38">
        <v>459</v>
      </c>
      <c r="F2603" s="31">
        <v>229</v>
      </c>
      <c r="G2603" s="35" t="s">
        <v>0</v>
      </c>
      <c r="H2603" s="30">
        <v>42351</v>
      </c>
      <c r="I2603" s="43">
        <f t="shared" si="40"/>
        <v>459</v>
      </c>
      <c r="P2603" s="30"/>
    </row>
    <row r="2604" spans="2:16" ht="16.5" x14ac:dyDescent="0.25">
      <c r="B2604" s="36">
        <v>75781</v>
      </c>
      <c r="C2604" s="37" t="s">
        <v>2324</v>
      </c>
      <c r="D2604" s="3" t="s">
        <v>120</v>
      </c>
      <c r="E2604" s="38">
        <v>1315</v>
      </c>
      <c r="F2604" s="31">
        <v>57</v>
      </c>
      <c r="G2604" s="35" t="s">
        <v>0</v>
      </c>
      <c r="H2604" s="30">
        <v>45053</v>
      </c>
      <c r="I2604" s="43">
        <f t="shared" si="40"/>
        <v>1315</v>
      </c>
      <c r="P2604" s="30"/>
    </row>
    <row r="2605" spans="2:16" ht="16.5" x14ac:dyDescent="0.25">
      <c r="B2605" s="36">
        <v>134248</v>
      </c>
      <c r="C2605" s="37" t="s">
        <v>4294</v>
      </c>
      <c r="D2605" s="3" t="s">
        <v>195</v>
      </c>
      <c r="E2605" s="38">
        <v>527</v>
      </c>
      <c r="F2605" s="31">
        <v>62</v>
      </c>
      <c r="G2605" s="35" t="s">
        <v>0</v>
      </c>
      <c r="H2605" s="30">
        <v>45053</v>
      </c>
      <c r="I2605" s="43">
        <f t="shared" si="40"/>
        <v>527</v>
      </c>
      <c r="P2605" s="30"/>
    </row>
    <row r="2606" spans="2:16" ht="16.5" x14ac:dyDescent="0.25">
      <c r="B2606" s="36">
        <v>62735</v>
      </c>
      <c r="C2606" s="37" t="s">
        <v>2325</v>
      </c>
      <c r="D2606" s="3" t="s">
        <v>138</v>
      </c>
      <c r="E2606" s="38">
        <v>1550</v>
      </c>
      <c r="F2606" s="31">
        <v>213</v>
      </c>
      <c r="G2606" s="35" t="s">
        <v>0</v>
      </c>
      <c r="H2606" s="30">
        <v>42505</v>
      </c>
      <c r="I2606" s="43">
        <f t="shared" si="40"/>
        <v>1550</v>
      </c>
      <c r="P2606" s="30"/>
    </row>
    <row r="2607" spans="2:16" ht="16.5" x14ac:dyDescent="0.25">
      <c r="B2607" s="36">
        <v>62666</v>
      </c>
      <c r="C2607" s="37" t="s">
        <v>2326</v>
      </c>
      <c r="D2607" s="3" t="s">
        <v>118</v>
      </c>
      <c r="E2607" s="38">
        <v>309</v>
      </c>
      <c r="F2607" s="31">
        <v>95</v>
      </c>
      <c r="G2607" s="35" t="s">
        <v>0</v>
      </c>
      <c r="H2607" s="30">
        <v>44836</v>
      </c>
      <c r="I2607" s="43">
        <f t="shared" si="40"/>
        <v>309</v>
      </c>
      <c r="P2607" s="30"/>
    </row>
    <row r="2608" spans="2:16" ht="16.5" x14ac:dyDescent="0.25">
      <c r="B2608" s="36">
        <v>137924</v>
      </c>
      <c r="C2608" s="37" t="s">
        <v>4434</v>
      </c>
      <c r="D2608" s="3" t="s">
        <v>346</v>
      </c>
      <c r="E2608" s="38">
        <v>949</v>
      </c>
      <c r="F2608" s="31">
        <v>68</v>
      </c>
      <c r="G2608" s="35" t="s">
        <v>0</v>
      </c>
      <c r="H2608" s="30">
        <v>45053</v>
      </c>
      <c r="I2608" s="43">
        <f t="shared" si="40"/>
        <v>949</v>
      </c>
      <c r="P2608" s="30"/>
    </row>
    <row r="2609" spans="2:16" ht="16.5" x14ac:dyDescent="0.25">
      <c r="B2609" s="36">
        <v>26933</v>
      </c>
      <c r="C2609" s="37" t="s">
        <v>2327</v>
      </c>
      <c r="D2609" s="3" t="s">
        <v>147</v>
      </c>
      <c r="E2609" s="38">
        <v>1298</v>
      </c>
      <c r="F2609" s="31">
        <v>45</v>
      </c>
      <c r="G2609" s="35" t="s">
        <v>0</v>
      </c>
      <c r="H2609" s="30">
        <v>45053</v>
      </c>
      <c r="I2609" s="43">
        <f t="shared" si="40"/>
        <v>1298</v>
      </c>
      <c r="P2609" s="30"/>
    </row>
    <row r="2610" spans="2:16" ht="16.5" x14ac:dyDescent="0.25">
      <c r="B2610" s="36">
        <v>35009</v>
      </c>
      <c r="C2610" s="37" t="s">
        <v>2328</v>
      </c>
      <c r="D2610" s="3" t="s">
        <v>490</v>
      </c>
      <c r="E2610" s="38">
        <v>883</v>
      </c>
      <c r="F2610" s="31">
        <v>181</v>
      </c>
      <c r="G2610" s="35" t="s">
        <v>0</v>
      </c>
      <c r="H2610" s="30">
        <v>43520</v>
      </c>
      <c r="I2610" s="43">
        <f t="shared" si="40"/>
        <v>883</v>
      </c>
      <c r="P2610" s="30"/>
    </row>
    <row r="2611" spans="2:16" ht="16.5" x14ac:dyDescent="0.25">
      <c r="B2611" s="36">
        <v>27016</v>
      </c>
      <c r="C2611" s="37" t="s">
        <v>2329</v>
      </c>
      <c r="D2611" s="3" t="s">
        <v>183</v>
      </c>
      <c r="E2611" s="38">
        <v>758</v>
      </c>
      <c r="F2611" s="31">
        <v>56</v>
      </c>
      <c r="G2611" s="35" t="s">
        <v>0</v>
      </c>
      <c r="H2611" s="30">
        <v>45046</v>
      </c>
      <c r="I2611" s="43">
        <f t="shared" si="40"/>
        <v>758</v>
      </c>
      <c r="P2611" s="30"/>
    </row>
    <row r="2612" spans="2:16" ht="16.5" x14ac:dyDescent="0.25">
      <c r="B2612" s="36">
        <v>114120</v>
      </c>
      <c r="C2612" s="37" t="s">
        <v>4090</v>
      </c>
      <c r="D2612" s="3" t="s">
        <v>67</v>
      </c>
      <c r="E2612" s="38">
        <v>398</v>
      </c>
      <c r="F2612" s="31">
        <v>144</v>
      </c>
      <c r="G2612" s="35" t="s">
        <v>0</v>
      </c>
      <c r="H2612" s="30">
        <v>44136</v>
      </c>
      <c r="I2612" s="43">
        <f t="shared" si="40"/>
        <v>398</v>
      </c>
      <c r="P2612" s="30"/>
    </row>
    <row r="2613" spans="2:16" ht="16.5" x14ac:dyDescent="0.25">
      <c r="B2613" s="36">
        <v>29099</v>
      </c>
      <c r="C2613" s="37" t="s">
        <v>2330</v>
      </c>
      <c r="D2613" s="3" t="s">
        <v>143</v>
      </c>
      <c r="E2613" s="38">
        <v>1113</v>
      </c>
      <c r="F2613" s="31">
        <v>69</v>
      </c>
      <c r="G2613" s="35" t="s">
        <v>0</v>
      </c>
      <c r="H2613" s="30">
        <v>45046</v>
      </c>
      <c r="I2613" s="43">
        <f t="shared" si="40"/>
        <v>1113</v>
      </c>
      <c r="P2613" s="30"/>
    </row>
    <row r="2614" spans="2:16" ht="16.5" x14ac:dyDescent="0.25">
      <c r="B2614" s="36">
        <v>109087</v>
      </c>
      <c r="C2614" s="37" t="s">
        <v>2331</v>
      </c>
      <c r="D2614" s="3" t="s">
        <v>143</v>
      </c>
      <c r="E2614" s="38">
        <v>781</v>
      </c>
      <c r="F2614" s="31">
        <v>74</v>
      </c>
      <c r="G2614" s="35" t="s">
        <v>0</v>
      </c>
      <c r="H2614" s="30">
        <v>44885</v>
      </c>
      <c r="I2614" s="43">
        <f t="shared" si="40"/>
        <v>781</v>
      </c>
      <c r="P2614" s="30"/>
    </row>
    <row r="2615" spans="2:16" ht="16.5" x14ac:dyDescent="0.25">
      <c r="B2615" s="36">
        <v>78738</v>
      </c>
      <c r="C2615" s="37" t="s">
        <v>2332</v>
      </c>
      <c r="D2615" s="3" t="s">
        <v>362</v>
      </c>
      <c r="E2615" s="38">
        <v>1083</v>
      </c>
      <c r="F2615" s="39">
        <v>61</v>
      </c>
      <c r="G2615" s="1" t="s">
        <v>0</v>
      </c>
      <c r="H2615" s="30">
        <v>45039</v>
      </c>
      <c r="I2615" s="43">
        <f t="shared" si="40"/>
        <v>1083</v>
      </c>
      <c r="P2615" s="30"/>
    </row>
    <row r="2616" spans="2:16" ht="16.5" x14ac:dyDescent="0.25">
      <c r="B2616" s="36">
        <v>107713</v>
      </c>
      <c r="C2616" s="37" t="s">
        <v>2333</v>
      </c>
      <c r="D2616" s="3" t="s">
        <v>91</v>
      </c>
      <c r="E2616" s="38">
        <v>1132</v>
      </c>
      <c r="F2616" s="31">
        <v>54</v>
      </c>
      <c r="G2616" s="35" t="s">
        <v>0</v>
      </c>
      <c r="H2616" s="30">
        <v>45081</v>
      </c>
      <c r="I2616" s="43">
        <f t="shared" si="40"/>
        <v>1132</v>
      </c>
      <c r="P2616" s="30"/>
    </row>
    <row r="2617" spans="2:16" ht="16.5" x14ac:dyDescent="0.25">
      <c r="B2617" s="36">
        <v>27845</v>
      </c>
      <c r="C2617" s="37" t="s">
        <v>2334</v>
      </c>
      <c r="D2617" s="3" t="s">
        <v>185</v>
      </c>
      <c r="E2617" s="38">
        <v>1027</v>
      </c>
      <c r="F2617" s="31">
        <v>150</v>
      </c>
      <c r="G2617" s="35" t="s">
        <v>0</v>
      </c>
      <c r="H2617" s="30">
        <v>43884</v>
      </c>
      <c r="I2617" s="43">
        <f t="shared" si="40"/>
        <v>1027</v>
      </c>
      <c r="P2617" s="30"/>
    </row>
    <row r="2618" spans="2:16" ht="16.5" x14ac:dyDescent="0.25">
      <c r="B2618" s="36">
        <v>42194</v>
      </c>
      <c r="C2618" s="37" t="s">
        <v>2335</v>
      </c>
      <c r="D2618" s="3" t="s">
        <v>176</v>
      </c>
      <c r="E2618" s="38">
        <v>217</v>
      </c>
      <c r="F2618" s="31">
        <v>284</v>
      </c>
      <c r="G2618" s="35" t="s">
        <v>0</v>
      </c>
      <c r="H2618" s="30">
        <v>40622</v>
      </c>
      <c r="I2618" s="43">
        <f t="shared" si="40"/>
        <v>217</v>
      </c>
      <c r="P2618" s="30"/>
    </row>
    <row r="2619" spans="2:16" ht="16.5" x14ac:dyDescent="0.25">
      <c r="B2619" s="36">
        <v>148393</v>
      </c>
      <c r="C2619" s="37" t="s">
        <v>4668</v>
      </c>
      <c r="D2619" s="3" t="s">
        <v>147</v>
      </c>
      <c r="E2619" s="38">
        <v>47</v>
      </c>
      <c r="F2619" s="31">
        <v>56</v>
      </c>
      <c r="G2619" s="35" t="s">
        <v>0</v>
      </c>
      <c r="H2619" s="30">
        <v>45032</v>
      </c>
      <c r="I2619" s="43">
        <f t="shared" si="40"/>
        <v>47</v>
      </c>
      <c r="P2619" s="30"/>
    </row>
    <row r="2620" spans="2:16" ht="16.5" x14ac:dyDescent="0.25">
      <c r="B2620" s="36">
        <v>29348</v>
      </c>
      <c r="C2620" s="37" t="s">
        <v>2336</v>
      </c>
      <c r="D2620" s="3" t="s">
        <v>266</v>
      </c>
      <c r="E2620" s="38">
        <v>582</v>
      </c>
      <c r="F2620" s="31">
        <v>305</v>
      </c>
      <c r="G2620" s="35" t="s">
        <v>0</v>
      </c>
      <c r="H2620" s="30">
        <v>39901</v>
      </c>
      <c r="I2620" s="43">
        <f t="shared" si="40"/>
        <v>582</v>
      </c>
      <c r="P2620" s="30"/>
    </row>
    <row r="2621" spans="2:16" ht="16.5" x14ac:dyDescent="0.25">
      <c r="B2621" s="36">
        <v>72923</v>
      </c>
      <c r="C2621" s="37" t="s">
        <v>2337</v>
      </c>
      <c r="D2621" s="3" t="s">
        <v>89</v>
      </c>
      <c r="E2621" s="38">
        <v>1614</v>
      </c>
      <c r="F2621" s="31">
        <v>48</v>
      </c>
      <c r="G2621" s="35" t="s">
        <v>0</v>
      </c>
      <c r="H2621" s="30">
        <v>45053</v>
      </c>
      <c r="I2621" s="43">
        <f t="shared" si="40"/>
        <v>1614</v>
      </c>
      <c r="P2621" s="30"/>
    </row>
    <row r="2622" spans="2:16" ht="16.5" x14ac:dyDescent="0.25">
      <c r="B2622" s="36">
        <v>50331</v>
      </c>
      <c r="C2622" s="37" t="s">
        <v>2338</v>
      </c>
      <c r="D2622" s="3" t="s">
        <v>83</v>
      </c>
      <c r="E2622" s="38">
        <v>2227</v>
      </c>
      <c r="F2622" s="31">
        <v>263</v>
      </c>
      <c r="G2622" s="35" t="s">
        <v>8</v>
      </c>
      <c r="H2622" s="30">
        <v>42463</v>
      </c>
      <c r="I2622" s="43">
        <f t="shared" si="40"/>
        <v>2227</v>
      </c>
      <c r="P2622" s="30"/>
    </row>
    <row r="2623" spans="2:16" ht="16.5" x14ac:dyDescent="0.25">
      <c r="B2623" s="36">
        <v>27027</v>
      </c>
      <c r="C2623" s="37" t="s">
        <v>2339</v>
      </c>
      <c r="D2623" s="3" t="s">
        <v>120</v>
      </c>
      <c r="E2623" s="38">
        <v>1651</v>
      </c>
      <c r="F2623" s="31">
        <v>165</v>
      </c>
      <c r="G2623" s="35" t="s">
        <v>0</v>
      </c>
      <c r="H2623" s="30">
        <v>43877</v>
      </c>
      <c r="I2623" s="43">
        <f t="shared" si="40"/>
        <v>1651</v>
      </c>
      <c r="P2623" s="30"/>
    </row>
    <row r="2624" spans="2:16" ht="16.5" x14ac:dyDescent="0.25">
      <c r="B2624" s="36">
        <v>9571</v>
      </c>
      <c r="C2624" s="37" t="s">
        <v>2340</v>
      </c>
      <c r="D2624" s="3" t="s">
        <v>90</v>
      </c>
      <c r="E2624" s="38">
        <v>2403</v>
      </c>
      <c r="F2624" s="31">
        <v>214</v>
      </c>
      <c r="G2624" s="35" t="s">
        <v>8</v>
      </c>
      <c r="H2624" s="30">
        <v>42512</v>
      </c>
      <c r="I2624" s="43">
        <f t="shared" si="40"/>
        <v>2403</v>
      </c>
      <c r="P2624" s="30"/>
    </row>
    <row r="2625" spans="2:16" ht="16.5" x14ac:dyDescent="0.25">
      <c r="B2625" s="36">
        <v>26962</v>
      </c>
      <c r="C2625" s="37" t="s">
        <v>2341</v>
      </c>
      <c r="D2625" s="3" t="s">
        <v>120</v>
      </c>
      <c r="E2625" s="38">
        <v>610</v>
      </c>
      <c r="F2625" s="31">
        <v>50</v>
      </c>
      <c r="G2625" s="35" t="s">
        <v>0</v>
      </c>
      <c r="H2625" s="30">
        <v>45053</v>
      </c>
      <c r="I2625" s="43">
        <f t="shared" si="40"/>
        <v>610</v>
      </c>
      <c r="P2625" s="30"/>
    </row>
    <row r="2626" spans="2:16" ht="16.5" x14ac:dyDescent="0.25">
      <c r="B2626" s="36">
        <v>27645</v>
      </c>
      <c r="C2626" s="37" t="s">
        <v>2342</v>
      </c>
      <c r="D2626" s="3" t="s">
        <v>113</v>
      </c>
      <c r="E2626" s="38">
        <v>1246</v>
      </c>
      <c r="F2626" s="31">
        <v>68</v>
      </c>
      <c r="G2626" s="35" t="s">
        <v>0</v>
      </c>
      <c r="H2626" s="30">
        <v>45053</v>
      </c>
      <c r="I2626" s="43">
        <f t="shared" si="40"/>
        <v>1246</v>
      </c>
      <c r="P2626" s="30"/>
    </row>
    <row r="2627" spans="2:16" ht="16.5" x14ac:dyDescent="0.25">
      <c r="B2627" s="36">
        <v>68444</v>
      </c>
      <c r="C2627" s="37" t="s">
        <v>2343</v>
      </c>
      <c r="D2627" s="3" t="s">
        <v>48</v>
      </c>
      <c r="E2627" s="38">
        <v>1561</v>
      </c>
      <c r="F2627" s="31">
        <v>151</v>
      </c>
      <c r="G2627" s="35" t="s">
        <v>0</v>
      </c>
      <c r="H2627" s="30">
        <v>43898</v>
      </c>
      <c r="I2627" s="43">
        <f t="shared" si="40"/>
        <v>1561</v>
      </c>
      <c r="P2627" s="30"/>
    </row>
    <row r="2628" spans="2:16" ht="16.5" x14ac:dyDescent="0.25">
      <c r="B2628" s="36">
        <v>35075</v>
      </c>
      <c r="C2628" s="37" t="s">
        <v>2344</v>
      </c>
      <c r="D2628" s="3" t="s">
        <v>1592</v>
      </c>
      <c r="E2628" s="38">
        <v>738</v>
      </c>
      <c r="F2628" s="31">
        <v>295</v>
      </c>
      <c r="G2628" s="35" t="s">
        <v>0</v>
      </c>
      <c r="H2628" s="30">
        <v>40600</v>
      </c>
      <c r="I2628" s="43">
        <f t="shared" si="40"/>
        <v>738</v>
      </c>
      <c r="P2628" s="30"/>
    </row>
    <row r="2629" spans="2:16" ht="16.5" x14ac:dyDescent="0.25">
      <c r="B2629" s="36">
        <v>96255</v>
      </c>
      <c r="C2629" s="37" t="s">
        <v>2345</v>
      </c>
      <c r="D2629" s="3" t="s">
        <v>697</v>
      </c>
      <c r="E2629" s="38">
        <v>180</v>
      </c>
      <c r="F2629" s="31">
        <v>202</v>
      </c>
      <c r="G2629" s="35" t="s">
        <v>0</v>
      </c>
      <c r="H2629" s="30">
        <v>43079</v>
      </c>
      <c r="I2629" s="43">
        <f t="shared" ref="I2629:I2692" si="41">E2629</f>
        <v>180</v>
      </c>
      <c r="P2629" s="30"/>
    </row>
    <row r="2630" spans="2:16" ht="16.5" x14ac:dyDescent="0.25">
      <c r="B2630" s="36">
        <v>6473</v>
      </c>
      <c r="C2630" s="37" t="s">
        <v>4235</v>
      </c>
      <c r="D2630" s="3" t="s">
        <v>639</v>
      </c>
      <c r="E2630" s="38">
        <v>2155</v>
      </c>
      <c r="F2630" s="31">
        <v>119</v>
      </c>
      <c r="G2630" s="35" t="s">
        <v>9</v>
      </c>
      <c r="H2630" s="30">
        <v>44627</v>
      </c>
      <c r="I2630" s="43">
        <f t="shared" si="41"/>
        <v>2155</v>
      </c>
      <c r="P2630" s="30"/>
    </row>
    <row r="2631" spans="2:16" ht="16.5" x14ac:dyDescent="0.25">
      <c r="B2631" s="36">
        <v>28751</v>
      </c>
      <c r="C2631" s="37" t="s">
        <v>2346</v>
      </c>
      <c r="D2631" s="3" t="s">
        <v>151</v>
      </c>
      <c r="E2631" s="38">
        <v>650</v>
      </c>
      <c r="F2631" s="31">
        <v>324</v>
      </c>
      <c r="G2631" s="35" t="s">
        <v>0</v>
      </c>
      <c r="H2631" s="30">
        <v>39152</v>
      </c>
      <c r="I2631" s="43">
        <f t="shared" si="41"/>
        <v>650</v>
      </c>
      <c r="P2631" s="30"/>
    </row>
    <row r="2632" spans="2:16" ht="16.5" x14ac:dyDescent="0.25">
      <c r="B2632" s="36">
        <v>113432</v>
      </c>
      <c r="C2632" s="37" t="s">
        <v>4159</v>
      </c>
      <c r="D2632" s="3" t="s">
        <v>356</v>
      </c>
      <c r="E2632" s="38">
        <v>603</v>
      </c>
      <c r="F2632" s="31">
        <v>154</v>
      </c>
      <c r="G2632" s="35" t="s">
        <v>9</v>
      </c>
      <c r="H2632" s="30">
        <v>43905</v>
      </c>
      <c r="I2632" s="43">
        <f t="shared" si="41"/>
        <v>603</v>
      </c>
      <c r="P2632" s="30"/>
    </row>
    <row r="2633" spans="2:16" ht="16.5" x14ac:dyDescent="0.25">
      <c r="B2633" s="36">
        <v>85948</v>
      </c>
      <c r="C2633" s="37" t="s">
        <v>2347</v>
      </c>
      <c r="D2633" s="3" t="s">
        <v>201</v>
      </c>
      <c r="E2633" s="38">
        <v>388</v>
      </c>
      <c r="F2633" s="31">
        <v>220</v>
      </c>
      <c r="G2633" s="35" t="s">
        <v>0</v>
      </c>
      <c r="H2633" s="30">
        <v>42449</v>
      </c>
      <c r="I2633" s="43">
        <f t="shared" si="41"/>
        <v>388</v>
      </c>
      <c r="P2633" s="30"/>
    </row>
    <row r="2634" spans="2:16" ht="16.5" x14ac:dyDescent="0.25">
      <c r="B2634" s="36">
        <v>101672</v>
      </c>
      <c r="C2634" s="37" t="s">
        <v>2348</v>
      </c>
      <c r="D2634" s="3" t="s">
        <v>151</v>
      </c>
      <c r="E2634" s="38">
        <v>722</v>
      </c>
      <c r="F2634" s="31">
        <v>51</v>
      </c>
      <c r="G2634" s="35" t="s">
        <v>0</v>
      </c>
      <c r="H2634" s="30">
        <v>45053</v>
      </c>
      <c r="I2634" s="43">
        <f t="shared" si="41"/>
        <v>722</v>
      </c>
      <c r="P2634" s="30"/>
    </row>
    <row r="2635" spans="2:16" ht="16.5" x14ac:dyDescent="0.25">
      <c r="B2635" s="36">
        <v>94442</v>
      </c>
      <c r="C2635" s="37" t="s">
        <v>2349</v>
      </c>
      <c r="D2635" s="3" t="s">
        <v>151</v>
      </c>
      <c r="E2635" s="38">
        <v>956</v>
      </c>
      <c r="F2635" s="31">
        <v>135</v>
      </c>
      <c r="G2635" s="35" t="s">
        <v>0</v>
      </c>
      <c r="H2635" s="30">
        <v>44136</v>
      </c>
      <c r="I2635" s="43">
        <f t="shared" si="41"/>
        <v>956</v>
      </c>
      <c r="P2635" s="30"/>
    </row>
    <row r="2636" spans="2:16" ht="16.5" x14ac:dyDescent="0.25">
      <c r="B2636" s="36">
        <v>144767</v>
      </c>
      <c r="C2636" s="37" t="s">
        <v>4669</v>
      </c>
      <c r="D2636" s="3" t="s">
        <v>362</v>
      </c>
      <c r="E2636" s="38">
        <v>919</v>
      </c>
      <c r="F2636" s="31">
        <v>244</v>
      </c>
      <c r="G2636" s="35" t="s">
        <v>0</v>
      </c>
      <c r="H2636" s="30">
        <v>44983</v>
      </c>
      <c r="I2636" s="43">
        <f t="shared" si="41"/>
        <v>919</v>
      </c>
      <c r="P2636" s="30"/>
    </row>
    <row r="2637" spans="2:16" ht="16.5" x14ac:dyDescent="0.25">
      <c r="B2637" s="36">
        <v>35209</v>
      </c>
      <c r="C2637" s="37" t="s">
        <v>2350</v>
      </c>
      <c r="D2637" s="3" t="s">
        <v>189</v>
      </c>
      <c r="E2637" s="38">
        <v>317</v>
      </c>
      <c r="F2637" s="31">
        <v>293</v>
      </c>
      <c r="G2637" s="35" t="s">
        <v>0</v>
      </c>
      <c r="H2637" s="30">
        <v>40300</v>
      </c>
      <c r="I2637" s="43">
        <f t="shared" si="41"/>
        <v>317</v>
      </c>
      <c r="P2637" s="30"/>
    </row>
    <row r="2638" spans="2:16" ht="16.5" x14ac:dyDescent="0.25">
      <c r="B2638" s="36">
        <v>26761</v>
      </c>
      <c r="C2638" s="37" t="s">
        <v>2351</v>
      </c>
      <c r="D2638" s="3" t="s">
        <v>97</v>
      </c>
      <c r="E2638" s="38">
        <v>1039</v>
      </c>
      <c r="F2638" s="31">
        <v>288</v>
      </c>
      <c r="G2638" s="35" t="s">
        <v>0</v>
      </c>
      <c r="H2638" s="30">
        <v>41370</v>
      </c>
      <c r="I2638" s="43">
        <f t="shared" si="41"/>
        <v>1039</v>
      </c>
      <c r="P2638" s="30"/>
    </row>
    <row r="2639" spans="2:16" ht="16.5" x14ac:dyDescent="0.25">
      <c r="B2639" s="36">
        <v>85154</v>
      </c>
      <c r="C2639" s="37" t="s">
        <v>2352</v>
      </c>
      <c r="D2639" s="3" t="s">
        <v>87</v>
      </c>
      <c r="E2639" s="38">
        <v>402</v>
      </c>
      <c r="F2639" s="31">
        <v>110</v>
      </c>
      <c r="G2639" s="35" t="s">
        <v>0</v>
      </c>
      <c r="H2639" s="30">
        <v>45039</v>
      </c>
      <c r="I2639" s="43">
        <f t="shared" si="41"/>
        <v>402</v>
      </c>
      <c r="P2639" s="30"/>
    </row>
    <row r="2640" spans="2:16" ht="16.5" x14ac:dyDescent="0.25">
      <c r="B2640" s="36">
        <v>27263</v>
      </c>
      <c r="C2640" s="37" t="s">
        <v>2353</v>
      </c>
      <c r="D2640" s="3" t="s">
        <v>48</v>
      </c>
      <c r="E2640" s="38">
        <v>1310</v>
      </c>
      <c r="F2640" s="31">
        <v>59</v>
      </c>
      <c r="G2640" s="35" t="s">
        <v>0</v>
      </c>
      <c r="H2640" s="30">
        <v>45053</v>
      </c>
      <c r="I2640" s="43">
        <f t="shared" si="41"/>
        <v>1310</v>
      </c>
      <c r="P2640" s="30"/>
    </row>
    <row r="2641" spans="2:16" ht="16.5" x14ac:dyDescent="0.25">
      <c r="B2641" s="36">
        <v>145696</v>
      </c>
      <c r="C2641" s="37" t="s">
        <v>4670</v>
      </c>
      <c r="D2641" s="3" t="s">
        <v>109</v>
      </c>
      <c r="E2641" s="38">
        <v>317</v>
      </c>
      <c r="F2641" s="31">
        <v>51</v>
      </c>
      <c r="G2641" s="35" t="s">
        <v>0</v>
      </c>
      <c r="H2641" s="30">
        <v>45018</v>
      </c>
      <c r="I2641" s="43">
        <f t="shared" si="41"/>
        <v>317</v>
      </c>
      <c r="P2641" s="30"/>
    </row>
    <row r="2642" spans="2:16" ht="16.5" x14ac:dyDescent="0.25">
      <c r="B2642" s="36">
        <v>62458</v>
      </c>
      <c r="C2642" s="37" t="s">
        <v>2354</v>
      </c>
      <c r="D2642" s="3" t="s">
        <v>905</v>
      </c>
      <c r="E2642" s="38">
        <v>904</v>
      </c>
      <c r="F2642" s="31">
        <v>249</v>
      </c>
      <c r="G2642" s="35" t="s">
        <v>0</v>
      </c>
      <c r="H2642" s="30">
        <v>41986</v>
      </c>
      <c r="I2642" s="43">
        <f t="shared" si="41"/>
        <v>904</v>
      </c>
      <c r="P2642" s="30"/>
    </row>
    <row r="2643" spans="2:16" ht="16.5" x14ac:dyDescent="0.25">
      <c r="B2643" s="36">
        <v>103207</v>
      </c>
      <c r="C2643" s="37" t="s">
        <v>2355</v>
      </c>
      <c r="D2643" s="3" t="s">
        <v>133</v>
      </c>
      <c r="E2643" s="38">
        <v>813</v>
      </c>
      <c r="F2643" s="31">
        <v>69</v>
      </c>
      <c r="G2643" s="35" t="s">
        <v>0</v>
      </c>
      <c r="H2643" s="30">
        <v>45046</v>
      </c>
      <c r="I2643" s="43">
        <f t="shared" si="41"/>
        <v>813</v>
      </c>
      <c r="P2643" s="30"/>
    </row>
    <row r="2644" spans="2:16" ht="16.5" x14ac:dyDescent="0.25">
      <c r="B2644" s="36">
        <v>145695</v>
      </c>
      <c r="C2644" s="37" t="s">
        <v>4671</v>
      </c>
      <c r="D2644" s="3" t="s">
        <v>109</v>
      </c>
      <c r="E2644" s="38">
        <v>261</v>
      </c>
      <c r="F2644" s="31">
        <v>44</v>
      </c>
      <c r="G2644" s="35" t="s">
        <v>0</v>
      </c>
      <c r="H2644" s="30">
        <v>45032</v>
      </c>
      <c r="I2644" s="43">
        <f t="shared" si="41"/>
        <v>261</v>
      </c>
      <c r="P2644" s="30"/>
    </row>
    <row r="2645" spans="2:16" ht="16.5" x14ac:dyDescent="0.25">
      <c r="B2645" s="36">
        <v>28085</v>
      </c>
      <c r="C2645" s="37" t="s">
        <v>2356</v>
      </c>
      <c r="D2645" s="3" t="s">
        <v>613</v>
      </c>
      <c r="E2645" s="38">
        <v>987</v>
      </c>
      <c r="F2645" s="31">
        <v>299</v>
      </c>
      <c r="G2645" s="35" t="s">
        <v>0</v>
      </c>
      <c r="H2645" s="30">
        <v>43380</v>
      </c>
      <c r="I2645" s="43">
        <f t="shared" si="41"/>
        <v>987</v>
      </c>
      <c r="P2645" s="30"/>
    </row>
    <row r="2646" spans="2:16" ht="16.5" x14ac:dyDescent="0.25">
      <c r="B2646" s="36">
        <v>78376</v>
      </c>
      <c r="C2646" s="37" t="s">
        <v>2357</v>
      </c>
      <c r="D2646" s="3" t="s">
        <v>123</v>
      </c>
      <c r="E2646" s="38">
        <v>324</v>
      </c>
      <c r="F2646" s="31">
        <v>240</v>
      </c>
      <c r="G2646" s="35" t="s">
        <v>0</v>
      </c>
      <c r="H2646" s="30">
        <v>42393</v>
      </c>
      <c r="I2646" s="43">
        <f t="shared" si="41"/>
        <v>324</v>
      </c>
      <c r="P2646" s="30"/>
    </row>
    <row r="2647" spans="2:16" ht="16.5" x14ac:dyDescent="0.25">
      <c r="B2647" s="36">
        <v>102983</v>
      </c>
      <c r="C2647" s="37" t="s">
        <v>2358</v>
      </c>
      <c r="D2647" s="3" t="s">
        <v>97</v>
      </c>
      <c r="E2647" s="38">
        <v>287</v>
      </c>
      <c r="F2647" s="31">
        <v>159</v>
      </c>
      <c r="G2647" s="35" t="s">
        <v>0</v>
      </c>
      <c r="H2647" s="30">
        <v>43884</v>
      </c>
      <c r="I2647" s="43">
        <f t="shared" si="41"/>
        <v>287</v>
      </c>
      <c r="P2647" s="30"/>
    </row>
    <row r="2648" spans="2:16" ht="16.5" x14ac:dyDescent="0.25">
      <c r="B2648" s="36">
        <v>31102</v>
      </c>
      <c r="C2648" s="37" t="s">
        <v>2359</v>
      </c>
      <c r="D2648" s="3" t="s">
        <v>306</v>
      </c>
      <c r="E2648" s="38">
        <v>696</v>
      </c>
      <c r="F2648" s="31">
        <v>93</v>
      </c>
      <c r="G2648" s="35" t="s">
        <v>0</v>
      </c>
      <c r="H2648" s="30">
        <v>44836</v>
      </c>
      <c r="I2648" s="43">
        <f t="shared" si="41"/>
        <v>696</v>
      </c>
      <c r="P2648" s="30"/>
    </row>
    <row r="2649" spans="2:16" ht="16.5" x14ac:dyDescent="0.25">
      <c r="B2649" s="36">
        <v>28478</v>
      </c>
      <c r="C2649" s="37" t="s">
        <v>2360</v>
      </c>
      <c r="D2649" s="3" t="s">
        <v>383</v>
      </c>
      <c r="E2649" s="38">
        <v>1565</v>
      </c>
      <c r="F2649" s="31">
        <v>333</v>
      </c>
      <c r="G2649" s="35" t="s">
        <v>0</v>
      </c>
      <c r="H2649" s="30">
        <v>39186</v>
      </c>
      <c r="I2649" s="43">
        <f t="shared" si="41"/>
        <v>1565</v>
      </c>
      <c r="P2649" s="30"/>
    </row>
    <row r="2650" spans="2:16" ht="16.5" x14ac:dyDescent="0.25">
      <c r="B2650" s="36">
        <v>28079</v>
      </c>
      <c r="C2650" s="37" t="s">
        <v>2360</v>
      </c>
      <c r="D2650" s="3" t="s">
        <v>613</v>
      </c>
      <c r="E2650" s="38">
        <v>748</v>
      </c>
      <c r="F2650" s="31">
        <v>214</v>
      </c>
      <c r="G2650" s="35" t="s">
        <v>0</v>
      </c>
      <c r="H2650" s="30">
        <v>42827</v>
      </c>
      <c r="I2650" s="43">
        <f t="shared" si="41"/>
        <v>748</v>
      </c>
      <c r="P2650" s="30"/>
    </row>
    <row r="2651" spans="2:16" ht="16.5" x14ac:dyDescent="0.25">
      <c r="B2651" s="36">
        <v>28312</v>
      </c>
      <c r="C2651" s="37" t="s">
        <v>2360</v>
      </c>
      <c r="D2651" s="3" t="s">
        <v>613</v>
      </c>
      <c r="E2651" s="38">
        <v>654</v>
      </c>
      <c r="F2651" s="39">
        <v>250</v>
      </c>
      <c r="G2651" s="1" t="s">
        <v>0</v>
      </c>
      <c r="H2651" s="30">
        <v>41923</v>
      </c>
      <c r="I2651" s="43">
        <f t="shared" si="41"/>
        <v>654</v>
      </c>
      <c r="P2651" s="30"/>
    </row>
    <row r="2652" spans="2:16" ht="16.5" x14ac:dyDescent="0.25">
      <c r="B2652" s="36">
        <v>39281</v>
      </c>
      <c r="C2652" s="37" t="s">
        <v>2361</v>
      </c>
      <c r="D2652" s="3" t="s">
        <v>48</v>
      </c>
      <c r="E2652" s="38">
        <v>1233</v>
      </c>
      <c r="F2652" s="31">
        <v>301</v>
      </c>
      <c r="G2652" s="35" t="s">
        <v>0</v>
      </c>
      <c r="H2652" s="30">
        <v>40446</v>
      </c>
      <c r="I2652" s="43">
        <f t="shared" si="41"/>
        <v>1233</v>
      </c>
      <c r="P2652" s="30"/>
    </row>
    <row r="2653" spans="2:16" ht="16.5" x14ac:dyDescent="0.25">
      <c r="B2653" s="36">
        <v>49253</v>
      </c>
      <c r="C2653" s="37" t="s">
        <v>2362</v>
      </c>
      <c r="D2653" s="3" t="s">
        <v>288</v>
      </c>
      <c r="E2653" s="38">
        <v>415</v>
      </c>
      <c r="F2653" s="31">
        <v>276</v>
      </c>
      <c r="G2653" s="35" t="s">
        <v>0</v>
      </c>
      <c r="H2653" s="30">
        <v>41013</v>
      </c>
      <c r="I2653" s="43">
        <f t="shared" si="41"/>
        <v>415</v>
      </c>
      <c r="P2653" s="30"/>
    </row>
    <row r="2654" spans="2:16" ht="16.5" x14ac:dyDescent="0.25">
      <c r="B2654" s="36">
        <v>96845</v>
      </c>
      <c r="C2654" s="37" t="s">
        <v>2363</v>
      </c>
      <c r="D2654" s="3" t="s">
        <v>288</v>
      </c>
      <c r="E2654" s="38">
        <v>342</v>
      </c>
      <c r="F2654" s="31">
        <v>205</v>
      </c>
      <c r="G2654" s="35" t="s">
        <v>0</v>
      </c>
      <c r="H2654" s="30">
        <v>42820</v>
      </c>
      <c r="I2654" s="43">
        <f t="shared" si="41"/>
        <v>342</v>
      </c>
      <c r="P2654" s="30"/>
    </row>
    <row r="2655" spans="2:16" ht="16.5" x14ac:dyDescent="0.25">
      <c r="B2655" s="36">
        <v>63445</v>
      </c>
      <c r="C2655" s="37" t="s">
        <v>2364</v>
      </c>
      <c r="D2655" s="3" t="s">
        <v>288</v>
      </c>
      <c r="E2655" s="38">
        <v>537</v>
      </c>
      <c r="F2655" s="31">
        <v>269</v>
      </c>
      <c r="G2655" s="35" t="s">
        <v>0</v>
      </c>
      <c r="H2655" s="30">
        <v>41258</v>
      </c>
      <c r="I2655" s="43">
        <f t="shared" si="41"/>
        <v>537</v>
      </c>
      <c r="P2655" s="30"/>
    </row>
    <row r="2656" spans="2:16" ht="16.5" x14ac:dyDescent="0.25">
      <c r="B2656" s="36">
        <v>104640</v>
      </c>
      <c r="C2656" s="37" t="s">
        <v>2365</v>
      </c>
      <c r="D2656" s="3" t="s">
        <v>55</v>
      </c>
      <c r="E2656" s="38">
        <v>1185</v>
      </c>
      <c r="F2656" s="31">
        <v>52</v>
      </c>
      <c r="G2656" s="35" t="s">
        <v>0</v>
      </c>
      <c r="H2656" s="30">
        <v>45032</v>
      </c>
      <c r="I2656" s="43">
        <f t="shared" si="41"/>
        <v>1185</v>
      </c>
      <c r="P2656" s="30"/>
    </row>
    <row r="2657" spans="2:16" ht="16.5" x14ac:dyDescent="0.25">
      <c r="B2657" s="36">
        <v>102833</v>
      </c>
      <c r="C2657" s="37" t="s">
        <v>2366</v>
      </c>
      <c r="D2657" s="3" t="s">
        <v>106</v>
      </c>
      <c r="E2657" s="38">
        <v>1352</v>
      </c>
      <c r="F2657" s="31">
        <v>43</v>
      </c>
      <c r="G2657" s="35" t="s">
        <v>8</v>
      </c>
      <c r="H2657" s="30">
        <v>45053</v>
      </c>
      <c r="I2657" s="43">
        <f t="shared" si="41"/>
        <v>1352</v>
      </c>
      <c r="P2657" s="30"/>
    </row>
    <row r="2658" spans="2:16" ht="16.5" x14ac:dyDescent="0.25">
      <c r="B2658" s="36">
        <v>62662</v>
      </c>
      <c r="C2658" s="37" t="s">
        <v>2367</v>
      </c>
      <c r="D2658" s="3" t="s">
        <v>485</v>
      </c>
      <c r="E2658" s="38">
        <v>1201</v>
      </c>
      <c r="F2658" s="31">
        <v>65</v>
      </c>
      <c r="G2658" s="35" t="s">
        <v>0</v>
      </c>
      <c r="H2658" s="30">
        <v>45018</v>
      </c>
      <c r="I2658" s="43">
        <f t="shared" si="41"/>
        <v>1201</v>
      </c>
      <c r="P2658" s="30"/>
    </row>
    <row r="2659" spans="2:16" ht="16.5" x14ac:dyDescent="0.25">
      <c r="B2659" s="36">
        <v>96843</v>
      </c>
      <c r="C2659" s="37" t="s">
        <v>2368</v>
      </c>
      <c r="D2659" s="3" t="s">
        <v>123</v>
      </c>
      <c r="E2659" s="38">
        <v>467</v>
      </c>
      <c r="F2659" s="31">
        <v>207</v>
      </c>
      <c r="G2659" s="35" t="s">
        <v>0</v>
      </c>
      <c r="H2659" s="30">
        <v>42785</v>
      </c>
      <c r="I2659" s="43">
        <f t="shared" si="41"/>
        <v>467</v>
      </c>
      <c r="P2659" s="30"/>
    </row>
    <row r="2660" spans="2:16" ht="16.5" x14ac:dyDescent="0.25">
      <c r="B2660" s="36">
        <v>27374</v>
      </c>
      <c r="C2660" s="37" t="s">
        <v>2369</v>
      </c>
      <c r="D2660" s="3" t="s">
        <v>333</v>
      </c>
      <c r="E2660" s="38">
        <v>1539</v>
      </c>
      <c r="F2660" s="31">
        <v>51</v>
      </c>
      <c r="G2660" s="35" t="s">
        <v>0</v>
      </c>
      <c r="H2660" s="30">
        <v>45081</v>
      </c>
      <c r="I2660" s="43">
        <f t="shared" si="41"/>
        <v>1539</v>
      </c>
      <c r="P2660" s="30"/>
    </row>
    <row r="2661" spans="2:16" ht="16.5" x14ac:dyDescent="0.25">
      <c r="B2661" s="36">
        <v>27201</v>
      </c>
      <c r="C2661" s="37" t="s">
        <v>2370</v>
      </c>
      <c r="D2661" s="3" t="s">
        <v>138</v>
      </c>
      <c r="E2661" s="38">
        <v>2215</v>
      </c>
      <c r="F2661" s="31">
        <v>288</v>
      </c>
      <c r="G2661" s="35" t="s">
        <v>2</v>
      </c>
      <c r="H2661" s="30">
        <v>40663</v>
      </c>
      <c r="I2661" s="43">
        <f t="shared" si="41"/>
        <v>2215</v>
      </c>
      <c r="P2661" s="30"/>
    </row>
    <row r="2662" spans="2:16" ht="16.5" x14ac:dyDescent="0.25">
      <c r="B2662" s="36">
        <v>147764</v>
      </c>
      <c r="C2662" s="37" t="s">
        <v>4672</v>
      </c>
      <c r="D2662" s="3" t="s">
        <v>91</v>
      </c>
      <c r="E2662" s="38">
        <v>322</v>
      </c>
      <c r="F2662" s="31">
        <v>162</v>
      </c>
      <c r="G2662" s="35" t="s">
        <v>0</v>
      </c>
      <c r="H2662" s="30">
        <v>44997</v>
      </c>
      <c r="I2662" s="43">
        <f t="shared" si="41"/>
        <v>322</v>
      </c>
      <c r="P2662" s="30"/>
    </row>
    <row r="2663" spans="2:16" ht="16.5" x14ac:dyDescent="0.25">
      <c r="B2663" s="36">
        <v>37318</v>
      </c>
      <c r="C2663" s="37" t="s">
        <v>2371</v>
      </c>
      <c r="D2663" s="3" t="s">
        <v>52</v>
      </c>
      <c r="E2663" s="38">
        <v>1595</v>
      </c>
      <c r="F2663" s="31">
        <v>279</v>
      </c>
      <c r="G2663" s="35" t="s">
        <v>0</v>
      </c>
      <c r="H2663" s="30">
        <v>41027</v>
      </c>
      <c r="I2663" s="43">
        <f t="shared" si="41"/>
        <v>1595</v>
      </c>
      <c r="P2663" s="30"/>
    </row>
    <row r="2664" spans="2:16" ht="16.5" x14ac:dyDescent="0.25">
      <c r="B2664" s="36">
        <v>36573</v>
      </c>
      <c r="C2664" s="37" t="s">
        <v>2372</v>
      </c>
      <c r="D2664" s="3" t="s">
        <v>490</v>
      </c>
      <c r="E2664" s="38">
        <v>1415</v>
      </c>
      <c r="F2664" s="31">
        <v>66</v>
      </c>
      <c r="G2664" s="35" t="s">
        <v>0</v>
      </c>
      <c r="H2664" s="30">
        <v>44997</v>
      </c>
      <c r="I2664" s="43">
        <f t="shared" si="41"/>
        <v>1415</v>
      </c>
      <c r="P2664" s="30"/>
    </row>
    <row r="2665" spans="2:16" ht="16.5" x14ac:dyDescent="0.25">
      <c r="B2665" s="36">
        <v>101485</v>
      </c>
      <c r="C2665" s="37" t="s">
        <v>2373</v>
      </c>
      <c r="D2665" s="3" t="s">
        <v>266</v>
      </c>
      <c r="E2665" s="38">
        <v>1168</v>
      </c>
      <c r="F2665" s="31">
        <v>62</v>
      </c>
      <c r="G2665" s="35" t="s">
        <v>0</v>
      </c>
      <c r="H2665" s="30">
        <v>45039</v>
      </c>
      <c r="I2665" s="43">
        <f t="shared" si="41"/>
        <v>1168</v>
      </c>
      <c r="P2665" s="30"/>
    </row>
    <row r="2666" spans="2:16" ht="16.5" x14ac:dyDescent="0.25">
      <c r="B2666" s="36">
        <v>68456</v>
      </c>
      <c r="C2666" s="37" t="s">
        <v>2374</v>
      </c>
      <c r="D2666" s="3" t="s">
        <v>337</v>
      </c>
      <c r="E2666" s="38">
        <v>1274</v>
      </c>
      <c r="F2666" s="39">
        <v>60</v>
      </c>
      <c r="G2666" s="1" t="s">
        <v>0</v>
      </c>
      <c r="H2666" s="30">
        <v>45046</v>
      </c>
      <c r="I2666" s="43">
        <f t="shared" si="41"/>
        <v>1274</v>
      </c>
      <c r="P2666" s="30"/>
    </row>
    <row r="2667" spans="2:16" ht="16.5" x14ac:dyDescent="0.25">
      <c r="B2667" s="36">
        <v>86114</v>
      </c>
      <c r="C2667" s="37" t="s">
        <v>2375</v>
      </c>
      <c r="D2667" s="3" t="s">
        <v>266</v>
      </c>
      <c r="E2667" s="38">
        <v>1031</v>
      </c>
      <c r="F2667" s="31">
        <v>51</v>
      </c>
      <c r="G2667" s="35" t="s">
        <v>0</v>
      </c>
      <c r="H2667" s="30">
        <v>45046</v>
      </c>
      <c r="I2667" s="43">
        <f t="shared" si="41"/>
        <v>1031</v>
      </c>
      <c r="P2667" s="30"/>
    </row>
    <row r="2668" spans="2:16" ht="16.5" x14ac:dyDescent="0.25">
      <c r="B2668" s="36">
        <v>55513</v>
      </c>
      <c r="C2668" s="37" t="s">
        <v>2376</v>
      </c>
      <c r="D2668" s="3" t="s">
        <v>79</v>
      </c>
      <c r="E2668" s="38">
        <v>842</v>
      </c>
      <c r="F2668" s="31">
        <v>262</v>
      </c>
      <c r="G2668" s="35" t="s">
        <v>0</v>
      </c>
      <c r="H2668" s="30">
        <v>41286</v>
      </c>
      <c r="I2668" s="43">
        <f t="shared" si="41"/>
        <v>842</v>
      </c>
      <c r="P2668" s="30"/>
    </row>
    <row r="2669" spans="2:16" ht="16.5" x14ac:dyDescent="0.25">
      <c r="B2669" s="36">
        <v>145705</v>
      </c>
      <c r="C2669" s="37" t="s">
        <v>4673</v>
      </c>
      <c r="D2669" s="3" t="s">
        <v>123</v>
      </c>
      <c r="E2669" s="38">
        <v>207</v>
      </c>
      <c r="F2669" s="31">
        <v>79</v>
      </c>
      <c r="G2669" s="35" t="s">
        <v>0</v>
      </c>
      <c r="H2669" s="30">
        <v>44932</v>
      </c>
      <c r="I2669" s="43">
        <f t="shared" si="41"/>
        <v>207</v>
      </c>
      <c r="P2669" s="30"/>
    </row>
    <row r="2670" spans="2:16" ht="16.5" x14ac:dyDescent="0.25">
      <c r="B2670" s="36">
        <v>145704</v>
      </c>
      <c r="C2670" s="37" t="s">
        <v>4674</v>
      </c>
      <c r="D2670" s="3" t="s">
        <v>123</v>
      </c>
      <c r="E2670" s="38">
        <v>145</v>
      </c>
      <c r="F2670" s="31">
        <v>80</v>
      </c>
      <c r="G2670" s="35" t="s">
        <v>0</v>
      </c>
      <c r="H2670" s="30">
        <v>44932</v>
      </c>
      <c r="I2670" s="43">
        <f t="shared" si="41"/>
        <v>145</v>
      </c>
      <c r="P2670" s="30"/>
    </row>
    <row r="2671" spans="2:16" ht="16.5" x14ac:dyDescent="0.25">
      <c r="B2671" s="36">
        <v>141140</v>
      </c>
      <c r="C2671" s="37" t="s">
        <v>4435</v>
      </c>
      <c r="D2671" s="3" t="s">
        <v>219</v>
      </c>
      <c r="E2671" s="38">
        <v>81</v>
      </c>
      <c r="F2671" s="31">
        <v>126</v>
      </c>
      <c r="G2671" s="35" t="s">
        <v>0</v>
      </c>
      <c r="H2671" s="30">
        <v>44702</v>
      </c>
      <c r="I2671" s="43">
        <f t="shared" si="41"/>
        <v>81</v>
      </c>
      <c r="P2671" s="30"/>
    </row>
    <row r="2672" spans="2:16" ht="16.5" x14ac:dyDescent="0.25">
      <c r="B2672" s="36">
        <v>27111</v>
      </c>
      <c r="C2672" s="37" t="s">
        <v>2377</v>
      </c>
      <c r="D2672" s="3" t="s">
        <v>219</v>
      </c>
      <c r="E2672" s="38">
        <v>1435</v>
      </c>
      <c r="F2672" s="31">
        <v>92</v>
      </c>
      <c r="G2672" s="35" t="s">
        <v>0</v>
      </c>
      <c r="H2672" s="30">
        <v>45032</v>
      </c>
      <c r="I2672" s="43">
        <f t="shared" si="41"/>
        <v>1435</v>
      </c>
      <c r="P2672" s="30"/>
    </row>
    <row r="2673" spans="2:16" ht="16.5" x14ac:dyDescent="0.25">
      <c r="B2673" s="36">
        <v>29703</v>
      </c>
      <c r="C2673" s="37" t="s">
        <v>2378</v>
      </c>
      <c r="D2673" s="3" t="s">
        <v>138</v>
      </c>
      <c r="E2673" s="38">
        <v>1623</v>
      </c>
      <c r="F2673" s="31">
        <v>329</v>
      </c>
      <c r="G2673" s="35" t="s">
        <v>10</v>
      </c>
      <c r="H2673" s="30">
        <v>39047</v>
      </c>
      <c r="I2673" s="43">
        <f t="shared" si="41"/>
        <v>1623</v>
      </c>
      <c r="P2673" s="30"/>
    </row>
    <row r="2674" spans="2:16" ht="16.5" x14ac:dyDescent="0.25">
      <c r="B2674" s="36">
        <v>27787</v>
      </c>
      <c r="C2674" s="37" t="s">
        <v>2379</v>
      </c>
      <c r="D2674" s="3" t="s">
        <v>1534</v>
      </c>
      <c r="E2674" s="38">
        <v>1200</v>
      </c>
      <c r="F2674" s="31">
        <v>172</v>
      </c>
      <c r="G2674" s="35" t="s">
        <v>0</v>
      </c>
      <c r="H2674" s="30">
        <v>43541</v>
      </c>
      <c r="I2674" s="43">
        <f t="shared" si="41"/>
        <v>1200</v>
      </c>
      <c r="P2674" s="30"/>
    </row>
    <row r="2675" spans="2:16" ht="16.5" x14ac:dyDescent="0.25">
      <c r="B2675" s="36">
        <v>27731</v>
      </c>
      <c r="C2675" s="37" t="s">
        <v>2380</v>
      </c>
      <c r="D2675" s="3" t="s">
        <v>73</v>
      </c>
      <c r="E2675" s="38">
        <v>1140</v>
      </c>
      <c r="F2675" s="31">
        <v>72</v>
      </c>
      <c r="G2675" s="35" t="s">
        <v>0</v>
      </c>
      <c r="H2675" s="30">
        <v>45053</v>
      </c>
      <c r="I2675" s="43">
        <f t="shared" si="41"/>
        <v>1140</v>
      </c>
      <c r="P2675" s="30"/>
    </row>
    <row r="2676" spans="2:16" ht="16.5" x14ac:dyDescent="0.25">
      <c r="B2676" s="36">
        <v>35864</v>
      </c>
      <c r="C2676" s="37" t="s">
        <v>2381</v>
      </c>
      <c r="D2676" s="3" t="s">
        <v>176</v>
      </c>
      <c r="E2676" s="38">
        <v>293</v>
      </c>
      <c r="F2676" s="31">
        <v>287</v>
      </c>
      <c r="G2676" s="35" t="s">
        <v>0</v>
      </c>
      <c r="H2676" s="30">
        <v>40643</v>
      </c>
      <c r="I2676" s="43">
        <f t="shared" si="41"/>
        <v>293</v>
      </c>
      <c r="P2676" s="30"/>
    </row>
    <row r="2677" spans="2:16" ht="16.5" x14ac:dyDescent="0.25">
      <c r="B2677" s="36">
        <v>29290</v>
      </c>
      <c r="C2677" s="37" t="s">
        <v>2382</v>
      </c>
      <c r="D2677" s="3" t="s">
        <v>95</v>
      </c>
      <c r="E2677" s="38">
        <v>792</v>
      </c>
      <c r="F2677" s="31">
        <v>350</v>
      </c>
      <c r="G2677" s="35" t="s">
        <v>0</v>
      </c>
      <c r="H2677" s="30">
        <v>39348</v>
      </c>
      <c r="I2677" s="43">
        <f t="shared" si="41"/>
        <v>792</v>
      </c>
      <c r="P2677" s="30"/>
    </row>
    <row r="2678" spans="2:16" ht="16.5" x14ac:dyDescent="0.25">
      <c r="B2678" s="36">
        <v>114891</v>
      </c>
      <c r="C2678" s="37" t="s">
        <v>2383</v>
      </c>
      <c r="D2678" s="3" t="s">
        <v>151</v>
      </c>
      <c r="E2678" s="38">
        <v>917</v>
      </c>
      <c r="F2678" s="31">
        <v>57</v>
      </c>
      <c r="G2678" s="35" t="s">
        <v>0</v>
      </c>
      <c r="H2678" s="30">
        <v>45053</v>
      </c>
      <c r="I2678" s="43">
        <f t="shared" si="41"/>
        <v>917</v>
      </c>
      <c r="P2678" s="30"/>
    </row>
    <row r="2679" spans="2:16" ht="16.5" x14ac:dyDescent="0.25">
      <c r="B2679" s="36">
        <v>26816</v>
      </c>
      <c r="C2679" s="37" t="s">
        <v>2384</v>
      </c>
      <c r="D2679" s="3" t="s">
        <v>149</v>
      </c>
      <c r="E2679" s="38">
        <v>969</v>
      </c>
      <c r="F2679" s="31">
        <v>308</v>
      </c>
      <c r="G2679" s="35" t="s">
        <v>0</v>
      </c>
      <c r="H2679" s="30">
        <v>39767</v>
      </c>
      <c r="I2679" s="43">
        <f t="shared" si="41"/>
        <v>969</v>
      </c>
      <c r="P2679" s="30"/>
    </row>
    <row r="2680" spans="2:16" ht="16.5" x14ac:dyDescent="0.25">
      <c r="B2680" s="36">
        <v>62280</v>
      </c>
      <c r="C2680" s="37" t="s">
        <v>2385</v>
      </c>
      <c r="D2680" s="3" t="s">
        <v>83</v>
      </c>
      <c r="E2680" s="38">
        <v>1749</v>
      </c>
      <c r="F2680" s="31">
        <v>211</v>
      </c>
      <c r="G2680" s="35" t="s">
        <v>8</v>
      </c>
      <c r="H2680" s="30">
        <v>42778</v>
      </c>
      <c r="I2680" s="43">
        <f t="shared" si="41"/>
        <v>1749</v>
      </c>
      <c r="P2680" s="30"/>
    </row>
    <row r="2681" spans="2:16" ht="16.5" x14ac:dyDescent="0.25">
      <c r="B2681" s="36">
        <v>50361</v>
      </c>
      <c r="C2681" s="37" t="s">
        <v>2386</v>
      </c>
      <c r="D2681" s="3" t="s">
        <v>333</v>
      </c>
      <c r="E2681" s="38">
        <v>246</v>
      </c>
      <c r="F2681" s="31">
        <v>268</v>
      </c>
      <c r="G2681" s="35" t="s">
        <v>0</v>
      </c>
      <c r="H2681" s="30">
        <v>41993</v>
      </c>
      <c r="I2681" s="43">
        <f t="shared" si="41"/>
        <v>246</v>
      </c>
      <c r="P2681" s="30"/>
    </row>
    <row r="2682" spans="2:16" ht="16.5" x14ac:dyDescent="0.25">
      <c r="B2682" s="36">
        <v>27586</v>
      </c>
      <c r="C2682" s="37" t="s">
        <v>2387</v>
      </c>
      <c r="D2682" s="3" t="s">
        <v>299</v>
      </c>
      <c r="E2682" s="38">
        <v>1079</v>
      </c>
      <c r="F2682" s="31">
        <v>193</v>
      </c>
      <c r="G2682" s="35" t="s">
        <v>0</v>
      </c>
      <c r="H2682" s="30">
        <v>43072</v>
      </c>
      <c r="I2682" s="43">
        <f t="shared" si="41"/>
        <v>1079</v>
      </c>
      <c r="P2682" s="30"/>
    </row>
    <row r="2683" spans="2:16" ht="16.5" x14ac:dyDescent="0.25">
      <c r="B2683" s="36">
        <v>48884</v>
      </c>
      <c r="C2683" s="37" t="s">
        <v>2388</v>
      </c>
      <c r="D2683" s="3" t="s">
        <v>337</v>
      </c>
      <c r="E2683" s="38">
        <v>1204</v>
      </c>
      <c r="F2683" s="31">
        <v>290</v>
      </c>
      <c r="G2683" s="35" t="s">
        <v>0</v>
      </c>
      <c r="H2683" s="30">
        <v>40803</v>
      </c>
      <c r="I2683" s="43">
        <f t="shared" si="41"/>
        <v>1204</v>
      </c>
      <c r="P2683" s="30"/>
    </row>
    <row r="2684" spans="2:16" ht="16.5" x14ac:dyDescent="0.25">
      <c r="B2684" s="36">
        <v>144356</v>
      </c>
      <c r="C2684" s="37" t="s">
        <v>4675</v>
      </c>
      <c r="D2684" s="3" t="s">
        <v>389</v>
      </c>
      <c r="E2684" s="38">
        <v>498</v>
      </c>
      <c r="F2684" s="31">
        <v>98</v>
      </c>
      <c r="G2684" s="35" t="s">
        <v>0</v>
      </c>
      <c r="H2684" s="30">
        <v>45053</v>
      </c>
      <c r="I2684" s="43">
        <f t="shared" si="41"/>
        <v>498</v>
      </c>
      <c r="P2684" s="30"/>
    </row>
    <row r="2685" spans="2:16" ht="16.5" x14ac:dyDescent="0.25">
      <c r="B2685" s="36">
        <v>114116</v>
      </c>
      <c r="C2685" s="37" t="s">
        <v>4047</v>
      </c>
      <c r="D2685" s="3" t="s">
        <v>91</v>
      </c>
      <c r="E2685" s="38">
        <v>66</v>
      </c>
      <c r="F2685" s="31">
        <v>170</v>
      </c>
      <c r="G2685" s="35" t="s">
        <v>0</v>
      </c>
      <c r="H2685" s="30">
        <v>43758</v>
      </c>
      <c r="I2685" s="43">
        <f t="shared" si="41"/>
        <v>66</v>
      </c>
      <c r="P2685" s="30"/>
    </row>
    <row r="2686" spans="2:16" ht="16.5" x14ac:dyDescent="0.25">
      <c r="B2686" s="36">
        <v>75645</v>
      </c>
      <c r="C2686" s="37" t="s">
        <v>2389</v>
      </c>
      <c r="D2686" s="3" t="s">
        <v>457</v>
      </c>
      <c r="E2686" s="38">
        <v>452</v>
      </c>
      <c r="F2686" s="39">
        <v>211</v>
      </c>
      <c r="G2686" s="1" t="s">
        <v>0</v>
      </c>
      <c r="H2686" s="30">
        <v>43030</v>
      </c>
      <c r="I2686" s="43">
        <f t="shared" si="41"/>
        <v>452</v>
      </c>
      <c r="P2686" s="30"/>
    </row>
    <row r="2687" spans="2:16" ht="16.5" x14ac:dyDescent="0.25">
      <c r="B2687" s="36">
        <v>28150</v>
      </c>
      <c r="C2687" s="37" t="s">
        <v>2390</v>
      </c>
      <c r="D2687" s="3" t="s">
        <v>333</v>
      </c>
      <c r="E2687" s="38">
        <v>920</v>
      </c>
      <c r="F2687" s="31">
        <v>304</v>
      </c>
      <c r="G2687" s="35" t="s">
        <v>0</v>
      </c>
      <c r="H2687" s="30">
        <v>40285</v>
      </c>
      <c r="I2687" s="43">
        <f t="shared" si="41"/>
        <v>920</v>
      </c>
      <c r="P2687" s="30"/>
    </row>
    <row r="2688" spans="2:16" ht="16.5" x14ac:dyDescent="0.25">
      <c r="B2688" s="36">
        <v>95995</v>
      </c>
      <c r="C2688" s="37" t="s">
        <v>2391</v>
      </c>
      <c r="D2688" s="3" t="s">
        <v>91</v>
      </c>
      <c r="E2688" s="38">
        <v>471</v>
      </c>
      <c r="F2688" s="31">
        <v>134</v>
      </c>
      <c r="G2688" s="35" t="s">
        <v>0</v>
      </c>
      <c r="H2688" s="30">
        <v>44948</v>
      </c>
      <c r="I2688" s="43">
        <f t="shared" si="41"/>
        <v>471</v>
      </c>
      <c r="P2688" s="30"/>
    </row>
    <row r="2689" spans="2:16" ht="16.5" x14ac:dyDescent="0.25">
      <c r="B2689" s="36">
        <v>94197</v>
      </c>
      <c r="C2689" s="37" t="s">
        <v>2392</v>
      </c>
      <c r="D2689" s="3" t="s">
        <v>91</v>
      </c>
      <c r="E2689" s="38">
        <v>1719</v>
      </c>
      <c r="F2689" s="31">
        <v>48</v>
      </c>
      <c r="G2689" s="35" t="s">
        <v>0</v>
      </c>
      <c r="H2689" s="30">
        <v>45053</v>
      </c>
      <c r="I2689" s="43">
        <f t="shared" si="41"/>
        <v>1719</v>
      </c>
      <c r="P2689" s="30"/>
    </row>
    <row r="2690" spans="2:16" ht="16.5" x14ac:dyDescent="0.25">
      <c r="B2690" s="36">
        <v>35552</v>
      </c>
      <c r="C2690" s="37" t="s">
        <v>2393</v>
      </c>
      <c r="D2690" s="3" t="s">
        <v>219</v>
      </c>
      <c r="E2690" s="38">
        <v>514</v>
      </c>
      <c r="F2690" s="31">
        <v>143</v>
      </c>
      <c r="G2690" s="35" t="s">
        <v>0</v>
      </c>
      <c r="H2690" s="30">
        <v>44129</v>
      </c>
      <c r="I2690" s="43">
        <f t="shared" si="41"/>
        <v>514</v>
      </c>
      <c r="P2690" s="30"/>
    </row>
    <row r="2691" spans="2:16" ht="16.5" x14ac:dyDescent="0.25">
      <c r="B2691" s="36">
        <v>76366</v>
      </c>
      <c r="C2691" s="37" t="s">
        <v>2394</v>
      </c>
      <c r="D2691" s="3" t="s">
        <v>337</v>
      </c>
      <c r="E2691" s="38">
        <v>1005</v>
      </c>
      <c r="F2691" s="31">
        <v>172</v>
      </c>
      <c r="G2691" s="35" t="s">
        <v>0</v>
      </c>
      <c r="H2691" s="30">
        <v>43562</v>
      </c>
      <c r="I2691" s="43">
        <f t="shared" si="41"/>
        <v>1005</v>
      </c>
      <c r="P2691" s="30"/>
    </row>
    <row r="2692" spans="2:16" ht="16.5" x14ac:dyDescent="0.25">
      <c r="B2692" s="36">
        <v>113668</v>
      </c>
      <c r="C2692" s="37" t="s">
        <v>4064</v>
      </c>
      <c r="D2692" s="3" t="s">
        <v>91</v>
      </c>
      <c r="E2692" s="38">
        <v>477</v>
      </c>
      <c r="F2692" s="31">
        <v>107</v>
      </c>
      <c r="G2692" s="35" t="s">
        <v>0</v>
      </c>
      <c r="H2692" s="30">
        <v>44702</v>
      </c>
      <c r="I2692" s="43">
        <f t="shared" si="41"/>
        <v>477</v>
      </c>
      <c r="P2692" s="30"/>
    </row>
    <row r="2693" spans="2:16" ht="16.5" x14ac:dyDescent="0.25">
      <c r="B2693" s="36">
        <v>26865</v>
      </c>
      <c r="C2693" s="37" t="s">
        <v>2395</v>
      </c>
      <c r="D2693" s="3" t="s">
        <v>125</v>
      </c>
      <c r="E2693" s="38">
        <v>1500</v>
      </c>
      <c r="F2693" s="31">
        <v>46</v>
      </c>
      <c r="G2693" s="35" t="s">
        <v>0</v>
      </c>
      <c r="H2693" s="30">
        <v>45046</v>
      </c>
      <c r="I2693" s="43">
        <f t="shared" ref="I2693:I2756" si="42">E2693</f>
        <v>1500</v>
      </c>
      <c r="P2693" s="30"/>
    </row>
    <row r="2694" spans="2:16" ht="16.5" x14ac:dyDescent="0.25">
      <c r="B2694" s="36">
        <v>29954</v>
      </c>
      <c r="C2694" s="37" t="s">
        <v>2396</v>
      </c>
      <c r="D2694" s="3" t="s">
        <v>133</v>
      </c>
      <c r="E2694" s="38">
        <v>779</v>
      </c>
      <c r="F2694" s="31">
        <v>269</v>
      </c>
      <c r="G2694" s="35" t="s">
        <v>9</v>
      </c>
      <c r="H2694" s="30">
        <v>41188</v>
      </c>
      <c r="I2694" s="43">
        <f t="shared" si="42"/>
        <v>779</v>
      </c>
      <c r="P2694" s="30"/>
    </row>
    <row r="2695" spans="2:16" ht="16.5" x14ac:dyDescent="0.25">
      <c r="B2695" s="36">
        <v>31280</v>
      </c>
      <c r="C2695" s="37" t="s">
        <v>2397</v>
      </c>
      <c r="D2695" s="3" t="s">
        <v>288</v>
      </c>
      <c r="E2695" s="38">
        <v>1035</v>
      </c>
      <c r="F2695" s="31">
        <v>215</v>
      </c>
      <c r="G2695" s="35" t="s">
        <v>0</v>
      </c>
      <c r="H2695" s="30">
        <v>42498</v>
      </c>
      <c r="I2695" s="43">
        <f t="shared" si="42"/>
        <v>1035</v>
      </c>
      <c r="P2695" s="30"/>
    </row>
    <row r="2696" spans="2:16" ht="16.5" x14ac:dyDescent="0.25">
      <c r="B2696" s="36">
        <v>50250</v>
      </c>
      <c r="C2696" s="37" t="s">
        <v>2398</v>
      </c>
      <c r="D2696" s="3" t="s">
        <v>288</v>
      </c>
      <c r="E2696" s="38">
        <v>435</v>
      </c>
      <c r="F2696" s="31">
        <v>275</v>
      </c>
      <c r="G2696" s="35" t="s">
        <v>0</v>
      </c>
      <c r="H2696" s="30">
        <v>41328</v>
      </c>
      <c r="I2696" s="43">
        <f t="shared" si="42"/>
        <v>435</v>
      </c>
      <c r="P2696" s="30"/>
    </row>
    <row r="2697" spans="2:16" ht="16.5" x14ac:dyDescent="0.25">
      <c r="B2697" s="36">
        <v>91758</v>
      </c>
      <c r="C2697" s="37" t="s">
        <v>2399</v>
      </c>
      <c r="D2697" s="3" t="s">
        <v>176</v>
      </c>
      <c r="E2697" s="38">
        <v>308</v>
      </c>
      <c r="F2697" s="31">
        <v>223</v>
      </c>
      <c r="G2697" s="35" t="s">
        <v>35</v>
      </c>
      <c r="H2697" s="30">
        <v>42498</v>
      </c>
      <c r="I2697" s="43">
        <f t="shared" si="42"/>
        <v>308</v>
      </c>
      <c r="P2697" s="30"/>
    </row>
    <row r="2698" spans="2:16" ht="16.5" x14ac:dyDescent="0.25">
      <c r="B2698" s="36">
        <v>42668</v>
      </c>
      <c r="C2698" s="37" t="s">
        <v>2400</v>
      </c>
      <c r="D2698" s="3" t="s">
        <v>255</v>
      </c>
      <c r="E2698" s="38">
        <v>639</v>
      </c>
      <c r="F2698" s="31">
        <v>190</v>
      </c>
      <c r="G2698" s="35" t="s">
        <v>0</v>
      </c>
      <c r="H2698" s="30">
        <v>43226</v>
      </c>
      <c r="I2698" s="43">
        <f t="shared" si="42"/>
        <v>639</v>
      </c>
      <c r="P2698" s="30"/>
    </row>
    <row r="2699" spans="2:16" ht="16.5" x14ac:dyDescent="0.25">
      <c r="B2699" s="36">
        <v>42667</v>
      </c>
      <c r="C2699" s="37" t="s">
        <v>2401</v>
      </c>
      <c r="D2699" s="3" t="s">
        <v>255</v>
      </c>
      <c r="E2699" s="38">
        <v>1502</v>
      </c>
      <c r="F2699" s="31">
        <v>155</v>
      </c>
      <c r="G2699" s="35" t="s">
        <v>0</v>
      </c>
      <c r="H2699" s="30">
        <v>43856</v>
      </c>
      <c r="I2699" s="43">
        <f t="shared" si="42"/>
        <v>1502</v>
      </c>
      <c r="P2699" s="30"/>
    </row>
    <row r="2700" spans="2:16" ht="16.5" x14ac:dyDescent="0.25">
      <c r="B2700" s="36">
        <v>98494</v>
      </c>
      <c r="C2700" s="37" t="s">
        <v>2402</v>
      </c>
      <c r="D2700" s="3" t="s">
        <v>195</v>
      </c>
      <c r="E2700" s="38">
        <v>1191</v>
      </c>
      <c r="F2700" s="31">
        <v>161</v>
      </c>
      <c r="G2700" s="35" t="s">
        <v>0</v>
      </c>
      <c r="H2700" s="30">
        <v>43891</v>
      </c>
      <c r="I2700" s="43">
        <f t="shared" si="42"/>
        <v>1191</v>
      </c>
      <c r="P2700" s="30"/>
    </row>
    <row r="2701" spans="2:16" ht="16.5" x14ac:dyDescent="0.25">
      <c r="B2701" s="36">
        <v>49267</v>
      </c>
      <c r="C2701" s="37" t="s">
        <v>2403</v>
      </c>
      <c r="D2701" s="3" t="s">
        <v>219</v>
      </c>
      <c r="E2701" s="38">
        <v>443</v>
      </c>
      <c r="F2701" s="31">
        <v>277</v>
      </c>
      <c r="G2701" s="35" t="s">
        <v>0</v>
      </c>
      <c r="H2701" s="30">
        <v>40838</v>
      </c>
      <c r="I2701" s="43">
        <f t="shared" si="42"/>
        <v>443</v>
      </c>
      <c r="P2701" s="30"/>
    </row>
    <row r="2702" spans="2:16" ht="16.5" x14ac:dyDescent="0.25">
      <c r="B2702" s="36">
        <v>29114</v>
      </c>
      <c r="C2702" s="37" t="s">
        <v>2404</v>
      </c>
      <c r="D2702" s="3" t="s">
        <v>255</v>
      </c>
      <c r="E2702" s="38">
        <v>1313</v>
      </c>
      <c r="F2702" s="31">
        <v>42</v>
      </c>
      <c r="G2702" s="35" t="s">
        <v>0</v>
      </c>
      <c r="H2702" s="30">
        <v>45046</v>
      </c>
      <c r="I2702" s="43">
        <f t="shared" si="42"/>
        <v>1313</v>
      </c>
      <c r="P2702" s="30"/>
    </row>
    <row r="2703" spans="2:16" ht="16.5" x14ac:dyDescent="0.25">
      <c r="B2703" s="36">
        <v>146547</v>
      </c>
      <c r="C2703" s="37" t="s">
        <v>4676</v>
      </c>
      <c r="D2703" s="3" t="s">
        <v>48</v>
      </c>
      <c r="E2703" s="38">
        <v>335</v>
      </c>
      <c r="F2703" s="31">
        <v>87</v>
      </c>
      <c r="G2703" s="35" t="s">
        <v>0</v>
      </c>
      <c r="H2703" s="30">
        <v>45011</v>
      </c>
      <c r="I2703" s="43">
        <f t="shared" si="42"/>
        <v>335</v>
      </c>
      <c r="P2703" s="30"/>
    </row>
    <row r="2704" spans="2:16" ht="16.5" x14ac:dyDescent="0.25">
      <c r="B2704" s="36">
        <v>148392</v>
      </c>
      <c r="C2704" s="37" t="s">
        <v>4677</v>
      </c>
      <c r="D2704" s="3" t="s">
        <v>48</v>
      </c>
      <c r="E2704" s="38">
        <v>259</v>
      </c>
      <c r="F2704" s="31">
        <v>89</v>
      </c>
      <c r="G2704" s="35" t="s">
        <v>0</v>
      </c>
      <c r="H2704" s="30">
        <v>45032</v>
      </c>
      <c r="I2704" s="43">
        <f t="shared" si="42"/>
        <v>259</v>
      </c>
      <c r="P2704" s="30"/>
    </row>
    <row r="2705" spans="2:16" ht="16.5" x14ac:dyDescent="0.25">
      <c r="B2705" s="36">
        <v>87126</v>
      </c>
      <c r="C2705" s="37" t="s">
        <v>2405</v>
      </c>
      <c r="D2705" s="3" t="s">
        <v>120</v>
      </c>
      <c r="E2705" s="38">
        <v>457</v>
      </c>
      <c r="F2705" s="31">
        <v>231</v>
      </c>
      <c r="G2705" s="35" t="s">
        <v>0</v>
      </c>
      <c r="H2705" s="30">
        <v>42428</v>
      </c>
      <c r="I2705" s="43">
        <f t="shared" si="42"/>
        <v>457</v>
      </c>
      <c r="P2705" s="30"/>
    </row>
    <row r="2706" spans="2:16" ht="16.5" x14ac:dyDescent="0.25">
      <c r="B2706" s="36">
        <v>137067</v>
      </c>
      <c r="C2706" s="37" t="s">
        <v>4436</v>
      </c>
      <c r="D2706" s="3" t="s">
        <v>278</v>
      </c>
      <c r="E2706" s="38">
        <v>659</v>
      </c>
      <c r="F2706" s="31">
        <v>57</v>
      </c>
      <c r="G2706" s="35" t="s">
        <v>0</v>
      </c>
      <c r="H2706" s="30">
        <v>45046</v>
      </c>
      <c r="I2706" s="43">
        <f t="shared" si="42"/>
        <v>659</v>
      </c>
      <c r="P2706" s="30"/>
    </row>
    <row r="2707" spans="2:16" ht="16.5" x14ac:dyDescent="0.25">
      <c r="B2707" s="36">
        <v>138001</v>
      </c>
      <c r="C2707" s="37" t="s">
        <v>4437</v>
      </c>
      <c r="D2707" s="3" t="s">
        <v>278</v>
      </c>
      <c r="E2707" s="38">
        <v>206</v>
      </c>
      <c r="F2707" s="31">
        <v>113</v>
      </c>
      <c r="G2707" s="35" t="s">
        <v>10</v>
      </c>
      <c r="H2707" s="30">
        <v>45053</v>
      </c>
      <c r="I2707" s="43">
        <f t="shared" si="42"/>
        <v>206</v>
      </c>
      <c r="P2707" s="30"/>
    </row>
    <row r="2708" spans="2:16" ht="16.5" x14ac:dyDescent="0.25">
      <c r="B2708" s="36">
        <v>31943</v>
      </c>
      <c r="C2708" s="37" t="s">
        <v>2406</v>
      </c>
      <c r="D2708" s="3" t="s">
        <v>166</v>
      </c>
      <c r="E2708" s="38">
        <v>676</v>
      </c>
      <c r="F2708" s="31">
        <v>294</v>
      </c>
      <c r="G2708" s="35" t="s">
        <v>0</v>
      </c>
      <c r="H2708" s="30">
        <v>40285</v>
      </c>
      <c r="I2708" s="43">
        <f t="shared" si="42"/>
        <v>676</v>
      </c>
      <c r="P2708" s="30"/>
    </row>
    <row r="2709" spans="2:16" ht="16.5" x14ac:dyDescent="0.25">
      <c r="B2709" s="36">
        <v>27877</v>
      </c>
      <c r="C2709" s="37" t="s">
        <v>2407</v>
      </c>
      <c r="D2709" s="3" t="s">
        <v>389</v>
      </c>
      <c r="E2709" s="38">
        <v>919</v>
      </c>
      <c r="F2709" s="31">
        <v>280</v>
      </c>
      <c r="G2709" s="35" t="s">
        <v>0</v>
      </c>
      <c r="H2709" s="30">
        <v>40635</v>
      </c>
      <c r="I2709" s="43">
        <f t="shared" si="42"/>
        <v>919</v>
      </c>
      <c r="P2709" s="30"/>
    </row>
    <row r="2710" spans="2:16" ht="16.5" x14ac:dyDescent="0.25">
      <c r="B2710" s="36">
        <v>29163</v>
      </c>
      <c r="C2710" s="37" t="s">
        <v>2408</v>
      </c>
      <c r="D2710" s="3" t="s">
        <v>389</v>
      </c>
      <c r="E2710" s="38">
        <v>1179</v>
      </c>
      <c r="F2710" s="31">
        <v>54</v>
      </c>
      <c r="G2710" s="35" t="s">
        <v>0</v>
      </c>
      <c r="H2710" s="30">
        <v>45032</v>
      </c>
      <c r="I2710" s="43">
        <f t="shared" si="42"/>
        <v>1179</v>
      </c>
      <c r="P2710" s="30"/>
    </row>
    <row r="2711" spans="2:16" ht="16.5" x14ac:dyDescent="0.25">
      <c r="B2711" s="36">
        <v>146129</v>
      </c>
      <c r="C2711" s="37" t="s">
        <v>4678</v>
      </c>
      <c r="D2711" s="3" t="s">
        <v>4679</v>
      </c>
      <c r="E2711" s="38">
        <v>507</v>
      </c>
      <c r="F2711" s="31">
        <v>73</v>
      </c>
      <c r="G2711" s="35" t="s">
        <v>0</v>
      </c>
      <c r="H2711" s="30">
        <v>45039</v>
      </c>
      <c r="I2711" s="43">
        <f t="shared" si="42"/>
        <v>507</v>
      </c>
      <c r="P2711" s="30"/>
    </row>
    <row r="2712" spans="2:16" ht="16.5" x14ac:dyDescent="0.25">
      <c r="B2712" s="36">
        <v>69548</v>
      </c>
      <c r="C2712" s="37" t="s">
        <v>2409</v>
      </c>
      <c r="D2712" s="3" t="s">
        <v>81</v>
      </c>
      <c r="E2712" s="38">
        <v>563</v>
      </c>
      <c r="F2712" s="31">
        <v>258</v>
      </c>
      <c r="G2712" s="35" t="s">
        <v>0</v>
      </c>
      <c r="H2712" s="30">
        <v>41755</v>
      </c>
      <c r="I2712" s="43">
        <f t="shared" si="42"/>
        <v>563</v>
      </c>
      <c r="P2712" s="30"/>
    </row>
    <row r="2713" spans="2:16" ht="16.5" x14ac:dyDescent="0.25">
      <c r="B2713" s="36">
        <v>28718</v>
      </c>
      <c r="C2713" s="37" t="s">
        <v>4295</v>
      </c>
      <c r="D2713" s="3" t="s">
        <v>83</v>
      </c>
      <c r="E2713" s="38">
        <v>1355</v>
      </c>
      <c r="F2713" s="31">
        <v>56</v>
      </c>
      <c r="G2713" s="35" t="s">
        <v>0</v>
      </c>
      <c r="H2713" s="30">
        <v>45046</v>
      </c>
      <c r="I2713" s="43">
        <f t="shared" si="42"/>
        <v>1355</v>
      </c>
      <c r="P2713" s="30"/>
    </row>
    <row r="2714" spans="2:16" ht="16.5" x14ac:dyDescent="0.25">
      <c r="B2714" s="36">
        <v>27761</v>
      </c>
      <c r="C2714" s="37" t="s">
        <v>2410</v>
      </c>
      <c r="D2714" s="3" t="s">
        <v>83</v>
      </c>
      <c r="E2714" s="38">
        <v>1443</v>
      </c>
      <c r="F2714" s="31">
        <v>52</v>
      </c>
      <c r="G2714" s="35" t="s">
        <v>0</v>
      </c>
      <c r="H2714" s="30">
        <v>45046</v>
      </c>
      <c r="I2714" s="43">
        <f t="shared" si="42"/>
        <v>1443</v>
      </c>
      <c r="P2714" s="30"/>
    </row>
    <row r="2715" spans="2:16" ht="16.5" x14ac:dyDescent="0.25">
      <c r="B2715" s="36">
        <v>137063</v>
      </c>
      <c r="C2715" s="37" t="s">
        <v>4438</v>
      </c>
      <c r="D2715" s="3" t="s">
        <v>63</v>
      </c>
      <c r="E2715" s="38">
        <v>1703</v>
      </c>
      <c r="F2715" s="31">
        <v>93</v>
      </c>
      <c r="G2715" s="35" t="s">
        <v>8</v>
      </c>
      <c r="H2715" s="30">
        <v>44857</v>
      </c>
      <c r="I2715" s="43">
        <f t="shared" si="42"/>
        <v>1703</v>
      </c>
      <c r="P2715" s="30"/>
    </row>
    <row r="2716" spans="2:16" ht="16.5" x14ac:dyDescent="0.25">
      <c r="B2716" s="36">
        <v>39204</v>
      </c>
      <c r="C2716" s="37" t="s">
        <v>2411</v>
      </c>
      <c r="D2716" s="3" t="s">
        <v>147</v>
      </c>
      <c r="E2716" s="38">
        <v>1315</v>
      </c>
      <c r="F2716" s="39">
        <v>194</v>
      </c>
      <c r="G2716" s="1" t="s">
        <v>0</v>
      </c>
      <c r="H2716" s="30">
        <v>43058</v>
      </c>
      <c r="I2716" s="43">
        <f t="shared" si="42"/>
        <v>1315</v>
      </c>
      <c r="P2716" s="30"/>
    </row>
    <row r="2717" spans="2:16" ht="16.5" x14ac:dyDescent="0.25">
      <c r="B2717" s="36">
        <v>55680</v>
      </c>
      <c r="C2717" s="37" t="s">
        <v>2412</v>
      </c>
      <c r="D2717" s="3" t="s">
        <v>147</v>
      </c>
      <c r="E2717" s="38">
        <v>287</v>
      </c>
      <c r="F2717" s="31">
        <v>273</v>
      </c>
      <c r="G2717" s="35" t="s">
        <v>0</v>
      </c>
      <c r="H2717" s="30">
        <v>40986</v>
      </c>
      <c r="I2717" s="43">
        <f t="shared" si="42"/>
        <v>287</v>
      </c>
      <c r="P2717" s="30"/>
    </row>
    <row r="2718" spans="2:16" ht="16.5" x14ac:dyDescent="0.25">
      <c r="B2718" s="36">
        <v>101486</v>
      </c>
      <c r="C2718" s="37" t="s">
        <v>2413</v>
      </c>
      <c r="D2718" s="3" t="s">
        <v>697</v>
      </c>
      <c r="E2718" s="38">
        <v>763</v>
      </c>
      <c r="F2718" s="31">
        <v>61</v>
      </c>
      <c r="G2718" s="35" t="s">
        <v>0</v>
      </c>
      <c r="H2718" s="30">
        <v>45045</v>
      </c>
      <c r="I2718" s="43">
        <f t="shared" si="42"/>
        <v>763</v>
      </c>
      <c r="P2718" s="30"/>
    </row>
    <row r="2719" spans="2:16" ht="16.5" x14ac:dyDescent="0.25">
      <c r="B2719" s="36">
        <v>108921</v>
      </c>
      <c r="C2719" s="37" t="s">
        <v>2414</v>
      </c>
      <c r="D2719" s="3" t="s">
        <v>120</v>
      </c>
      <c r="E2719" s="38">
        <v>266</v>
      </c>
      <c r="F2719" s="31">
        <v>185</v>
      </c>
      <c r="G2719" s="35" t="s">
        <v>0</v>
      </c>
      <c r="H2719" s="30">
        <v>43429</v>
      </c>
      <c r="I2719" s="43">
        <f t="shared" si="42"/>
        <v>266</v>
      </c>
      <c r="P2719" s="30"/>
    </row>
    <row r="2720" spans="2:16" ht="16.5" x14ac:dyDescent="0.25">
      <c r="B2720" s="36">
        <v>28747</v>
      </c>
      <c r="C2720" s="37" t="s">
        <v>2415</v>
      </c>
      <c r="D2720" s="3" t="s">
        <v>83</v>
      </c>
      <c r="E2720" s="38">
        <v>429</v>
      </c>
      <c r="F2720" s="39">
        <v>354</v>
      </c>
      <c r="G2720" s="1" t="s">
        <v>0</v>
      </c>
      <c r="H2720" s="30">
        <v>39145</v>
      </c>
      <c r="I2720" s="43">
        <f t="shared" si="42"/>
        <v>429</v>
      </c>
      <c r="P2720" s="30"/>
    </row>
    <row r="2721" spans="2:16" ht="30" x14ac:dyDescent="0.25">
      <c r="B2721" s="36">
        <v>58501</v>
      </c>
      <c r="C2721" s="37" t="s">
        <v>2416</v>
      </c>
      <c r="D2721" s="3" t="s">
        <v>48</v>
      </c>
      <c r="E2721" s="38">
        <v>1620</v>
      </c>
      <c r="F2721" s="31">
        <v>272</v>
      </c>
      <c r="G2721" s="35" t="s">
        <v>23</v>
      </c>
      <c r="H2721" s="30">
        <v>41566</v>
      </c>
      <c r="I2721" s="43">
        <f t="shared" si="42"/>
        <v>1620</v>
      </c>
      <c r="P2721" s="30"/>
    </row>
    <row r="2722" spans="2:16" ht="16.5" x14ac:dyDescent="0.25">
      <c r="B2722" s="36">
        <v>27858</v>
      </c>
      <c r="C2722" s="37" t="s">
        <v>2417</v>
      </c>
      <c r="D2722" s="3" t="s">
        <v>48</v>
      </c>
      <c r="E2722" s="38">
        <v>1528</v>
      </c>
      <c r="F2722" s="31">
        <v>300</v>
      </c>
      <c r="G2722" s="35" t="s">
        <v>0</v>
      </c>
      <c r="H2722" s="30">
        <v>40124</v>
      </c>
      <c r="I2722" s="43">
        <f t="shared" si="42"/>
        <v>1528</v>
      </c>
      <c r="P2722" s="30"/>
    </row>
    <row r="2723" spans="2:16" ht="16.5" x14ac:dyDescent="0.25">
      <c r="B2723" s="36">
        <v>28335</v>
      </c>
      <c r="C2723" s="37" t="s">
        <v>2418</v>
      </c>
      <c r="D2723" s="3" t="s">
        <v>337</v>
      </c>
      <c r="E2723" s="38">
        <v>1320</v>
      </c>
      <c r="F2723" s="31">
        <v>99</v>
      </c>
      <c r="G2723" s="35" t="s">
        <v>0</v>
      </c>
      <c r="H2723" s="30">
        <v>44843</v>
      </c>
      <c r="I2723" s="43">
        <f t="shared" si="42"/>
        <v>1320</v>
      </c>
      <c r="P2723" s="30"/>
    </row>
    <row r="2724" spans="2:16" ht="16.5" x14ac:dyDescent="0.25">
      <c r="B2724" s="36">
        <v>66454</v>
      </c>
      <c r="C2724" s="37" t="s">
        <v>4296</v>
      </c>
      <c r="D2724" s="3" t="s">
        <v>120</v>
      </c>
      <c r="E2724" s="38">
        <v>732</v>
      </c>
      <c r="F2724" s="39">
        <v>216</v>
      </c>
      <c r="G2724" s="1" t="s">
        <v>2</v>
      </c>
      <c r="H2724" s="30">
        <v>44108</v>
      </c>
      <c r="I2724" s="43">
        <f t="shared" si="42"/>
        <v>732</v>
      </c>
      <c r="P2724" s="30"/>
    </row>
    <row r="2725" spans="2:16" ht="16.5" x14ac:dyDescent="0.25">
      <c r="B2725" s="36">
        <v>28385</v>
      </c>
      <c r="C2725" s="37" t="s">
        <v>2419</v>
      </c>
      <c r="D2725" s="3" t="s">
        <v>95</v>
      </c>
      <c r="E2725" s="38">
        <v>926</v>
      </c>
      <c r="F2725" s="31">
        <v>222</v>
      </c>
      <c r="G2725" s="35" t="s">
        <v>0</v>
      </c>
      <c r="H2725" s="30">
        <v>42792</v>
      </c>
      <c r="I2725" s="43">
        <f t="shared" si="42"/>
        <v>926</v>
      </c>
      <c r="P2725" s="30"/>
    </row>
    <row r="2726" spans="2:16" ht="16.5" x14ac:dyDescent="0.25">
      <c r="B2726" s="36">
        <v>76990</v>
      </c>
      <c r="C2726" s="37" t="s">
        <v>2420</v>
      </c>
      <c r="D2726" s="3" t="s">
        <v>90</v>
      </c>
      <c r="E2726" s="38">
        <v>806</v>
      </c>
      <c r="F2726" s="31">
        <v>278</v>
      </c>
      <c r="G2726" s="35" t="s">
        <v>0</v>
      </c>
      <c r="H2726" s="30">
        <v>42666</v>
      </c>
      <c r="I2726" s="43">
        <f t="shared" si="42"/>
        <v>806</v>
      </c>
      <c r="P2726" s="30"/>
    </row>
    <row r="2727" spans="2:16" ht="16.5" x14ac:dyDescent="0.25">
      <c r="B2727" s="36">
        <v>27133</v>
      </c>
      <c r="C2727" s="37" t="s">
        <v>2421</v>
      </c>
      <c r="D2727" s="3" t="s">
        <v>138</v>
      </c>
      <c r="E2727" s="38">
        <v>895</v>
      </c>
      <c r="F2727" s="31">
        <v>282</v>
      </c>
      <c r="G2727" s="35" t="s">
        <v>0</v>
      </c>
      <c r="H2727" s="30">
        <v>40635</v>
      </c>
      <c r="I2727" s="43">
        <f t="shared" si="42"/>
        <v>895</v>
      </c>
      <c r="P2727" s="30"/>
    </row>
    <row r="2728" spans="2:16" ht="16.5" x14ac:dyDescent="0.25">
      <c r="B2728" s="36">
        <v>26938</v>
      </c>
      <c r="C2728" s="37" t="s">
        <v>2422</v>
      </c>
      <c r="D2728" s="3" t="s">
        <v>426</v>
      </c>
      <c r="E2728" s="38">
        <v>1210</v>
      </c>
      <c r="F2728" s="31">
        <v>61</v>
      </c>
      <c r="G2728" s="35" t="s">
        <v>0</v>
      </c>
      <c r="H2728" s="30">
        <v>45046</v>
      </c>
      <c r="I2728" s="43">
        <f t="shared" si="42"/>
        <v>1210</v>
      </c>
      <c r="P2728" s="30"/>
    </row>
    <row r="2729" spans="2:16" ht="16.5" x14ac:dyDescent="0.25">
      <c r="B2729" s="36">
        <v>63691</v>
      </c>
      <c r="C2729" s="37" t="s">
        <v>2423</v>
      </c>
      <c r="D2729" s="3" t="s">
        <v>106</v>
      </c>
      <c r="E2729" s="38">
        <v>484</v>
      </c>
      <c r="F2729" s="31">
        <v>258</v>
      </c>
      <c r="G2729" s="35" t="s">
        <v>0</v>
      </c>
      <c r="H2729" s="30">
        <v>41350</v>
      </c>
      <c r="I2729" s="43">
        <f t="shared" si="42"/>
        <v>484</v>
      </c>
      <c r="P2729" s="30"/>
    </row>
    <row r="2730" spans="2:16" ht="16.5" x14ac:dyDescent="0.25">
      <c r="B2730" s="36">
        <v>88407</v>
      </c>
      <c r="C2730" s="37" t="s">
        <v>2424</v>
      </c>
      <c r="D2730" s="3" t="s">
        <v>120</v>
      </c>
      <c r="E2730" s="38">
        <v>386</v>
      </c>
      <c r="F2730" s="31">
        <v>49</v>
      </c>
      <c r="G2730" s="35" t="s">
        <v>0</v>
      </c>
      <c r="H2730" s="30">
        <v>45053</v>
      </c>
      <c r="I2730" s="43">
        <f t="shared" si="42"/>
        <v>386</v>
      </c>
      <c r="P2730" s="30"/>
    </row>
    <row r="2731" spans="2:16" ht="16.5" x14ac:dyDescent="0.25">
      <c r="B2731" s="36">
        <v>5267</v>
      </c>
      <c r="C2731" s="37" t="s">
        <v>4439</v>
      </c>
      <c r="D2731" s="3" t="s">
        <v>48</v>
      </c>
      <c r="E2731" s="38">
        <v>2018</v>
      </c>
      <c r="F2731" s="31">
        <v>139</v>
      </c>
      <c r="G2731" s="35" t="s">
        <v>8</v>
      </c>
      <c r="H2731" s="30">
        <v>44514</v>
      </c>
      <c r="I2731" s="43">
        <f t="shared" si="42"/>
        <v>2018</v>
      </c>
      <c r="P2731" s="30"/>
    </row>
    <row r="2732" spans="2:16" ht="16.5" x14ac:dyDescent="0.25">
      <c r="B2732" s="36">
        <v>27548</v>
      </c>
      <c r="C2732" s="37" t="s">
        <v>2425</v>
      </c>
      <c r="D2732" s="3" t="s">
        <v>223</v>
      </c>
      <c r="E2732" s="38">
        <v>1207</v>
      </c>
      <c r="F2732" s="31">
        <v>194</v>
      </c>
      <c r="G2732" s="35" t="s">
        <v>0</v>
      </c>
      <c r="H2732" s="30">
        <v>43562</v>
      </c>
      <c r="I2732" s="43">
        <f t="shared" si="42"/>
        <v>1207</v>
      </c>
      <c r="P2732" s="30"/>
    </row>
    <row r="2733" spans="2:16" ht="16.5" x14ac:dyDescent="0.25">
      <c r="B2733" s="36">
        <v>27379</v>
      </c>
      <c r="C2733" s="37" t="s">
        <v>2426</v>
      </c>
      <c r="D2733" s="3" t="s">
        <v>1592</v>
      </c>
      <c r="E2733" s="38">
        <v>1045</v>
      </c>
      <c r="F2733" s="31">
        <v>59</v>
      </c>
      <c r="G2733" s="35" t="s">
        <v>0</v>
      </c>
      <c r="H2733" s="30">
        <v>45046</v>
      </c>
      <c r="I2733" s="43">
        <f t="shared" si="42"/>
        <v>1045</v>
      </c>
      <c r="P2733" s="30"/>
    </row>
    <row r="2734" spans="2:16" ht="16.5" x14ac:dyDescent="0.25">
      <c r="B2734" s="36">
        <v>49261</v>
      </c>
      <c r="C2734" s="37" t="s">
        <v>2427</v>
      </c>
      <c r="D2734" s="3" t="s">
        <v>106</v>
      </c>
      <c r="E2734" s="38">
        <v>513</v>
      </c>
      <c r="F2734" s="31">
        <v>281</v>
      </c>
      <c r="G2734" s="35" t="s">
        <v>0</v>
      </c>
      <c r="H2734" s="30">
        <v>41013</v>
      </c>
      <c r="I2734" s="43">
        <f t="shared" si="42"/>
        <v>513</v>
      </c>
      <c r="P2734" s="30"/>
    </row>
    <row r="2735" spans="2:16" ht="16.5" x14ac:dyDescent="0.25">
      <c r="B2735" s="36">
        <v>50577</v>
      </c>
      <c r="C2735" s="37" t="s">
        <v>2428</v>
      </c>
      <c r="D2735" s="3" t="s">
        <v>147</v>
      </c>
      <c r="E2735" s="38">
        <v>965</v>
      </c>
      <c r="F2735" s="31">
        <v>197</v>
      </c>
      <c r="G2735" s="35" t="s">
        <v>0</v>
      </c>
      <c r="H2735" s="30">
        <v>43184</v>
      </c>
      <c r="I2735" s="43">
        <f t="shared" si="42"/>
        <v>965</v>
      </c>
      <c r="P2735" s="30"/>
    </row>
    <row r="2736" spans="2:16" ht="16.5" x14ac:dyDescent="0.25">
      <c r="B2736" s="36">
        <v>115356</v>
      </c>
      <c r="C2736" s="37" t="s">
        <v>4177</v>
      </c>
      <c r="D2736" s="3" t="s">
        <v>147</v>
      </c>
      <c r="E2736" s="38">
        <v>832</v>
      </c>
      <c r="F2736" s="31">
        <v>59</v>
      </c>
      <c r="G2736" s="35" t="s">
        <v>0</v>
      </c>
      <c r="H2736" s="30">
        <v>45053</v>
      </c>
      <c r="I2736" s="43">
        <f t="shared" si="42"/>
        <v>832</v>
      </c>
      <c r="P2736" s="30"/>
    </row>
    <row r="2737" spans="2:16" ht="16.5" x14ac:dyDescent="0.25">
      <c r="B2737" s="36">
        <v>115354</v>
      </c>
      <c r="C2737" s="37" t="s">
        <v>4123</v>
      </c>
      <c r="D2737" s="3" t="s">
        <v>147</v>
      </c>
      <c r="E2737" s="38">
        <v>133</v>
      </c>
      <c r="F2737" s="31">
        <v>129</v>
      </c>
      <c r="G2737" s="35" t="s">
        <v>0</v>
      </c>
      <c r="H2737" s="30">
        <v>44458</v>
      </c>
      <c r="I2737" s="43">
        <f t="shared" si="42"/>
        <v>133</v>
      </c>
      <c r="P2737" s="30"/>
    </row>
    <row r="2738" spans="2:16" ht="16.5" x14ac:dyDescent="0.25">
      <c r="B2738" s="36">
        <v>28206</v>
      </c>
      <c r="C2738" s="37" t="s">
        <v>2429</v>
      </c>
      <c r="D2738" s="3" t="s">
        <v>109</v>
      </c>
      <c r="E2738" s="38">
        <v>1202</v>
      </c>
      <c r="F2738" s="31">
        <v>272</v>
      </c>
      <c r="G2738" s="35" t="s">
        <v>0</v>
      </c>
      <c r="H2738" s="30">
        <v>41013</v>
      </c>
      <c r="I2738" s="43">
        <f t="shared" si="42"/>
        <v>1202</v>
      </c>
      <c r="P2738" s="30"/>
    </row>
    <row r="2739" spans="2:16" ht="16.5" x14ac:dyDescent="0.25">
      <c r="B2739" s="36">
        <v>71064</v>
      </c>
      <c r="C2739" s="37" t="s">
        <v>2430</v>
      </c>
      <c r="D2739" s="3" t="s">
        <v>69</v>
      </c>
      <c r="E2739" s="38">
        <v>689</v>
      </c>
      <c r="F2739" s="31">
        <v>153</v>
      </c>
      <c r="G2739" s="35" t="s">
        <v>0</v>
      </c>
      <c r="H2739" s="30">
        <v>43905</v>
      </c>
      <c r="I2739" s="43">
        <f t="shared" si="42"/>
        <v>689</v>
      </c>
      <c r="P2739" s="30"/>
    </row>
    <row r="2740" spans="2:16" ht="16.5" x14ac:dyDescent="0.25">
      <c r="B2740" s="36">
        <v>27153</v>
      </c>
      <c r="C2740" s="37" t="s">
        <v>4228</v>
      </c>
      <c r="D2740" s="3" t="s">
        <v>371</v>
      </c>
      <c r="E2740" s="38">
        <v>1817</v>
      </c>
      <c r="F2740" s="31">
        <v>193</v>
      </c>
      <c r="G2740" s="35" t="s">
        <v>0</v>
      </c>
      <c r="H2740" s="30">
        <v>43898</v>
      </c>
      <c r="I2740" s="43">
        <f t="shared" si="42"/>
        <v>1817</v>
      </c>
      <c r="P2740" s="30"/>
    </row>
    <row r="2741" spans="2:16" ht="16.5" x14ac:dyDescent="0.25">
      <c r="B2741" s="36">
        <v>94205</v>
      </c>
      <c r="C2741" s="37" t="s">
        <v>2431</v>
      </c>
      <c r="D2741" s="3" t="s">
        <v>219</v>
      </c>
      <c r="E2741" s="38">
        <v>138</v>
      </c>
      <c r="F2741" s="31">
        <v>208</v>
      </c>
      <c r="G2741" s="35" t="s">
        <v>0</v>
      </c>
      <c r="H2741" s="30">
        <v>43009</v>
      </c>
      <c r="I2741" s="43">
        <f t="shared" si="42"/>
        <v>138</v>
      </c>
      <c r="P2741" s="30"/>
    </row>
    <row r="2742" spans="2:16" ht="16.5" x14ac:dyDescent="0.25">
      <c r="B2742" s="36">
        <v>31130</v>
      </c>
      <c r="C2742" s="37" t="s">
        <v>2432</v>
      </c>
      <c r="D2742" s="3" t="s">
        <v>140</v>
      </c>
      <c r="E2742" s="38">
        <v>1256</v>
      </c>
      <c r="F2742" s="31">
        <v>250</v>
      </c>
      <c r="G2742" s="35" t="s">
        <v>0</v>
      </c>
      <c r="H2742" s="30">
        <v>41755</v>
      </c>
      <c r="I2742" s="43">
        <f t="shared" si="42"/>
        <v>1256</v>
      </c>
      <c r="P2742" s="30"/>
    </row>
    <row r="2743" spans="2:16" ht="16.5" x14ac:dyDescent="0.25">
      <c r="B2743" s="36">
        <v>26766</v>
      </c>
      <c r="C2743" s="37" t="s">
        <v>2433</v>
      </c>
      <c r="D2743" s="3" t="s">
        <v>613</v>
      </c>
      <c r="E2743" s="38">
        <v>1242</v>
      </c>
      <c r="F2743" s="31">
        <v>38</v>
      </c>
      <c r="G2743" s="35" t="s">
        <v>0</v>
      </c>
      <c r="H2743" s="30">
        <v>45081</v>
      </c>
      <c r="I2743" s="43">
        <f t="shared" si="42"/>
        <v>1242</v>
      </c>
      <c r="P2743" s="30"/>
    </row>
    <row r="2744" spans="2:16" ht="16.5" x14ac:dyDescent="0.25">
      <c r="B2744" s="36">
        <v>28248</v>
      </c>
      <c r="C2744" s="37" t="s">
        <v>4680</v>
      </c>
      <c r="D2744" s="3" t="s">
        <v>176</v>
      </c>
      <c r="E2744" s="38">
        <v>810</v>
      </c>
      <c r="F2744" s="31">
        <v>99</v>
      </c>
      <c r="G2744" s="35" t="s">
        <v>0</v>
      </c>
      <c r="H2744" s="30">
        <v>44948</v>
      </c>
      <c r="I2744" s="43">
        <f t="shared" si="42"/>
        <v>810</v>
      </c>
      <c r="P2744" s="30"/>
    </row>
    <row r="2745" spans="2:16" ht="16.5" x14ac:dyDescent="0.25">
      <c r="B2745" s="36">
        <v>144351</v>
      </c>
      <c r="C2745" s="37" t="s">
        <v>4681</v>
      </c>
      <c r="D2745" s="3" t="s">
        <v>346</v>
      </c>
      <c r="E2745" s="38">
        <v>185</v>
      </c>
      <c r="F2745" s="31">
        <v>125</v>
      </c>
      <c r="G2745" s="35" t="s">
        <v>0</v>
      </c>
      <c r="H2745" s="30">
        <v>45032</v>
      </c>
      <c r="I2745" s="43">
        <f t="shared" si="42"/>
        <v>185</v>
      </c>
      <c r="P2745" s="30"/>
    </row>
    <row r="2746" spans="2:16" ht="16.5" x14ac:dyDescent="0.25">
      <c r="B2746" s="36">
        <v>29285</v>
      </c>
      <c r="C2746" s="37" t="s">
        <v>2434</v>
      </c>
      <c r="D2746" s="3" t="s">
        <v>109</v>
      </c>
      <c r="E2746" s="38">
        <v>171</v>
      </c>
      <c r="F2746" s="31">
        <v>248</v>
      </c>
      <c r="G2746" s="35" t="s">
        <v>0</v>
      </c>
      <c r="H2746" s="30">
        <v>42393</v>
      </c>
      <c r="I2746" s="43">
        <f t="shared" si="42"/>
        <v>171</v>
      </c>
      <c r="P2746" s="30"/>
    </row>
    <row r="2747" spans="2:16" ht="16.5" x14ac:dyDescent="0.25">
      <c r="B2747" s="36">
        <v>28023</v>
      </c>
      <c r="C2747" s="37" t="s">
        <v>2435</v>
      </c>
      <c r="D2747" s="3" t="s">
        <v>63</v>
      </c>
      <c r="E2747" s="38">
        <v>1540</v>
      </c>
      <c r="F2747" s="31">
        <v>290</v>
      </c>
      <c r="G2747" s="35" t="s">
        <v>0</v>
      </c>
      <c r="H2747" s="30">
        <v>40306</v>
      </c>
      <c r="I2747" s="43">
        <f t="shared" si="42"/>
        <v>1540</v>
      </c>
      <c r="P2747" s="30"/>
    </row>
    <row r="2748" spans="2:16" ht="16.5" x14ac:dyDescent="0.25">
      <c r="B2748" s="36">
        <v>29115</v>
      </c>
      <c r="C2748" s="37" t="s">
        <v>2436</v>
      </c>
      <c r="D2748" s="3" t="s">
        <v>48</v>
      </c>
      <c r="E2748" s="38">
        <v>1566</v>
      </c>
      <c r="F2748" s="31">
        <v>178</v>
      </c>
      <c r="G2748" s="35" t="s">
        <v>6</v>
      </c>
      <c r="H2748" s="30">
        <v>43394</v>
      </c>
      <c r="I2748" s="43">
        <f t="shared" si="42"/>
        <v>1566</v>
      </c>
      <c r="P2748" s="30"/>
    </row>
    <row r="2749" spans="2:16" ht="16.5" x14ac:dyDescent="0.25">
      <c r="B2749" s="36">
        <v>103071</v>
      </c>
      <c r="C2749" s="37" t="s">
        <v>2437</v>
      </c>
      <c r="D2749" s="3" t="s">
        <v>63</v>
      </c>
      <c r="E2749" s="38">
        <v>908</v>
      </c>
      <c r="F2749" s="31">
        <v>55</v>
      </c>
      <c r="G2749" s="35" t="s">
        <v>0</v>
      </c>
      <c r="H2749" s="30">
        <v>45053</v>
      </c>
      <c r="I2749" s="43">
        <f t="shared" si="42"/>
        <v>908</v>
      </c>
      <c r="P2749" s="30"/>
    </row>
    <row r="2750" spans="2:16" ht="16.5" x14ac:dyDescent="0.25">
      <c r="B2750" s="36">
        <v>137941</v>
      </c>
      <c r="C2750" s="37" t="s">
        <v>4440</v>
      </c>
      <c r="D2750" s="3" t="s">
        <v>371</v>
      </c>
      <c r="E2750" s="38">
        <v>207</v>
      </c>
      <c r="F2750" s="31">
        <v>156</v>
      </c>
      <c r="G2750" s="35" t="s">
        <v>0</v>
      </c>
      <c r="H2750" s="30">
        <v>44514</v>
      </c>
      <c r="I2750" s="43">
        <f t="shared" si="42"/>
        <v>207</v>
      </c>
      <c r="P2750" s="30"/>
    </row>
    <row r="2751" spans="2:16" ht="16.5" x14ac:dyDescent="0.25">
      <c r="B2751" s="36">
        <v>39327</v>
      </c>
      <c r="C2751" s="37" t="s">
        <v>2438</v>
      </c>
      <c r="D2751" s="3" t="s">
        <v>346</v>
      </c>
      <c r="E2751" s="38">
        <v>651</v>
      </c>
      <c r="F2751" s="31">
        <v>66</v>
      </c>
      <c r="G2751" s="35" t="s">
        <v>0</v>
      </c>
      <c r="H2751" s="30">
        <v>45039</v>
      </c>
      <c r="I2751" s="43">
        <f t="shared" si="42"/>
        <v>651</v>
      </c>
      <c r="P2751" s="30"/>
    </row>
    <row r="2752" spans="2:16" ht="16.5" x14ac:dyDescent="0.25">
      <c r="B2752" s="36">
        <v>94182</v>
      </c>
      <c r="C2752" s="37" t="s">
        <v>2439</v>
      </c>
      <c r="D2752" s="3" t="s">
        <v>106</v>
      </c>
      <c r="E2752" s="38">
        <v>316</v>
      </c>
      <c r="F2752" s="31">
        <v>157</v>
      </c>
      <c r="G2752" s="35" t="s">
        <v>0</v>
      </c>
      <c r="H2752" s="30">
        <v>43877</v>
      </c>
      <c r="I2752" s="43">
        <f t="shared" si="42"/>
        <v>316</v>
      </c>
      <c r="P2752" s="30"/>
    </row>
    <row r="2753" spans="2:16" ht="16.5" x14ac:dyDescent="0.25">
      <c r="B2753" s="36">
        <v>27311</v>
      </c>
      <c r="C2753" s="37" t="s">
        <v>2440</v>
      </c>
      <c r="D2753" s="3" t="s">
        <v>697</v>
      </c>
      <c r="E2753" s="38">
        <v>1104</v>
      </c>
      <c r="F2753" s="31">
        <v>55</v>
      </c>
      <c r="G2753" s="35" t="s">
        <v>0</v>
      </c>
      <c r="H2753" s="30">
        <v>45018</v>
      </c>
      <c r="I2753" s="43">
        <f t="shared" si="42"/>
        <v>1104</v>
      </c>
      <c r="P2753" s="30"/>
    </row>
    <row r="2754" spans="2:16" ht="16.5" x14ac:dyDescent="0.25">
      <c r="B2754" s="36">
        <v>26782</v>
      </c>
      <c r="C2754" s="37" t="s">
        <v>2441</v>
      </c>
      <c r="D2754" s="3" t="s">
        <v>1085</v>
      </c>
      <c r="E2754" s="38">
        <v>1043</v>
      </c>
      <c r="F2754" s="31">
        <v>243</v>
      </c>
      <c r="G2754" s="35" t="s">
        <v>0</v>
      </c>
      <c r="H2754" s="30">
        <v>41902</v>
      </c>
      <c r="I2754" s="43">
        <f t="shared" si="42"/>
        <v>1043</v>
      </c>
      <c r="P2754" s="30"/>
    </row>
    <row r="2755" spans="2:16" ht="16.5" x14ac:dyDescent="0.25">
      <c r="B2755" s="36">
        <v>137088</v>
      </c>
      <c r="C2755" s="37" t="s">
        <v>4441</v>
      </c>
      <c r="D2755" s="3" t="s">
        <v>151</v>
      </c>
      <c r="E2755" s="38">
        <v>340</v>
      </c>
      <c r="F2755" s="31">
        <v>70</v>
      </c>
      <c r="G2755" s="35" t="s">
        <v>0</v>
      </c>
      <c r="H2755" s="30">
        <v>45004</v>
      </c>
      <c r="I2755" s="43">
        <f t="shared" si="42"/>
        <v>340</v>
      </c>
      <c r="P2755" s="30"/>
    </row>
    <row r="2756" spans="2:16" ht="16.5" x14ac:dyDescent="0.25">
      <c r="B2756" s="36">
        <v>27413</v>
      </c>
      <c r="C2756" s="37" t="s">
        <v>2442</v>
      </c>
      <c r="D2756" s="3" t="s">
        <v>89</v>
      </c>
      <c r="E2756" s="38">
        <v>1863</v>
      </c>
      <c r="F2756" s="31">
        <v>60</v>
      </c>
      <c r="G2756" s="35" t="s">
        <v>0</v>
      </c>
      <c r="H2756" s="30">
        <v>45053</v>
      </c>
      <c r="I2756" s="43">
        <f t="shared" si="42"/>
        <v>1863</v>
      </c>
      <c r="P2756" s="30"/>
    </row>
    <row r="2757" spans="2:16" ht="16.5" x14ac:dyDescent="0.25">
      <c r="B2757" s="36">
        <v>26810</v>
      </c>
      <c r="C2757" s="37" t="s">
        <v>2443</v>
      </c>
      <c r="D2757" s="3" t="s">
        <v>120</v>
      </c>
      <c r="E2757" s="38">
        <v>1150</v>
      </c>
      <c r="F2757" s="31">
        <v>194</v>
      </c>
      <c r="G2757" s="35" t="s">
        <v>0</v>
      </c>
      <c r="H2757" s="30">
        <v>43373</v>
      </c>
      <c r="I2757" s="43">
        <f t="shared" ref="I2757:I2820" si="43">E2757</f>
        <v>1150</v>
      </c>
      <c r="P2757" s="30"/>
    </row>
    <row r="2758" spans="2:16" ht="16.5" x14ac:dyDescent="0.25">
      <c r="B2758" s="36">
        <v>60927</v>
      </c>
      <c r="C2758" s="37" t="s">
        <v>2444</v>
      </c>
      <c r="D2758" s="3" t="s">
        <v>44</v>
      </c>
      <c r="E2758" s="38">
        <v>1194</v>
      </c>
      <c r="F2758" s="39">
        <v>50</v>
      </c>
      <c r="G2758" s="1" t="s">
        <v>26</v>
      </c>
      <c r="H2758" s="30">
        <v>45046</v>
      </c>
      <c r="I2758" s="43">
        <f t="shared" si="43"/>
        <v>1194</v>
      </c>
      <c r="P2758" s="30"/>
    </row>
    <row r="2759" spans="2:16" ht="16.5" x14ac:dyDescent="0.25">
      <c r="B2759" s="36">
        <v>104032</v>
      </c>
      <c r="C2759" s="37" t="s">
        <v>2445</v>
      </c>
      <c r="D2759" s="3" t="s">
        <v>113</v>
      </c>
      <c r="E2759" s="38">
        <v>731</v>
      </c>
      <c r="F2759" s="39">
        <v>52</v>
      </c>
      <c r="G2759" s="1" t="s">
        <v>0</v>
      </c>
      <c r="H2759" s="30">
        <v>45046</v>
      </c>
      <c r="I2759" s="43">
        <f t="shared" si="43"/>
        <v>731</v>
      </c>
      <c r="P2759" s="30"/>
    </row>
    <row r="2760" spans="2:16" ht="16.5" x14ac:dyDescent="0.25">
      <c r="B2760" s="36">
        <v>34316</v>
      </c>
      <c r="C2760" s="37" t="s">
        <v>2446</v>
      </c>
      <c r="D2760" s="3" t="s">
        <v>95</v>
      </c>
      <c r="E2760" s="38">
        <v>897</v>
      </c>
      <c r="F2760" s="31">
        <v>213</v>
      </c>
      <c r="G2760" s="35" t="s">
        <v>0</v>
      </c>
      <c r="H2760" s="30">
        <v>43730</v>
      </c>
      <c r="I2760" s="43">
        <f t="shared" si="43"/>
        <v>897</v>
      </c>
      <c r="P2760" s="30"/>
    </row>
    <row r="2761" spans="2:16" ht="16.5" x14ac:dyDescent="0.25">
      <c r="B2761" s="36">
        <v>27046</v>
      </c>
      <c r="C2761" s="37" t="s">
        <v>2447</v>
      </c>
      <c r="D2761" s="3" t="s">
        <v>79</v>
      </c>
      <c r="E2761" s="38">
        <v>915</v>
      </c>
      <c r="F2761" s="31">
        <v>284</v>
      </c>
      <c r="G2761" s="35" t="s">
        <v>0</v>
      </c>
      <c r="H2761" s="30">
        <v>40635</v>
      </c>
      <c r="I2761" s="43">
        <f t="shared" si="43"/>
        <v>915</v>
      </c>
      <c r="P2761" s="30"/>
    </row>
    <row r="2762" spans="2:16" ht="16.5" x14ac:dyDescent="0.25">
      <c r="B2762" s="36">
        <v>78533</v>
      </c>
      <c r="C2762" s="37" t="s">
        <v>2448</v>
      </c>
      <c r="D2762" s="3" t="s">
        <v>312</v>
      </c>
      <c r="E2762" s="38">
        <v>722</v>
      </c>
      <c r="F2762" s="31">
        <v>240</v>
      </c>
      <c r="G2762" s="35" t="s">
        <v>0</v>
      </c>
      <c r="H2762" s="30">
        <v>42105</v>
      </c>
      <c r="I2762" s="43">
        <f t="shared" si="43"/>
        <v>722</v>
      </c>
      <c r="P2762" s="30"/>
    </row>
    <row r="2763" spans="2:16" ht="16.5" x14ac:dyDescent="0.25">
      <c r="B2763" s="36">
        <v>50576</v>
      </c>
      <c r="C2763" s="37" t="s">
        <v>2449</v>
      </c>
      <c r="D2763" s="3" t="s">
        <v>113</v>
      </c>
      <c r="E2763" s="38">
        <v>440</v>
      </c>
      <c r="F2763" s="31">
        <v>160</v>
      </c>
      <c r="G2763" s="35" t="s">
        <v>0</v>
      </c>
      <c r="H2763" s="30">
        <v>43877</v>
      </c>
      <c r="I2763" s="43">
        <f t="shared" si="43"/>
        <v>440</v>
      </c>
      <c r="P2763" s="30"/>
    </row>
    <row r="2764" spans="2:16" ht="16.5" x14ac:dyDescent="0.25">
      <c r="B2764" s="36">
        <v>27417</v>
      </c>
      <c r="C2764" s="37" t="s">
        <v>2450</v>
      </c>
      <c r="D2764" s="3" t="s">
        <v>99</v>
      </c>
      <c r="E2764" s="38">
        <v>806</v>
      </c>
      <c r="F2764" s="31">
        <v>259</v>
      </c>
      <c r="G2764" s="35" t="s">
        <v>0</v>
      </c>
      <c r="H2764" s="30">
        <v>41951</v>
      </c>
      <c r="I2764" s="43">
        <f t="shared" si="43"/>
        <v>806</v>
      </c>
      <c r="P2764" s="30"/>
    </row>
    <row r="2765" spans="2:16" ht="16.5" x14ac:dyDescent="0.25">
      <c r="B2765" s="36">
        <v>75650</v>
      </c>
      <c r="C2765" s="37" t="s">
        <v>2451</v>
      </c>
      <c r="D2765" s="3" t="s">
        <v>426</v>
      </c>
      <c r="E2765" s="38">
        <v>673</v>
      </c>
      <c r="F2765" s="31">
        <v>259</v>
      </c>
      <c r="G2765" s="35" t="s">
        <v>0</v>
      </c>
      <c r="H2765" s="30">
        <v>41902</v>
      </c>
      <c r="I2765" s="43">
        <f t="shared" si="43"/>
        <v>673</v>
      </c>
      <c r="P2765" s="30"/>
    </row>
    <row r="2766" spans="2:16" ht="16.5" x14ac:dyDescent="0.25">
      <c r="B2766" s="36">
        <v>26775</v>
      </c>
      <c r="C2766" s="37" t="s">
        <v>2452</v>
      </c>
      <c r="D2766" s="3" t="s">
        <v>198</v>
      </c>
      <c r="E2766" s="38">
        <v>906</v>
      </c>
      <c r="F2766" s="31">
        <v>267</v>
      </c>
      <c r="G2766" s="35" t="s">
        <v>0</v>
      </c>
      <c r="H2766" s="30">
        <v>41230</v>
      </c>
      <c r="I2766" s="43">
        <f t="shared" si="43"/>
        <v>906</v>
      </c>
      <c r="P2766" s="30"/>
    </row>
    <row r="2767" spans="2:16" ht="16.5" x14ac:dyDescent="0.25">
      <c r="B2767" s="36">
        <v>45379</v>
      </c>
      <c r="C2767" s="37" t="s">
        <v>2453</v>
      </c>
      <c r="D2767" s="3" t="s">
        <v>48</v>
      </c>
      <c r="E2767" s="38">
        <v>1903</v>
      </c>
      <c r="F2767" s="39">
        <v>141</v>
      </c>
      <c r="G2767" s="1" t="s">
        <v>23</v>
      </c>
      <c r="H2767" s="30">
        <v>44299</v>
      </c>
      <c r="I2767" s="43">
        <f t="shared" si="43"/>
        <v>1903</v>
      </c>
      <c r="P2767" s="30"/>
    </row>
    <row r="2768" spans="2:16" ht="16.5" x14ac:dyDescent="0.25">
      <c r="B2768" s="36">
        <v>71038</v>
      </c>
      <c r="C2768" s="37" t="s">
        <v>2454</v>
      </c>
      <c r="D2768" s="3" t="s">
        <v>48</v>
      </c>
      <c r="E2768" s="38">
        <v>269</v>
      </c>
      <c r="F2768" s="31">
        <v>245</v>
      </c>
      <c r="G2768" s="35" t="s">
        <v>0</v>
      </c>
      <c r="H2768" s="30">
        <v>41756</v>
      </c>
      <c r="I2768" s="43">
        <f t="shared" si="43"/>
        <v>269</v>
      </c>
      <c r="P2768" s="30"/>
    </row>
    <row r="2769" spans="2:16" ht="16.5" x14ac:dyDescent="0.25">
      <c r="B2769" s="36">
        <v>35863</v>
      </c>
      <c r="C2769" s="37" t="s">
        <v>2455</v>
      </c>
      <c r="D2769" s="3" t="s">
        <v>93</v>
      </c>
      <c r="E2769" s="38">
        <v>428</v>
      </c>
      <c r="F2769" s="31">
        <v>208</v>
      </c>
      <c r="G2769" s="35" t="s">
        <v>10</v>
      </c>
      <c r="H2769" s="30">
        <v>43534</v>
      </c>
      <c r="I2769" s="43">
        <f t="shared" si="43"/>
        <v>428</v>
      </c>
      <c r="P2769" s="30"/>
    </row>
    <row r="2770" spans="2:16" ht="16.5" x14ac:dyDescent="0.25">
      <c r="B2770" s="36">
        <v>28461</v>
      </c>
      <c r="C2770" s="37" t="s">
        <v>2456</v>
      </c>
      <c r="D2770" s="3" t="s">
        <v>177</v>
      </c>
      <c r="E2770" s="38">
        <v>839</v>
      </c>
      <c r="F2770" s="31">
        <v>193</v>
      </c>
      <c r="G2770" s="35" t="s">
        <v>0</v>
      </c>
      <c r="H2770" s="30">
        <v>43849</v>
      </c>
      <c r="I2770" s="43">
        <f t="shared" si="43"/>
        <v>839</v>
      </c>
      <c r="P2770" s="30"/>
    </row>
    <row r="2771" spans="2:16" ht="16.5" x14ac:dyDescent="0.25">
      <c r="B2771" s="36">
        <v>28035</v>
      </c>
      <c r="C2771" s="37" t="s">
        <v>2457</v>
      </c>
      <c r="D2771" s="3" t="s">
        <v>42</v>
      </c>
      <c r="E2771" s="38">
        <v>706</v>
      </c>
      <c r="F2771" s="31">
        <v>230</v>
      </c>
      <c r="G2771" s="35" t="s">
        <v>0</v>
      </c>
      <c r="H2771" s="30">
        <v>42477</v>
      </c>
      <c r="I2771" s="43">
        <f t="shared" si="43"/>
        <v>706</v>
      </c>
      <c r="P2771" s="30"/>
    </row>
    <row r="2772" spans="2:16" ht="16.5" x14ac:dyDescent="0.25">
      <c r="B2772" s="36">
        <v>27390</v>
      </c>
      <c r="C2772" s="37" t="s">
        <v>2458</v>
      </c>
      <c r="D2772" s="3" t="s">
        <v>337</v>
      </c>
      <c r="E2772" s="38">
        <v>886</v>
      </c>
      <c r="F2772" s="31">
        <v>184</v>
      </c>
      <c r="G2772" s="35" t="s">
        <v>0</v>
      </c>
      <c r="H2772" s="30">
        <v>43373</v>
      </c>
      <c r="I2772" s="43">
        <f t="shared" si="43"/>
        <v>886</v>
      </c>
      <c r="P2772" s="30"/>
    </row>
    <row r="2773" spans="2:16" ht="16.5" x14ac:dyDescent="0.25">
      <c r="B2773" s="36">
        <v>72952</v>
      </c>
      <c r="C2773" s="37" t="s">
        <v>2459</v>
      </c>
      <c r="D2773" s="3" t="s">
        <v>306</v>
      </c>
      <c r="E2773" s="38">
        <v>1412</v>
      </c>
      <c r="F2773" s="31">
        <v>50</v>
      </c>
      <c r="G2773" s="35" t="s">
        <v>0</v>
      </c>
      <c r="H2773" s="30">
        <v>45081</v>
      </c>
      <c r="I2773" s="43">
        <f t="shared" si="43"/>
        <v>1412</v>
      </c>
      <c r="P2773" s="30"/>
    </row>
    <row r="2774" spans="2:16" ht="16.5" x14ac:dyDescent="0.25">
      <c r="B2774" s="36">
        <v>29902</v>
      </c>
      <c r="C2774" s="37" t="s">
        <v>2460</v>
      </c>
      <c r="D2774" s="3" t="s">
        <v>337</v>
      </c>
      <c r="E2774" s="38">
        <v>763</v>
      </c>
      <c r="F2774" s="31">
        <v>207</v>
      </c>
      <c r="G2774" s="35" t="s">
        <v>0</v>
      </c>
      <c r="H2774" s="30">
        <v>42827</v>
      </c>
      <c r="I2774" s="43">
        <f t="shared" si="43"/>
        <v>763</v>
      </c>
      <c r="P2774" s="30"/>
    </row>
    <row r="2775" spans="2:16" ht="16.5" x14ac:dyDescent="0.25">
      <c r="B2775" s="36">
        <v>28398</v>
      </c>
      <c r="C2775" s="37" t="s">
        <v>2461</v>
      </c>
      <c r="D2775" s="3" t="s">
        <v>130</v>
      </c>
      <c r="E2775" s="38">
        <v>996</v>
      </c>
      <c r="F2775" s="39">
        <v>323</v>
      </c>
      <c r="G2775" s="1" t="s">
        <v>0</v>
      </c>
      <c r="H2775" s="30">
        <v>39480</v>
      </c>
      <c r="I2775" s="43">
        <f t="shared" si="43"/>
        <v>996</v>
      </c>
      <c r="P2775" s="30"/>
    </row>
    <row r="2776" spans="2:16" ht="16.5" x14ac:dyDescent="0.25">
      <c r="B2776" s="36">
        <v>103390</v>
      </c>
      <c r="C2776" s="37" t="s">
        <v>2462</v>
      </c>
      <c r="D2776" s="3" t="s">
        <v>314</v>
      </c>
      <c r="E2776" s="38">
        <v>514</v>
      </c>
      <c r="F2776" s="31">
        <v>207</v>
      </c>
      <c r="G2776" s="35" t="s">
        <v>0</v>
      </c>
      <c r="H2776" s="30">
        <v>43079</v>
      </c>
      <c r="I2776" s="43">
        <f t="shared" si="43"/>
        <v>514</v>
      </c>
      <c r="P2776" s="30"/>
    </row>
    <row r="2777" spans="2:16" ht="16.5" x14ac:dyDescent="0.25">
      <c r="B2777" s="36">
        <v>28240</v>
      </c>
      <c r="C2777" s="37" t="s">
        <v>2463</v>
      </c>
      <c r="D2777" s="3" t="s">
        <v>63</v>
      </c>
      <c r="E2777" s="38">
        <v>1563</v>
      </c>
      <c r="F2777" s="31">
        <v>181</v>
      </c>
      <c r="G2777" s="35" t="s">
        <v>0</v>
      </c>
      <c r="H2777" s="30">
        <v>44521</v>
      </c>
      <c r="I2777" s="43">
        <f t="shared" si="43"/>
        <v>1563</v>
      </c>
      <c r="P2777" s="30"/>
    </row>
    <row r="2778" spans="2:16" ht="16.5" x14ac:dyDescent="0.25">
      <c r="B2778" s="36">
        <v>26813</v>
      </c>
      <c r="C2778" s="37" t="s">
        <v>2464</v>
      </c>
      <c r="D2778" s="3" t="s">
        <v>223</v>
      </c>
      <c r="E2778" s="38">
        <v>1182</v>
      </c>
      <c r="F2778" s="39">
        <v>61</v>
      </c>
      <c r="G2778" s="1" t="s">
        <v>0</v>
      </c>
      <c r="H2778" s="30">
        <v>44983</v>
      </c>
      <c r="I2778" s="43">
        <f t="shared" si="43"/>
        <v>1182</v>
      </c>
      <c r="P2778" s="30"/>
    </row>
    <row r="2779" spans="2:16" ht="16.5" x14ac:dyDescent="0.25">
      <c r="B2779" s="36">
        <v>109971</v>
      </c>
      <c r="C2779" s="37" t="s">
        <v>2465</v>
      </c>
      <c r="D2779" s="3" t="s">
        <v>106</v>
      </c>
      <c r="E2779" s="38">
        <v>115</v>
      </c>
      <c r="F2779" s="31">
        <v>164</v>
      </c>
      <c r="G2779" s="35" t="s">
        <v>0</v>
      </c>
      <c r="H2779" s="30">
        <v>44094</v>
      </c>
      <c r="I2779" s="43">
        <f t="shared" si="43"/>
        <v>115</v>
      </c>
      <c r="P2779" s="30"/>
    </row>
    <row r="2780" spans="2:16" ht="16.5" x14ac:dyDescent="0.25">
      <c r="B2780" s="36">
        <v>105820</v>
      </c>
      <c r="C2780" s="37" t="s">
        <v>2466</v>
      </c>
      <c r="D2780" s="3" t="s">
        <v>123</v>
      </c>
      <c r="E2780" s="38">
        <v>95</v>
      </c>
      <c r="F2780" s="31">
        <v>189</v>
      </c>
      <c r="G2780" s="35" t="s">
        <v>0</v>
      </c>
      <c r="H2780" s="30">
        <v>43226</v>
      </c>
      <c r="I2780" s="43">
        <f t="shared" si="43"/>
        <v>95</v>
      </c>
      <c r="P2780" s="30"/>
    </row>
    <row r="2781" spans="2:16" ht="16.5" x14ac:dyDescent="0.25">
      <c r="B2781" s="36">
        <v>96850</v>
      </c>
      <c r="C2781" s="37" t="s">
        <v>2467</v>
      </c>
      <c r="D2781" s="3" t="s">
        <v>106</v>
      </c>
      <c r="E2781" s="38">
        <v>1708</v>
      </c>
      <c r="F2781" s="31">
        <v>45</v>
      </c>
      <c r="G2781" s="35" t="s">
        <v>0</v>
      </c>
      <c r="H2781" s="30">
        <v>45074</v>
      </c>
      <c r="I2781" s="43">
        <f t="shared" si="43"/>
        <v>1708</v>
      </c>
      <c r="P2781" s="30"/>
    </row>
    <row r="2782" spans="2:16" ht="16.5" x14ac:dyDescent="0.25">
      <c r="B2782" s="36">
        <v>27499</v>
      </c>
      <c r="C2782" s="37" t="s">
        <v>2468</v>
      </c>
      <c r="D2782" s="3" t="s">
        <v>167</v>
      </c>
      <c r="E2782" s="38">
        <v>1006</v>
      </c>
      <c r="F2782" s="31">
        <v>52</v>
      </c>
      <c r="G2782" s="35" t="s">
        <v>0</v>
      </c>
      <c r="H2782" s="30">
        <v>45053</v>
      </c>
      <c r="I2782" s="43">
        <f t="shared" si="43"/>
        <v>1006</v>
      </c>
      <c r="P2782" s="30"/>
    </row>
    <row r="2783" spans="2:16" ht="16.5" x14ac:dyDescent="0.25">
      <c r="B2783" s="36">
        <v>62351</v>
      </c>
      <c r="C2783" s="37" t="s">
        <v>2469</v>
      </c>
      <c r="D2783" s="3" t="s">
        <v>106</v>
      </c>
      <c r="E2783" s="38">
        <v>1122</v>
      </c>
      <c r="F2783" s="31">
        <v>73</v>
      </c>
      <c r="G2783" s="35" t="s">
        <v>0</v>
      </c>
      <c r="H2783" s="30">
        <v>45039</v>
      </c>
      <c r="I2783" s="43">
        <f t="shared" si="43"/>
        <v>1122</v>
      </c>
      <c r="P2783" s="30"/>
    </row>
    <row r="2784" spans="2:16" ht="16.5" x14ac:dyDescent="0.25">
      <c r="B2784" s="36">
        <v>27770</v>
      </c>
      <c r="C2784" s="37" t="s">
        <v>2470</v>
      </c>
      <c r="D2784" s="3" t="s">
        <v>48</v>
      </c>
      <c r="E2784" s="38">
        <v>1537</v>
      </c>
      <c r="F2784" s="31">
        <v>307</v>
      </c>
      <c r="G2784" s="35" t="s">
        <v>0</v>
      </c>
      <c r="H2784" s="30">
        <v>39753</v>
      </c>
      <c r="I2784" s="43">
        <f t="shared" si="43"/>
        <v>1537</v>
      </c>
      <c r="P2784" s="30"/>
    </row>
    <row r="2785" spans="2:16" ht="16.5" x14ac:dyDescent="0.25">
      <c r="B2785" s="36">
        <v>29233</v>
      </c>
      <c r="C2785" s="37" t="s">
        <v>2471</v>
      </c>
      <c r="D2785" s="3" t="s">
        <v>120</v>
      </c>
      <c r="E2785" s="38">
        <v>1491</v>
      </c>
      <c r="F2785" s="31">
        <v>101</v>
      </c>
      <c r="G2785" s="35" t="s">
        <v>0</v>
      </c>
      <c r="H2785" s="30">
        <v>44878</v>
      </c>
      <c r="I2785" s="43">
        <f t="shared" si="43"/>
        <v>1491</v>
      </c>
      <c r="P2785" s="30"/>
    </row>
    <row r="2786" spans="2:16" ht="16.5" x14ac:dyDescent="0.25">
      <c r="B2786" s="36">
        <v>134261</v>
      </c>
      <c r="C2786" s="37" t="s">
        <v>4297</v>
      </c>
      <c r="D2786" s="3" t="s">
        <v>95</v>
      </c>
      <c r="E2786" s="38">
        <v>618</v>
      </c>
      <c r="F2786" s="31">
        <v>144</v>
      </c>
      <c r="G2786" s="35" t="s">
        <v>0</v>
      </c>
      <c r="H2786" s="30">
        <v>44136</v>
      </c>
      <c r="I2786" s="43">
        <f t="shared" si="43"/>
        <v>618</v>
      </c>
      <c r="P2786" s="30"/>
    </row>
    <row r="2787" spans="2:16" ht="16.5" x14ac:dyDescent="0.25">
      <c r="B2787" s="36">
        <v>27519</v>
      </c>
      <c r="C2787" s="37" t="s">
        <v>2472</v>
      </c>
      <c r="D2787" s="3" t="s">
        <v>519</v>
      </c>
      <c r="E2787" s="38">
        <v>1462</v>
      </c>
      <c r="F2787" s="31">
        <v>100</v>
      </c>
      <c r="G2787" s="35" t="s">
        <v>0</v>
      </c>
      <c r="H2787" s="30">
        <v>44990</v>
      </c>
      <c r="I2787" s="43">
        <f t="shared" si="43"/>
        <v>1462</v>
      </c>
      <c r="P2787" s="30"/>
    </row>
    <row r="2788" spans="2:16" ht="16.5" x14ac:dyDescent="0.25">
      <c r="B2788" s="36">
        <v>95614</v>
      </c>
      <c r="C2788" s="37" t="s">
        <v>2473</v>
      </c>
      <c r="D2788" s="3" t="s">
        <v>426</v>
      </c>
      <c r="E2788" s="38">
        <v>74</v>
      </c>
      <c r="F2788" s="31">
        <v>207</v>
      </c>
      <c r="G2788" s="35" t="s">
        <v>0</v>
      </c>
      <c r="H2788" s="30">
        <v>42741</v>
      </c>
      <c r="I2788" s="43">
        <f t="shared" si="43"/>
        <v>74</v>
      </c>
      <c r="P2788" s="30"/>
    </row>
    <row r="2789" spans="2:16" ht="16.5" x14ac:dyDescent="0.25">
      <c r="B2789" s="36">
        <v>27334</v>
      </c>
      <c r="C2789" s="37" t="s">
        <v>2474</v>
      </c>
      <c r="D2789" s="3" t="s">
        <v>223</v>
      </c>
      <c r="E2789" s="38">
        <v>1070</v>
      </c>
      <c r="F2789" s="31">
        <v>59</v>
      </c>
      <c r="G2789" s="35" t="s">
        <v>0</v>
      </c>
      <c r="H2789" s="30">
        <v>45039</v>
      </c>
      <c r="I2789" s="43">
        <f t="shared" si="43"/>
        <v>1070</v>
      </c>
      <c r="P2789" s="30"/>
    </row>
    <row r="2790" spans="2:16" ht="16.5" x14ac:dyDescent="0.25">
      <c r="B2790" s="36">
        <v>28125</v>
      </c>
      <c r="C2790" s="37" t="s">
        <v>2475</v>
      </c>
      <c r="D2790" s="3" t="s">
        <v>149</v>
      </c>
      <c r="E2790" s="38">
        <v>1016</v>
      </c>
      <c r="F2790" s="31">
        <v>306</v>
      </c>
      <c r="G2790" s="35" t="s">
        <v>0</v>
      </c>
      <c r="H2790" s="30">
        <v>39788</v>
      </c>
      <c r="I2790" s="43">
        <f t="shared" si="43"/>
        <v>1016</v>
      </c>
      <c r="P2790" s="30"/>
    </row>
    <row r="2791" spans="2:16" ht="16.5" x14ac:dyDescent="0.25">
      <c r="B2791" s="36">
        <v>26815</v>
      </c>
      <c r="C2791" s="37" t="s">
        <v>2476</v>
      </c>
      <c r="D2791" s="3" t="s">
        <v>149</v>
      </c>
      <c r="E2791" s="38">
        <v>1177</v>
      </c>
      <c r="F2791" s="31">
        <v>306</v>
      </c>
      <c r="G2791" s="35" t="s">
        <v>0</v>
      </c>
      <c r="H2791" s="30">
        <v>39788</v>
      </c>
      <c r="I2791" s="43">
        <f t="shared" si="43"/>
        <v>1177</v>
      </c>
      <c r="P2791" s="30"/>
    </row>
    <row r="2792" spans="2:16" ht="16.5" x14ac:dyDescent="0.25">
      <c r="B2792" s="36">
        <v>35122</v>
      </c>
      <c r="C2792" s="37" t="s">
        <v>2477</v>
      </c>
      <c r="D2792" s="3" t="s">
        <v>93</v>
      </c>
      <c r="E2792" s="38">
        <v>1070</v>
      </c>
      <c r="F2792" s="31">
        <v>150</v>
      </c>
      <c r="G2792" s="35" t="s">
        <v>0</v>
      </c>
      <c r="H2792" s="30">
        <v>43891</v>
      </c>
      <c r="I2792" s="43">
        <f t="shared" si="43"/>
        <v>1070</v>
      </c>
      <c r="P2792" s="30"/>
    </row>
    <row r="2793" spans="2:16" ht="16.5" x14ac:dyDescent="0.25">
      <c r="B2793" s="36">
        <v>110942</v>
      </c>
      <c r="C2793" s="37" t="s">
        <v>2478</v>
      </c>
      <c r="D2793" s="3" t="s">
        <v>156</v>
      </c>
      <c r="E2793" s="38">
        <v>408</v>
      </c>
      <c r="F2793" s="31">
        <v>139</v>
      </c>
      <c r="G2793" s="35" t="s">
        <v>0</v>
      </c>
      <c r="H2793" s="30">
        <v>44122</v>
      </c>
      <c r="I2793" s="43">
        <f t="shared" si="43"/>
        <v>408</v>
      </c>
      <c r="P2793" s="30"/>
    </row>
    <row r="2794" spans="2:16" ht="16.5" x14ac:dyDescent="0.25">
      <c r="B2794" s="36">
        <v>110941</v>
      </c>
      <c r="C2794" s="37" t="s">
        <v>2479</v>
      </c>
      <c r="D2794" s="3" t="s">
        <v>156</v>
      </c>
      <c r="E2794" s="38">
        <v>409</v>
      </c>
      <c r="F2794" s="31">
        <v>149</v>
      </c>
      <c r="G2794" s="35" t="s">
        <v>0</v>
      </c>
      <c r="H2794" s="30">
        <v>44122</v>
      </c>
      <c r="I2794" s="43">
        <f t="shared" si="43"/>
        <v>409</v>
      </c>
      <c r="P2794" s="30"/>
    </row>
    <row r="2795" spans="2:16" ht="16.5" x14ac:dyDescent="0.25">
      <c r="B2795" s="36">
        <v>27941</v>
      </c>
      <c r="C2795" s="37" t="s">
        <v>2480</v>
      </c>
      <c r="D2795" s="3" t="s">
        <v>57</v>
      </c>
      <c r="E2795" s="38">
        <v>1323</v>
      </c>
      <c r="F2795" s="31">
        <v>333</v>
      </c>
      <c r="G2795" s="35" t="s">
        <v>0</v>
      </c>
      <c r="H2795" s="30">
        <v>38990</v>
      </c>
      <c r="I2795" s="43">
        <f t="shared" si="43"/>
        <v>1323</v>
      </c>
      <c r="P2795" s="30"/>
    </row>
    <row r="2796" spans="2:16" ht="16.5" x14ac:dyDescent="0.25">
      <c r="B2796" s="36">
        <v>95742</v>
      </c>
      <c r="C2796" s="37" t="s">
        <v>2481</v>
      </c>
      <c r="D2796" s="3" t="s">
        <v>176</v>
      </c>
      <c r="E2796" s="38">
        <v>134</v>
      </c>
      <c r="F2796" s="31">
        <v>187</v>
      </c>
      <c r="G2796" s="35" t="s">
        <v>0</v>
      </c>
      <c r="H2796" s="30">
        <v>43387</v>
      </c>
      <c r="I2796" s="43">
        <f t="shared" si="43"/>
        <v>134</v>
      </c>
      <c r="P2796" s="30"/>
    </row>
    <row r="2797" spans="2:16" ht="16.5" x14ac:dyDescent="0.25">
      <c r="B2797" s="36">
        <v>103206</v>
      </c>
      <c r="C2797" s="37" t="s">
        <v>2482</v>
      </c>
      <c r="D2797" s="3" t="s">
        <v>176</v>
      </c>
      <c r="E2797" s="38">
        <v>335</v>
      </c>
      <c r="F2797" s="31">
        <v>45</v>
      </c>
      <c r="G2797" s="35" t="s">
        <v>0</v>
      </c>
      <c r="H2797" s="30">
        <v>45053</v>
      </c>
      <c r="I2797" s="43">
        <f t="shared" si="43"/>
        <v>335</v>
      </c>
      <c r="P2797" s="30"/>
    </row>
    <row r="2798" spans="2:16" ht="16.5" x14ac:dyDescent="0.25">
      <c r="B2798" s="36">
        <v>146161</v>
      </c>
      <c r="C2798" s="37" t="s">
        <v>4682</v>
      </c>
      <c r="D2798" s="3" t="s">
        <v>83</v>
      </c>
      <c r="E2798" s="38">
        <v>157</v>
      </c>
      <c r="F2798" s="31">
        <v>82</v>
      </c>
      <c r="G2798" s="35" t="s">
        <v>0</v>
      </c>
      <c r="H2798" s="30">
        <v>45011</v>
      </c>
      <c r="I2798" s="43">
        <f t="shared" si="43"/>
        <v>157</v>
      </c>
      <c r="P2798" s="30"/>
    </row>
    <row r="2799" spans="2:16" ht="16.5" x14ac:dyDescent="0.25">
      <c r="B2799" s="36">
        <v>31305</v>
      </c>
      <c r="C2799" s="37" t="s">
        <v>2483</v>
      </c>
      <c r="D2799" s="3" t="s">
        <v>104</v>
      </c>
      <c r="E2799" s="38">
        <v>827</v>
      </c>
      <c r="F2799" s="31">
        <v>338</v>
      </c>
      <c r="G2799" s="35" t="s">
        <v>0</v>
      </c>
      <c r="H2799" s="30">
        <v>39942</v>
      </c>
      <c r="I2799" s="43">
        <f t="shared" si="43"/>
        <v>827</v>
      </c>
      <c r="P2799" s="30"/>
    </row>
    <row r="2800" spans="2:16" ht="16.5" x14ac:dyDescent="0.25">
      <c r="B2800" s="36">
        <v>115352</v>
      </c>
      <c r="C2800" s="37" t="s">
        <v>4060</v>
      </c>
      <c r="D2800" s="3" t="s">
        <v>138</v>
      </c>
      <c r="E2800" s="38">
        <v>163</v>
      </c>
      <c r="F2800" s="31">
        <v>165</v>
      </c>
      <c r="G2800" s="35" t="s">
        <v>0</v>
      </c>
      <c r="H2800" s="30">
        <v>43877</v>
      </c>
      <c r="I2800" s="43">
        <f t="shared" si="43"/>
        <v>163</v>
      </c>
      <c r="P2800" s="30"/>
    </row>
    <row r="2801" spans="2:16" ht="16.5" x14ac:dyDescent="0.25">
      <c r="B2801" s="36">
        <v>137754</v>
      </c>
      <c r="C2801" s="37" t="s">
        <v>4442</v>
      </c>
      <c r="D2801" s="3" t="s">
        <v>383</v>
      </c>
      <c r="E2801" s="38">
        <v>728</v>
      </c>
      <c r="F2801" s="31">
        <v>223</v>
      </c>
      <c r="G2801" s="35" t="s">
        <v>0</v>
      </c>
      <c r="H2801" s="30">
        <v>44682</v>
      </c>
      <c r="I2801" s="43">
        <f t="shared" si="43"/>
        <v>728</v>
      </c>
      <c r="P2801" s="30"/>
    </row>
    <row r="2802" spans="2:16" ht="16.5" x14ac:dyDescent="0.25">
      <c r="B2802" s="36">
        <v>62675</v>
      </c>
      <c r="C2802" s="37" t="s">
        <v>2484</v>
      </c>
      <c r="D2802" s="3" t="s">
        <v>205</v>
      </c>
      <c r="E2802" s="38">
        <v>1259</v>
      </c>
      <c r="F2802" s="31">
        <v>152</v>
      </c>
      <c r="G2802" s="35" t="s">
        <v>0</v>
      </c>
      <c r="H2802" s="30">
        <v>44101</v>
      </c>
      <c r="I2802" s="43">
        <f t="shared" si="43"/>
        <v>1259</v>
      </c>
      <c r="P2802" s="30"/>
    </row>
    <row r="2803" spans="2:16" ht="16.5" x14ac:dyDescent="0.25">
      <c r="B2803" s="36">
        <v>41989</v>
      </c>
      <c r="C2803" s="37" t="s">
        <v>2485</v>
      </c>
      <c r="D2803" s="3" t="s">
        <v>104</v>
      </c>
      <c r="E2803" s="38">
        <v>796</v>
      </c>
      <c r="F2803" s="39">
        <v>138</v>
      </c>
      <c r="G2803" s="1" t="s">
        <v>0</v>
      </c>
      <c r="H2803" s="30">
        <v>44136</v>
      </c>
      <c r="I2803" s="43">
        <f t="shared" si="43"/>
        <v>796</v>
      </c>
      <c r="P2803" s="30"/>
    </row>
    <row r="2804" spans="2:16" ht="16.5" x14ac:dyDescent="0.25">
      <c r="B2804" s="36">
        <v>48869</v>
      </c>
      <c r="C2804" s="37" t="s">
        <v>2486</v>
      </c>
      <c r="D2804" s="3" t="s">
        <v>104</v>
      </c>
      <c r="E2804" s="38">
        <v>531</v>
      </c>
      <c r="F2804" s="31">
        <v>195</v>
      </c>
      <c r="G2804" s="35" t="s">
        <v>0</v>
      </c>
      <c r="H2804" s="30">
        <v>43534</v>
      </c>
      <c r="I2804" s="43">
        <f t="shared" si="43"/>
        <v>531</v>
      </c>
      <c r="P2804" s="30"/>
    </row>
    <row r="2805" spans="2:16" ht="16.5" x14ac:dyDescent="0.25">
      <c r="B2805" s="36">
        <v>75507</v>
      </c>
      <c r="C2805" s="37" t="s">
        <v>2487</v>
      </c>
      <c r="D2805" s="3" t="s">
        <v>57</v>
      </c>
      <c r="E2805" s="38">
        <v>704</v>
      </c>
      <c r="F2805" s="31">
        <v>174</v>
      </c>
      <c r="G2805" s="35" t="s">
        <v>0</v>
      </c>
      <c r="H2805" s="30">
        <v>43590</v>
      </c>
      <c r="I2805" s="43">
        <f t="shared" si="43"/>
        <v>704</v>
      </c>
      <c r="P2805" s="30"/>
    </row>
    <row r="2806" spans="2:16" ht="16.5" x14ac:dyDescent="0.25">
      <c r="B2806" s="36">
        <v>48892</v>
      </c>
      <c r="C2806" s="37" t="s">
        <v>4683</v>
      </c>
      <c r="D2806" s="3" t="s">
        <v>48</v>
      </c>
      <c r="E2806" s="38">
        <v>1115</v>
      </c>
      <c r="F2806" s="31">
        <v>73</v>
      </c>
      <c r="G2806" s="35" t="s">
        <v>0</v>
      </c>
      <c r="H2806" s="30">
        <v>44997</v>
      </c>
      <c r="I2806" s="43">
        <f t="shared" si="43"/>
        <v>1115</v>
      </c>
      <c r="P2806" s="30"/>
    </row>
    <row r="2807" spans="2:16" ht="16.5" x14ac:dyDescent="0.25">
      <c r="B2807" s="36">
        <v>27987</v>
      </c>
      <c r="C2807" s="37" t="s">
        <v>2488</v>
      </c>
      <c r="D2807" s="3" t="s">
        <v>198</v>
      </c>
      <c r="E2807" s="38">
        <v>1166</v>
      </c>
      <c r="F2807" s="31">
        <v>209</v>
      </c>
      <c r="G2807" s="35" t="s">
        <v>0</v>
      </c>
      <c r="H2807" s="30">
        <v>43771</v>
      </c>
      <c r="I2807" s="43">
        <f t="shared" si="43"/>
        <v>1166</v>
      </c>
      <c r="P2807" s="30"/>
    </row>
    <row r="2808" spans="2:16" ht="16.5" x14ac:dyDescent="0.25">
      <c r="B2808" s="36">
        <v>35176</v>
      </c>
      <c r="C2808" s="37" t="s">
        <v>2489</v>
      </c>
      <c r="D2808" s="3" t="s">
        <v>50</v>
      </c>
      <c r="E2808" s="38">
        <v>1009</v>
      </c>
      <c r="F2808" s="31">
        <v>201</v>
      </c>
      <c r="G2808" s="35" t="s">
        <v>0</v>
      </c>
      <c r="H2808" s="30">
        <v>42827</v>
      </c>
      <c r="I2808" s="43">
        <f t="shared" si="43"/>
        <v>1009</v>
      </c>
      <c r="P2808" s="30"/>
    </row>
    <row r="2809" spans="2:16" ht="16.5" x14ac:dyDescent="0.25">
      <c r="B2809" s="36">
        <v>28704</v>
      </c>
      <c r="C2809" s="37" t="s">
        <v>2490</v>
      </c>
      <c r="D2809" s="3" t="s">
        <v>109</v>
      </c>
      <c r="E2809" s="38">
        <v>1878</v>
      </c>
      <c r="F2809" s="31">
        <v>237</v>
      </c>
      <c r="G2809" s="35" t="s">
        <v>0</v>
      </c>
      <c r="H2809" s="30">
        <v>42015</v>
      </c>
      <c r="I2809" s="43">
        <f t="shared" si="43"/>
        <v>1878</v>
      </c>
      <c r="P2809" s="30"/>
    </row>
    <row r="2810" spans="2:16" ht="16.5" x14ac:dyDescent="0.25">
      <c r="B2810" s="36">
        <v>31950</v>
      </c>
      <c r="C2810" s="37" t="s">
        <v>2491</v>
      </c>
      <c r="D2810" s="3" t="s">
        <v>130</v>
      </c>
      <c r="E2810" s="38">
        <v>1551</v>
      </c>
      <c r="F2810" s="31">
        <v>308</v>
      </c>
      <c r="G2810" s="35" t="s">
        <v>0</v>
      </c>
      <c r="H2810" s="30">
        <v>39795</v>
      </c>
      <c r="I2810" s="43">
        <f t="shared" si="43"/>
        <v>1551</v>
      </c>
      <c r="P2810" s="30"/>
    </row>
    <row r="2811" spans="2:16" ht="16.5" x14ac:dyDescent="0.25">
      <c r="B2811" s="36">
        <v>27424</v>
      </c>
      <c r="C2811" s="37" t="s">
        <v>2492</v>
      </c>
      <c r="D2811" s="3" t="s">
        <v>1085</v>
      </c>
      <c r="E2811" s="38">
        <v>1054</v>
      </c>
      <c r="F2811" s="31">
        <v>54</v>
      </c>
      <c r="G2811" s="35" t="s">
        <v>0</v>
      </c>
      <c r="H2811" s="30">
        <v>45053</v>
      </c>
      <c r="I2811" s="43">
        <f t="shared" si="43"/>
        <v>1054</v>
      </c>
      <c r="P2811" s="30"/>
    </row>
    <row r="2812" spans="2:16" ht="16.5" x14ac:dyDescent="0.25">
      <c r="B2812" s="36">
        <v>33818</v>
      </c>
      <c r="C2812" s="37" t="s">
        <v>2493</v>
      </c>
      <c r="D2812" s="3" t="s">
        <v>189</v>
      </c>
      <c r="E2812" s="38">
        <v>240</v>
      </c>
      <c r="F2812" s="31">
        <v>297</v>
      </c>
      <c r="G2812" s="35" t="s">
        <v>0</v>
      </c>
      <c r="H2812" s="30">
        <v>40111</v>
      </c>
      <c r="I2812" s="43">
        <f t="shared" si="43"/>
        <v>240</v>
      </c>
      <c r="P2812" s="30"/>
    </row>
    <row r="2813" spans="2:16" ht="16.5" x14ac:dyDescent="0.25">
      <c r="B2813" s="36">
        <v>86693</v>
      </c>
      <c r="C2813" s="37" t="s">
        <v>2494</v>
      </c>
      <c r="D2813" s="3" t="s">
        <v>111</v>
      </c>
      <c r="E2813" s="38">
        <v>1199</v>
      </c>
      <c r="F2813" s="31">
        <v>52</v>
      </c>
      <c r="G2813" s="35" t="s">
        <v>0</v>
      </c>
      <c r="H2813" s="30">
        <v>45046</v>
      </c>
      <c r="I2813" s="43">
        <f t="shared" si="43"/>
        <v>1199</v>
      </c>
      <c r="P2813" s="30"/>
    </row>
    <row r="2814" spans="2:16" ht="16.5" x14ac:dyDescent="0.25">
      <c r="B2814" s="36">
        <v>86121</v>
      </c>
      <c r="C2814" s="37" t="s">
        <v>2495</v>
      </c>
      <c r="D2814" s="3" t="s">
        <v>111</v>
      </c>
      <c r="E2814" s="38">
        <v>1240</v>
      </c>
      <c r="F2814" s="31">
        <v>51</v>
      </c>
      <c r="G2814" s="35" t="s">
        <v>0</v>
      </c>
      <c r="H2814" s="30">
        <v>45046</v>
      </c>
      <c r="I2814" s="43">
        <f t="shared" si="43"/>
        <v>1240</v>
      </c>
      <c r="P2814" s="30"/>
    </row>
    <row r="2815" spans="2:16" ht="16.5" x14ac:dyDescent="0.25">
      <c r="B2815" s="36">
        <v>87092</v>
      </c>
      <c r="C2815" s="37" t="s">
        <v>2496</v>
      </c>
      <c r="D2815" s="3" t="s">
        <v>111</v>
      </c>
      <c r="E2815" s="38">
        <v>1082</v>
      </c>
      <c r="F2815" s="31">
        <v>103</v>
      </c>
      <c r="G2815" s="35" t="s">
        <v>0</v>
      </c>
      <c r="H2815" s="30">
        <v>44675</v>
      </c>
      <c r="I2815" s="43">
        <f t="shared" si="43"/>
        <v>1082</v>
      </c>
      <c r="P2815" s="30"/>
    </row>
    <row r="2816" spans="2:16" ht="16.5" x14ac:dyDescent="0.25">
      <c r="B2816" s="36">
        <v>75785</v>
      </c>
      <c r="C2816" s="37" t="s">
        <v>2497</v>
      </c>
      <c r="D2816" s="3" t="s">
        <v>627</v>
      </c>
      <c r="E2816" s="38">
        <v>695</v>
      </c>
      <c r="F2816" s="31">
        <v>186</v>
      </c>
      <c r="G2816" s="35" t="s">
        <v>0</v>
      </c>
      <c r="H2816" s="30">
        <v>43212</v>
      </c>
      <c r="I2816" s="43">
        <f t="shared" si="43"/>
        <v>695</v>
      </c>
      <c r="P2816" s="30"/>
    </row>
    <row r="2817" spans="2:16" ht="16.5" x14ac:dyDescent="0.25">
      <c r="B2817" s="36">
        <v>39146</v>
      </c>
      <c r="C2817" s="37" t="s">
        <v>2498</v>
      </c>
      <c r="D2817" s="3" t="s">
        <v>223</v>
      </c>
      <c r="E2817" s="38">
        <v>1188</v>
      </c>
      <c r="F2817" s="31">
        <v>172</v>
      </c>
      <c r="G2817" s="35" t="s">
        <v>0</v>
      </c>
      <c r="H2817" s="30">
        <v>43569</v>
      </c>
      <c r="I2817" s="43">
        <f t="shared" si="43"/>
        <v>1188</v>
      </c>
      <c r="P2817" s="30"/>
    </row>
    <row r="2818" spans="2:16" ht="16.5" x14ac:dyDescent="0.25">
      <c r="B2818" s="36">
        <v>137935</v>
      </c>
      <c r="C2818" s="37" t="s">
        <v>4443</v>
      </c>
      <c r="D2818" s="3" t="s">
        <v>125</v>
      </c>
      <c r="E2818" s="38">
        <v>1668</v>
      </c>
      <c r="F2818" s="31">
        <v>164</v>
      </c>
      <c r="G2818" s="35" t="s">
        <v>20</v>
      </c>
      <c r="H2818" s="30">
        <v>44514</v>
      </c>
      <c r="I2818" s="43">
        <f t="shared" si="43"/>
        <v>1668</v>
      </c>
      <c r="P2818" s="30"/>
    </row>
    <row r="2819" spans="2:16" ht="16.5" x14ac:dyDescent="0.25">
      <c r="B2819" s="36">
        <v>48873</v>
      </c>
      <c r="C2819" s="37" t="s">
        <v>2499</v>
      </c>
      <c r="D2819" s="3" t="s">
        <v>48</v>
      </c>
      <c r="E2819" s="38">
        <v>929</v>
      </c>
      <c r="F2819" s="31">
        <v>153</v>
      </c>
      <c r="G2819" s="35" t="s">
        <v>0</v>
      </c>
      <c r="H2819" s="30">
        <v>43898</v>
      </c>
      <c r="I2819" s="43">
        <f t="shared" si="43"/>
        <v>929</v>
      </c>
      <c r="P2819" s="30"/>
    </row>
    <row r="2820" spans="2:16" ht="16.5" x14ac:dyDescent="0.25">
      <c r="B2820" s="36">
        <v>35157</v>
      </c>
      <c r="C2820" s="37" t="s">
        <v>2500</v>
      </c>
      <c r="D2820" s="3" t="s">
        <v>189</v>
      </c>
      <c r="E2820" s="38">
        <v>821</v>
      </c>
      <c r="F2820" s="31">
        <v>292</v>
      </c>
      <c r="G2820" s="35" t="s">
        <v>0</v>
      </c>
      <c r="H2820" s="30">
        <v>40285</v>
      </c>
      <c r="I2820" s="43">
        <f t="shared" si="43"/>
        <v>821</v>
      </c>
      <c r="P2820" s="30"/>
    </row>
    <row r="2821" spans="2:16" ht="16.5" x14ac:dyDescent="0.25">
      <c r="B2821" s="36">
        <v>35191</v>
      </c>
      <c r="C2821" s="37" t="s">
        <v>2501</v>
      </c>
      <c r="D2821" s="3" t="s">
        <v>95</v>
      </c>
      <c r="E2821" s="38">
        <v>416</v>
      </c>
      <c r="F2821" s="31">
        <v>295</v>
      </c>
      <c r="G2821" s="35" t="s">
        <v>0</v>
      </c>
      <c r="H2821" s="30">
        <v>40237</v>
      </c>
      <c r="I2821" s="43">
        <f t="shared" ref="I2821:I2884" si="44">E2821</f>
        <v>416</v>
      </c>
      <c r="P2821" s="30"/>
    </row>
    <row r="2822" spans="2:16" ht="16.5" x14ac:dyDescent="0.25">
      <c r="B2822" s="36">
        <v>30729</v>
      </c>
      <c r="C2822" s="37" t="s">
        <v>2502</v>
      </c>
      <c r="D2822" s="3" t="s">
        <v>195</v>
      </c>
      <c r="E2822" s="38">
        <v>1721</v>
      </c>
      <c r="F2822" s="31">
        <v>49</v>
      </c>
      <c r="G2822" s="35" t="s">
        <v>0</v>
      </c>
      <c r="H2822" s="30">
        <v>45053</v>
      </c>
      <c r="I2822" s="43">
        <f t="shared" si="44"/>
        <v>1721</v>
      </c>
      <c r="P2822" s="30"/>
    </row>
    <row r="2823" spans="2:16" ht="16.5" x14ac:dyDescent="0.25">
      <c r="B2823" s="36">
        <v>65560</v>
      </c>
      <c r="C2823" s="37" t="s">
        <v>2503</v>
      </c>
      <c r="D2823" s="3" t="s">
        <v>255</v>
      </c>
      <c r="E2823" s="38">
        <v>190</v>
      </c>
      <c r="F2823" s="31">
        <v>257</v>
      </c>
      <c r="G2823" s="35" t="s">
        <v>0</v>
      </c>
      <c r="H2823" s="30">
        <v>41420</v>
      </c>
      <c r="I2823" s="43">
        <f t="shared" si="44"/>
        <v>190</v>
      </c>
      <c r="P2823" s="30"/>
    </row>
    <row r="2824" spans="2:16" ht="16.5" x14ac:dyDescent="0.25">
      <c r="B2824" s="36">
        <v>94198</v>
      </c>
      <c r="C2824" s="37" t="s">
        <v>2504</v>
      </c>
      <c r="D2824" s="3" t="s">
        <v>91</v>
      </c>
      <c r="E2824" s="38">
        <v>1551</v>
      </c>
      <c r="F2824" s="31">
        <v>102</v>
      </c>
      <c r="G2824" s="35" t="s">
        <v>0</v>
      </c>
      <c r="H2824" s="30">
        <v>44654</v>
      </c>
      <c r="I2824" s="43">
        <f t="shared" si="44"/>
        <v>1551</v>
      </c>
      <c r="P2824" s="30"/>
    </row>
    <row r="2825" spans="2:16" ht="16.5" x14ac:dyDescent="0.25">
      <c r="B2825" s="36">
        <v>39127</v>
      </c>
      <c r="C2825" s="37" t="s">
        <v>2505</v>
      </c>
      <c r="D2825" s="3" t="s">
        <v>337</v>
      </c>
      <c r="E2825" s="38">
        <v>769</v>
      </c>
      <c r="F2825" s="31">
        <v>52</v>
      </c>
      <c r="G2825" s="35" t="s">
        <v>0</v>
      </c>
      <c r="H2825" s="30">
        <v>45046</v>
      </c>
      <c r="I2825" s="43">
        <f t="shared" si="44"/>
        <v>769</v>
      </c>
      <c r="P2825" s="30"/>
    </row>
    <row r="2826" spans="2:16" ht="16.5" x14ac:dyDescent="0.25">
      <c r="B2826" s="36">
        <v>85392</v>
      </c>
      <c r="C2826" s="37" t="s">
        <v>2506</v>
      </c>
      <c r="D2826" s="3" t="s">
        <v>42</v>
      </c>
      <c r="E2826" s="38">
        <v>507</v>
      </c>
      <c r="F2826" s="31">
        <v>202</v>
      </c>
      <c r="G2826" s="35" t="s">
        <v>0</v>
      </c>
      <c r="H2826" s="30">
        <v>42855</v>
      </c>
      <c r="I2826" s="43">
        <f t="shared" si="44"/>
        <v>507</v>
      </c>
      <c r="P2826" s="30"/>
    </row>
    <row r="2827" spans="2:16" ht="16.5" x14ac:dyDescent="0.25">
      <c r="B2827" s="36">
        <v>113280</v>
      </c>
      <c r="C2827" s="37" t="s">
        <v>4160</v>
      </c>
      <c r="D2827" s="3" t="s">
        <v>111</v>
      </c>
      <c r="E2827" s="38">
        <v>538</v>
      </c>
      <c r="F2827" s="31">
        <v>116</v>
      </c>
      <c r="G2827" s="35" t="s">
        <v>0</v>
      </c>
      <c r="H2827" s="30">
        <v>44507</v>
      </c>
      <c r="I2827" s="43">
        <f t="shared" si="44"/>
        <v>538</v>
      </c>
      <c r="P2827" s="30"/>
    </row>
    <row r="2828" spans="2:16" ht="16.5" x14ac:dyDescent="0.25">
      <c r="B2828" s="36">
        <v>28264</v>
      </c>
      <c r="C2828" s="37" t="s">
        <v>2507</v>
      </c>
      <c r="D2828" s="3" t="s">
        <v>63</v>
      </c>
      <c r="E2828" s="38">
        <v>1086</v>
      </c>
      <c r="F2828" s="31">
        <v>259</v>
      </c>
      <c r="G2828" s="35" t="s">
        <v>0</v>
      </c>
      <c r="H2828" s="30">
        <v>41720</v>
      </c>
      <c r="I2828" s="43">
        <f t="shared" si="44"/>
        <v>1086</v>
      </c>
      <c r="P2828" s="30"/>
    </row>
    <row r="2829" spans="2:16" ht="16.5" x14ac:dyDescent="0.25">
      <c r="B2829" s="36">
        <v>28639</v>
      </c>
      <c r="C2829" s="37" t="s">
        <v>2508</v>
      </c>
      <c r="D2829" s="3" t="s">
        <v>109</v>
      </c>
      <c r="E2829" s="38">
        <v>1512</v>
      </c>
      <c r="F2829" s="31">
        <v>177</v>
      </c>
      <c r="G2829" s="35" t="s">
        <v>0</v>
      </c>
      <c r="H2829" s="30">
        <v>43513</v>
      </c>
      <c r="I2829" s="43">
        <f t="shared" si="44"/>
        <v>1512</v>
      </c>
      <c r="P2829" s="30"/>
    </row>
    <row r="2830" spans="2:16" ht="16.5" x14ac:dyDescent="0.25">
      <c r="B2830" s="36">
        <v>50358</v>
      </c>
      <c r="C2830" s="37" t="s">
        <v>2509</v>
      </c>
      <c r="D2830" s="3" t="s">
        <v>106</v>
      </c>
      <c r="E2830" s="38">
        <v>1329</v>
      </c>
      <c r="F2830" s="31">
        <v>230</v>
      </c>
      <c r="G2830" s="35" t="s">
        <v>0</v>
      </c>
      <c r="H2830" s="30">
        <v>42133</v>
      </c>
      <c r="I2830" s="43">
        <f t="shared" si="44"/>
        <v>1329</v>
      </c>
      <c r="P2830" s="30"/>
    </row>
    <row r="2831" spans="2:16" ht="16.5" x14ac:dyDescent="0.25">
      <c r="B2831" s="36">
        <v>108114</v>
      </c>
      <c r="C2831" s="37" t="s">
        <v>2510</v>
      </c>
      <c r="D2831" s="3" t="s">
        <v>395</v>
      </c>
      <c r="E2831" s="38">
        <v>410</v>
      </c>
      <c r="F2831" s="31">
        <v>57</v>
      </c>
      <c r="G2831" s="35" t="s">
        <v>0</v>
      </c>
      <c r="H2831" s="30">
        <v>45025</v>
      </c>
      <c r="I2831" s="43">
        <f t="shared" si="44"/>
        <v>410</v>
      </c>
      <c r="P2831" s="30"/>
    </row>
    <row r="2832" spans="2:16" ht="16.5" x14ac:dyDescent="0.25">
      <c r="B2832" s="36">
        <v>50370</v>
      </c>
      <c r="C2832" s="37" t="s">
        <v>2511</v>
      </c>
      <c r="D2832" s="3" t="s">
        <v>95</v>
      </c>
      <c r="E2832" s="38">
        <v>999</v>
      </c>
      <c r="F2832" s="31">
        <v>274</v>
      </c>
      <c r="G2832" s="35" t="s">
        <v>0</v>
      </c>
      <c r="H2832" s="30">
        <v>41167</v>
      </c>
      <c r="I2832" s="43">
        <f t="shared" si="44"/>
        <v>999</v>
      </c>
      <c r="P2832" s="30"/>
    </row>
    <row r="2833" spans="2:16" ht="16.5" x14ac:dyDescent="0.25">
      <c r="B2833" s="36">
        <v>31201</v>
      </c>
      <c r="C2833" s="37" t="s">
        <v>2512</v>
      </c>
      <c r="D2833" s="3" t="s">
        <v>95</v>
      </c>
      <c r="E2833" s="38">
        <v>791</v>
      </c>
      <c r="F2833" s="31">
        <v>283</v>
      </c>
      <c r="G2833" s="35" t="s">
        <v>0</v>
      </c>
      <c r="H2833" s="30">
        <v>40880</v>
      </c>
      <c r="I2833" s="43">
        <f t="shared" si="44"/>
        <v>791</v>
      </c>
      <c r="P2833" s="30"/>
    </row>
    <row r="2834" spans="2:16" ht="16.5" x14ac:dyDescent="0.25">
      <c r="B2834" s="36">
        <v>35015</v>
      </c>
      <c r="C2834" s="37" t="s">
        <v>2513</v>
      </c>
      <c r="D2834" s="3" t="s">
        <v>411</v>
      </c>
      <c r="E2834" s="38">
        <v>1461</v>
      </c>
      <c r="F2834" s="31">
        <v>295</v>
      </c>
      <c r="G2834" s="35" t="s">
        <v>0</v>
      </c>
      <c r="H2834" s="30">
        <v>40132</v>
      </c>
      <c r="I2834" s="43">
        <f t="shared" si="44"/>
        <v>1461</v>
      </c>
      <c r="P2834" s="30"/>
    </row>
    <row r="2835" spans="2:16" ht="16.5" x14ac:dyDescent="0.25">
      <c r="B2835" s="36">
        <v>5730</v>
      </c>
      <c r="C2835" s="37" t="s">
        <v>2514</v>
      </c>
      <c r="D2835" s="3" t="s">
        <v>106</v>
      </c>
      <c r="E2835" s="38">
        <v>1981</v>
      </c>
      <c r="F2835" s="31">
        <v>84</v>
      </c>
      <c r="G2835" s="35" t="s">
        <v>0</v>
      </c>
      <c r="H2835" s="30">
        <v>45011</v>
      </c>
      <c r="I2835" s="43">
        <f t="shared" si="44"/>
        <v>1981</v>
      </c>
      <c r="P2835" s="30"/>
    </row>
    <row r="2836" spans="2:16" ht="16.5" x14ac:dyDescent="0.25">
      <c r="B2836" s="36">
        <v>81310</v>
      </c>
      <c r="C2836" s="37" t="s">
        <v>2515</v>
      </c>
      <c r="D2836" s="3" t="s">
        <v>79</v>
      </c>
      <c r="E2836" s="38">
        <v>738</v>
      </c>
      <c r="F2836" s="31">
        <v>222</v>
      </c>
      <c r="G2836" s="35" t="s">
        <v>0</v>
      </c>
      <c r="H2836" s="30">
        <v>42400</v>
      </c>
      <c r="I2836" s="43">
        <f t="shared" si="44"/>
        <v>738</v>
      </c>
      <c r="P2836" s="30"/>
    </row>
    <row r="2837" spans="2:16" ht="16.5" x14ac:dyDescent="0.25">
      <c r="B2837" s="36">
        <v>27897</v>
      </c>
      <c r="C2837" s="37" t="s">
        <v>2516</v>
      </c>
      <c r="D2837" s="3" t="s">
        <v>310</v>
      </c>
      <c r="E2837" s="38">
        <v>900</v>
      </c>
      <c r="F2837" s="31">
        <v>250</v>
      </c>
      <c r="G2837" s="35" t="s">
        <v>0</v>
      </c>
      <c r="H2837" s="30">
        <v>42344</v>
      </c>
      <c r="I2837" s="43">
        <f t="shared" si="44"/>
        <v>900</v>
      </c>
      <c r="P2837" s="30"/>
    </row>
    <row r="2838" spans="2:16" ht="16.5" x14ac:dyDescent="0.25">
      <c r="B2838" s="36">
        <v>27908</v>
      </c>
      <c r="C2838" s="37" t="s">
        <v>2517</v>
      </c>
      <c r="D2838" s="3" t="s">
        <v>310</v>
      </c>
      <c r="E2838" s="38">
        <v>831</v>
      </c>
      <c r="F2838" s="31">
        <v>274</v>
      </c>
      <c r="G2838" s="35" t="s">
        <v>0</v>
      </c>
      <c r="H2838" s="30">
        <v>42344</v>
      </c>
      <c r="I2838" s="43">
        <f t="shared" si="44"/>
        <v>831</v>
      </c>
      <c r="P2838" s="30"/>
    </row>
    <row r="2839" spans="2:16" ht="16.5" x14ac:dyDescent="0.25">
      <c r="B2839" s="36">
        <v>134240</v>
      </c>
      <c r="C2839" s="37" t="s">
        <v>4298</v>
      </c>
      <c r="D2839" s="3" t="s">
        <v>205</v>
      </c>
      <c r="E2839" s="38">
        <v>269</v>
      </c>
      <c r="F2839" s="31">
        <v>162</v>
      </c>
      <c r="G2839" s="35" t="s">
        <v>8</v>
      </c>
      <c r="H2839" s="30">
        <v>44997</v>
      </c>
      <c r="I2839" s="43">
        <f t="shared" si="44"/>
        <v>269</v>
      </c>
      <c r="P2839" s="30"/>
    </row>
    <row r="2840" spans="2:16" ht="16.5" x14ac:dyDescent="0.25">
      <c r="B2840" s="36">
        <v>26799</v>
      </c>
      <c r="C2840" s="37" t="s">
        <v>2518</v>
      </c>
      <c r="D2840" s="3" t="s">
        <v>310</v>
      </c>
      <c r="E2840" s="38">
        <v>934</v>
      </c>
      <c r="F2840" s="31">
        <v>296</v>
      </c>
      <c r="G2840" s="35" t="s">
        <v>0</v>
      </c>
      <c r="H2840" s="30">
        <v>41202</v>
      </c>
      <c r="I2840" s="43">
        <f t="shared" si="44"/>
        <v>934</v>
      </c>
      <c r="P2840" s="30"/>
    </row>
    <row r="2841" spans="2:16" ht="16.5" x14ac:dyDescent="0.25">
      <c r="B2841" s="36">
        <v>96066</v>
      </c>
      <c r="C2841" s="37" t="s">
        <v>2519</v>
      </c>
      <c r="D2841" s="3" t="s">
        <v>50</v>
      </c>
      <c r="E2841" s="38">
        <v>490</v>
      </c>
      <c r="F2841" s="31">
        <v>195</v>
      </c>
      <c r="G2841" s="35" t="s">
        <v>0</v>
      </c>
      <c r="H2841" s="30">
        <v>43058</v>
      </c>
      <c r="I2841" s="43">
        <f t="shared" si="44"/>
        <v>490</v>
      </c>
      <c r="P2841" s="30"/>
    </row>
    <row r="2842" spans="2:16" ht="16.5" x14ac:dyDescent="0.25">
      <c r="B2842" s="36">
        <v>94886</v>
      </c>
      <c r="C2842" s="37" t="s">
        <v>2520</v>
      </c>
      <c r="D2842" s="3" t="s">
        <v>42</v>
      </c>
      <c r="E2842" s="38">
        <v>336</v>
      </c>
      <c r="F2842" s="31">
        <v>207</v>
      </c>
      <c r="G2842" s="35" t="s">
        <v>0</v>
      </c>
      <c r="H2842" s="30">
        <v>42813</v>
      </c>
      <c r="I2842" s="43">
        <f t="shared" si="44"/>
        <v>336</v>
      </c>
      <c r="P2842" s="30"/>
    </row>
    <row r="2843" spans="2:16" ht="16.5" x14ac:dyDescent="0.25">
      <c r="B2843" s="36">
        <v>27064</v>
      </c>
      <c r="C2843" s="37" t="s">
        <v>4213</v>
      </c>
      <c r="D2843" s="3" t="s">
        <v>147</v>
      </c>
      <c r="E2843" s="38">
        <v>1561</v>
      </c>
      <c r="F2843" s="31">
        <v>50</v>
      </c>
      <c r="G2843" s="35" t="s">
        <v>0</v>
      </c>
      <c r="H2843" s="30">
        <v>45053</v>
      </c>
      <c r="I2843" s="43">
        <f t="shared" si="44"/>
        <v>1561</v>
      </c>
      <c r="P2843" s="30"/>
    </row>
    <row r="2844" spans="2:16" ht="16.5" x14ac:dyDescent="0.25">
      <c r="B2844" s="36">
        <v>27651</v>
      </c>
      <c r="C2844" s="37" t="s">
        <v>2521</v>
      </c>
      <c r="D2844" s="3" t="s">
        <v>205</v>
      </c>
      <c r="E2844" s="38">
        <v>1315</v>
      </c>
      <c r="F2844" s="31">
        <v>84</v>
      </c>
      <c r="G2844" s="35" t="s">
        <v>0</v>
      </c>
      <c r="H2844" s="30">
        <v>44976</v>
      </c>
      <c r="I2844" s="43">
        <f t="shared" si="44"/>
        <v>1315</v>
      </c>
      <c r="P2844" s="30"/>
    </row>
    <row r="2845" spans="2:16" ht="16.5" x14ac:dyDescent="0.25">
      <c r="B2845" s="36">
        <v>69751</v>
      </c>
      <c r="C2845" s="37" t="s">
        <v>2522</v>
      </c>
      <c r="D2845" s="3" t="s">
        <v>205</v>
      </c>
      <c r="E2845" s="38">
        <v>1383</v>
      </c>
      <c r="F2845" s="31">
        <v>217</v>
      </c>
      <c r="G2845" s="35" t="s">
        <v>0</v>
      </c>
      <c r="H2845" s="30">
        <v>42673</v>
      </c>
      <c r="I2845" s="43">
        <f t="shared" si="44"/>
        <v>1383</v>
      </c>
      <c r="P2845" s="30"/>
    </row>
    <row r="2846" spans="2:16" ht="16.5" x14ac:dyDescent="0.25">
      <c r="B2846" s="36">
        <v>39207</v>
      </c>
      <c r="C2846" s="37" t="s">
        <v>2523</v>
      </c>
      <c r="D2846" s="3" t="s">
        <v>77</v>
      </c>
      <c r="E2846" s="38">
        <v>1150</v>
      </c>
      <c r="F2846" s="39">
        <v>249</v>
      </c>
      <c r="G2846" s="1" t="s">
        <v>0</v>
      </c>
      <c r="H2846" s="30">
        <v>41706</v>
      </c>
      <c r="I2846" s="43">
        <f t="shared" si="44"/>
        <v>1150</v>
      </c>
      <c r="P2846" s="30"/>
    </row>
    <row r="2847" spans="2:16" ht="16.5" x14ac:dyDescent="0.25">
      <c r="B2847" s="36">
        <v>39148</v>
      </c>
      <c r="C2847" s="37" t="s">
        <v>2524</v>
      </c>
      <c r="D2847" s="3" t="s">
        <v>337</v>
      </c>
      <c r="E2847" s="38">
        <v>1478</v>
      </c>
      <c r="F2847" s="31">
        <v>214</v>
      </c>
      <c r="G2847" s="35" t="s">
        <v>0</v>
      </c>
      <c r="H2847" s="30">
        <v>42645</v>
      </c>
      <c r="I2847" s="43">
        <f t="shared" si="44"/>
        <v>1478</v>
      </c>
      <c r="P2847" s="30"/>
    </row>
    <row r="2848" spans="2:16" ht="16.5" x14ac:dyDescent="0.25">
      <c r="B2848" s="36">
        <v>34315</v>
      </c>
      <c r="C2848" s="37" t="s">
        <v>2525</v>
      </c>
      <c r="D2848" s="3" t="s">
        <v>113</v>
      </c>
      <c r="E2848" s="38">
        <v>582</v>
      </c>
      <c r="F2848" s="31">
        <v>311</v>
      </c>
      <c r="G2848" s="35" t="s">
        <v>0</v>
      </c>
      <c r="H2848" s="30">
        <v>39942</v>
      </c>
      <c r="I2848" s="43">
        <f t="shared" si="44"/>
        <v>582</v>
      </c>
      <c r="P2848" s="30"/>
    </row>
    <row r="2849" spans="2:16" ht="16.5" x14ac:dyDescent="0.25">
      <c r="B2849" s="36">
        <v>61262</v>
      </c>
      <c r="C2849" s="37" t="s">
        <v>2526</v>
      </c>
      <c r="D2849" s="3" t="s">
        <v>55</v>
      </c>
      <c r="E2849" s="38">
        <v>661</v>
      </c>
      <c r="F2849" s="31">
        <v>215</v>
      </c>
      <c r="G2849" s="35" t="s">
        <v>0</v>
      </c>
      <c r="H2849" s="30">
        <v>42505</v>
      </c>
      <c r="I2849" s="43">
        <f t="shared" si="44"/>
        <v>661</v>
      </c>
      <c r="P2849" s="30"/>
    </row>
    <row r="2850" spans="2:16" ht="16.5" x14ac:dyDescent="0.25">
      <c r="B2850" s="36">
        <v>27459</v>
      </c>
      <c r="C2850" s="37" t="s">
        <v>2527</v>
      </c>
      <c r="D2850" s="3" t="s">
        <v>130</v>
      </c>
      <c r="E2850" s="38">
        <v>883</v>
      </c>
      <c r="F2850" s="31">
        <v>332</v>
      </c>
      <c r="G2850" s="35" t="s">
        <v>0</v>
      </c>
      <c r="H2850" s="30">
        <v>38990</v>
      </c>
      <c r="I2850" s="43">
        <f t="shared" si="44"/>
        <v>883</v>
      </c>
      <c r="P2850" s="30"/>
    </row>
    <row r="2851" spans="2:16" ht="16.5" x14ac:dyDescent="0.25">
      <c r="B2851" s="36">
        <v>105158</v>
      </c>
      <c r="C2851" s="37" t="s">
        <v>2528</v>
      </c>
      <c r="D2851" s="3" t="s">
        <v>198</v>
      </c>
      <c r="E2851" s="38">
        <v>402</v>
      </c>
      <c r="F2851" s="31">
        <v>165</v>
      </c>
      <c r="G2851" s="35" t="s">
        <v>0</v>
      </c>
      <c r="H2851" s="30">
        <v>43604</v>
      </c>
      <c r="I2851" s="43">
        <f t="shared" si="44"/>
        <v>402</v>
      </c>
      <c r="P2851" s="30"/>
    </row>
    <row r="2852" spans="2:16" ht="16.5" x14ac:dyDescent="0.25">
      <c r="B2852" s="36">
        <v>28739</v>
      </c>
      <c r="C2852" s="37" t="s">
        <v>2529</v>
      </c>
      <c r="D2852" s="3" t="s">
        <v>195</v>
      </c>
      <c r="E2852" s="38">
        <v>1365</v>
      </c>
      <c r="F2852" s="31">
        <v>55</v>
      </c>
      <c r="G2852" s="35" t="s">
        <v>0</v>
      </c>
      <c r="H2852" s="30">
        <v>45053</v>
      </c>
      <c r="I2852" s="43">
        <f t="shared" si="44"/>
        <v>1365</v>
      </c>
      <c r="P2852" s="30"/>
    </row>
    <row r="2853" spans="2:16" ht="16.5" x14ac:dyDescent="0.25">
      <c r="B2853" s="36">
        <v>134258</v>
      </c>
      <c r="C2853" s="37" t="s">
        <v>4299</v>
      </c>
      <c r="D2853" s="3" t="s">
        <v>205</v>
      </c>
      <c r="E2853" s="38">
        <v>589</v>
      </c>
      <c r="F2853" s="31">
        <v>91</v>
      </c>
      <c r="G2853" s="35" t="s">
        <v>0</v>
      </c>
      <c r="H2853" s="30">
        <v>44997</v>
      </c>
      <c r="I2853" s="43">
        <f t="shared" si="44"/>
        <v>589</v>
      </c>
      <c r="P2853" s="30"/>
    </row>
    <row r="2854" spans="2:16" ht="16.5" x14ac:dyDescent="0.25">
      <c r="B2854" s="36">
        <v>68671</v>
      </c>
      <c r="C2854" s="37" t="s">
        <v>2530</v>
      </c>
      <c r="D2854" s="3" t="s">
        <v>223</v>
      </c>
      <c r="E2854" s="38">
        <v>1291</v>
      </c>
      <c r="F2854" s="39">
        <v>53</v>
      </c>
      <c r="G2854" s="1" t="s">
        <v>0</v>
      </c>
      <c r="H2854" s="30">
        <v>45032</v>
      </c>
      <c r="I2854" s="43">
        <f t="shared" si="44"/>
        <v>1291</v>
      </c>
      <c r="P2854" s="30"/>
    </row>
    <row r="2855" spans="2:16" ht="16.5" x14ac:dyDescent="0.25">
      <c r="B2855" s="36">
        <v>147331</v>
      </c>
      <c r="C2855" s="37" t="s">
        <v>4684</v>
      </c>
      <c r="D2855" s="3" t="s">
        <v>99</v>
      </c>
      <c r="E2855" s="38">
        <v>731</v>
      </c>
      <c r="F2855" s="39">
        <v>93</v>
      </c>
      <c r="G2855" s="1" t="s">
        <v>4354</v>
      </c>
      <c r="H2855" s="30">
        <v>45053</v>
      </c>
      <c r="I2855" s="43">
        <f t="shared" si="44"/>
        <v>731</v>
      </c>
      <c r="P2855" s="30"/>
    </row>
    <row r="2856" spans="2:16" ht="16.5" x14ac:dyDescent="0.25">
      <c r="B2856" s="36">
        <v>27227</v>
      </c>
      <c r="C2856" s="37" t="s">
        <v>2531</v>
      </c>
      <c r="D2856" s="3" t="s">
        <v>44</v>
      </c>
      <c r="E2856" s="38">
        <v>1534</v>
      </c>
      <c r="F2856" s="31">
        <v>46</v>
      </c>
      <c r="G2856" s="35" t="s">
        <v>0</v>
      </c>
      <c r="H2856" s="30">
        <v>45053</v>
      </c>
      <c r="I2856" s="43">
        <f t="shared" si="44"/>
        <v>1534</v>
      </c>
      <c r="P2856" s="30"/>
    </row>
    <row r="2857" spans="2:16" ht="16.5" x14ac:dyDescent="0.25">
      <c r="B2857" s="36">
        <v>62466</v>
      </c>
      <c r="C2857" s="37" t="s">
        <v>2532</v>
      </c>
      <c r="D2857" s="3" t="s">
        <v>195</v>
      </c>
      <c r="E2857" s="38">
        <v>1038</v>
      </c>
      <c r="F2857" s="31">
        <v>140</v>
      </c>
      <c r="G2857" s="35" t="s">
        <v>0</v>
      </c>
      <c r="H2857" s="30">
        <v>44654</v>
      </c>
      <c r="I2857" s="43">
        <f t="shared" si="44"/>
        <v>1038</v>
      </c>
      <c r="P2857" s="30"/>
    </row>
    <row r="2858" spans="2:16" ht="16.5" x14ac:dyDescent="0.25">
      <c r="B2858" s="36">
        <v>145555</v>
      </c>
      <c r="C2858" s="37" t="s">
        <v>4685</v>
      </c>
      <c r="D2858" s="3" t="s">
        <v>95</v>
      </c>
      <c r="E2858" s="38">
        <v>479</v>
      </c>
      <c r="F2858" s="31">
        <v>97</v>
      </c>
      <c r="G2858" s="35" t="s">
        <v>0</v>
      </c>
      <c r="H2858" s="30">
        <v>45039</v>
      </c>
      <c r="I2858" s="43">
        <f t="shared" si="44"/>
        <v>479</v>
      </c>
      <c r="P2858" s="30"/>
    </row>
    <row r="2859" spans="2:16" ht="16.5" x14ac:dyDescent="0.25">
      <c r="B2859" s="36">
        <v>147455</v>
      </c>
      <c r="C2859" s="37" t="s">
        <v>4686</v>
      </c>
      <c r="D2859" s="3" t="s">
        <v>192</v>
      </c>
      <c r="E2859" s="38">
        <v>471</v>
      </c>
      <c r="F2859" s="31">
        <v>125</v>
      </c>
      <c r="G2859" s="35" t="s">
        <v>0</v>
      </c>
      <c r="H2859" s="30">
        <v>44983</v>
      </c>
      <c r="I2859" s="43">
        <f t="shared" si="44"/>
        <v>471</v>
      </c>
      <c r="P2859" s="30"/>
    </row>
    <row r="2860" spans="2:16" ht="16.5" x14ac:dyDescent="0.25">
      <c r="B2860" s="36">
        <v>38055</v>
      </c>
      <c r="C2860" s="37" t="s">
        <v>2533</v>
      </c>
      <c r="D2860" s="3" t="s">
        <v>192</v>
      </c>
      <c r="E2860" s="38">
        <v>1451</v>
      </c>
      <c r="F2860" s="31">
        <v>51</v>
      </c>
      <c r="G2860" s="35" t="s">
        <v>0</v>
      </c>
      <c r="H2860" s="30">
        <v>45053</v>
      </c>
      <c r="I2860" s="43">
        <f t="shared" si="44"/>
        <v>1451</v>
      </c>
      <c r="P2860" s="30"/>
    </row>
    <row r="2861" spans="2:16" ht="16.5" x14ac:dyDescent="0.25">
      <c r="B2861" s="36">
        <v>95737</v>
      </c>
      <c r="C2861" s="37" t="s">
        <v>2534</v>
      </c>
      <c r="D2861" s="3" t="s">
        <v>176</v>
      </c>
      <c r="E2861" s="38">
        <v>391</v>
      </c>
      <c r="F2861" s="39">
        <v>208</v>
      </c>
      <c r="G2861" s="1" t="s">
        <v>6</v>
      </c>
      <c r="H2861" s="30">
        <v>42820</v>
      </c>
      <c r="I2861" s="43">
        <f t="shared" si="44"/>
        <v>391</v>
      </c>
      <c r="P2861" s="30"/>
    </row>
    <row r="2862" spans="2:16" ht="16.5" x14ac:dyDescent="0.25">
      <c r="B2862" s="36">
        <v>76654</v>
      </c>
      <c r="C2862" s="37" t="s">
        <v>2535</v>
      </c>
      <c r="D2862" s="3" t="s">
        <v>140</v>
      </c>
      <c r="E2862" s="38">
        <v>489</v>
      </c>
      <c r="F2862" s="31">
        <v>233</v>
      </c>
      <c r="G2862" s="35" t="s">
        <v>0</v>
      </c>
      <c r="H2862" s="30">
        <v>42414</v>
      </c>
      <c r="I2862" s="43">
        <f t="shared" si="44"/>
        <v>489</v>
      </c>
      <c r="P2862" s="30"/>
    </row>
    <row r="2863" spans="2:16" ht="16.5" x14ac:dyDescent="0.25">
      <c r="B2863" s="36">
        <v>107723</v>
      </c>
      <c r="C2863" s="37" t="s">
        <v>2536</v>
      </c>
      <c r="D2863" s="3" t="s">
        <v>52</v>
      </c>
      <c r="E2863" s="38">
        <v>443</v>
      </c>
      <c r="F2863" s="31">
        <v>50</v>
      </c>
      <c r="G2863" s="35" t="s">
        <v>0</v>
      </c>
      <c r="H2863" s="30">
        <v>45053</v>
      </c>
      <c r="I2863" s="43">
        <f t="shared" si="44"/>
        <v>443</v>
      </c>
      <c r="P2863" s="30"/>
    </row>
    <row r="2864" spans="2:16" ht="16.5" x14ac:dyDescent="0.25">
      <c r="B2864" s="36">
        <v>9933</v>
      </c>
      <c r="C2864" s="37" t="s">
        <v>2537</v>
      </c>
      <c r="D2864" s="3" t="s">
        <v>90</v>
      </c>
      <c r="E2864" s="38">
        <v>2513</v>
      </c>
      <c r="F2864" s="31">
        <v>184</v>
      </c>
      <c r="G2864" s="35" t="s">
        <v>8</v>
      </c>
      <c r="H2864" s="30">
        <v>43232</v>
      </c>
      <c r="I2864" s="43">
        <f t="shared" si="44"/>
        <v>2513</v>
      </c>
      <c r="P2864" s="30"/>
    </row>
    <row r="2865" spans="2:16" ht="16.5" x14ac:dyDescent="0.25">
      <c r="B2865" s="36">
        <v>27942</v>
      </c>
      <c r="C2865" s="37" t="s">
        <v>2538</v>
      </c>
      <c r="D2865" s="3" t="s">
        <v>151</v>
      </c>
      <c r="E2865" s="38">
        <v>1212</v>
      </c>
      <c r="F2865" s="31">
        <v>321</v>
      </c>
      <c r="G2865" s="35" t="s">
        <v>0</v>
      </c>
      <c r="H2865" s="30">
        <v>39203</v>
      </c>
      <c r="I2865" s="43">
        <f t="shared" si="44"/>
        <v>1212</v>
      </c>
      <c r="P2865" s="30"/>
    </row>
    <row r="2866" spans="2:16" ht="16.5" x14ac:dyDescent="0.25">
      <c r="B2866" s="36">
        <v>143708</v>
      </c>
      <c r="C2866" s="37" t="s">
        <v>4687</v>
      </c>
      <c r="D2866" s="3" t="s">
        <v>195</v>
      </c>
      <c r="E2866" s="38">
        <v>428</v>
      </c>
      <c r="F2866" s="31">
        <v>48</v>
      </c>
      <c r="G2866" s="35" t="s">
        <v>0</v>
      </c>
      <c r="H2866" s="30">
        <v>45046</v>
      </c>
      <c r="I2866" s="43">
        <f t="shared" si="44"/>
        <v>428</v>
      </c>
      <c r="P2866" s="30"/>
    </row>
    <row r="2867" spans="2:16" ht="16.5" x14ac:dyDescent="0.25">
      <c r="B2867" s="36">
        <v>29029</v>
      </c>
      <c r="C2867" s="37" t="s">
        <v>2539</v>
      </c>
      <c r="D2867" s="3" t="s">
        <v>91</v>
      </c>
      <c r="E2867" s="38">
        <v>1302</v>
      </c>
      <c r="F2867" s="31">
        <v>83</v>
      </c>
      <c r="G2867" s="35" t="s">
        <v>0</v>
      </c>
      <c r="H2867" s="30">
        <v>44976</v>
      </c>
      <c r="I2867" s="43">
        <f t="shared" si="44"/>
        <v>1302</v>
      </c>
      <c r="P2867" s="30"/>
    </row>
    <row r="2868" spans="2:16" ht="16.5" x14ac:dyDescent="0.25">
      <c r="B2868" s="36">
        <v>137410</v>
      </c>
      <c r="C2868" s="37" t="s">
        <v>4444</v>
      </c>
      <c r="D2868" s="3" t="s">
        <v>308</v>
      </c>
      <c r="E2868" s="38">
        <v>190</v>
      </c>
      <c r="F2868" s="31">
        <v>147</v>
      </c>
      <c r="G2868" s="35" t="s">
        <v>0</v>
      </c>
      <c r="H2868" s="30">
        <v>44514</v>
      </c>
      <c r="I2868" s="43">
        <f t="shared" si="44"/>
        <v>190</v>
      </c>
      <c r="P2868" s="30"/>
    </row>
    <row r="2869" spans="2:16" ht="16.5" x14ac:dyDescent="0.25">
      <c r="B2869" s="36">
        <v>63216</v>
      </c>
      <c r="C2869" s="37" t="s">
        <v>2540</v>
      </c>
      <c r="D2869" s="3" t="s">
        <v>205</v>
      </c>
      <c r="E2869" s="38">
        <v>560</v>
      </c>
      <c r="F2869" s="31">
        <v>274</v>
      </c>
      <c r="G2869" s="35" t="s">
        <v>0</v>
      </c>
      <c r="H2869" s="30">
        <v>41238</v>
      </c>
      <c r="I2869" s="43">
        <f t="shared" si="44"/>
        <v>560</v>
      </c>
      <c r="P2869" s="30"/>
    </row>
    <row r="2870" spans="2:16" ht="16.5" x14ac:dyDescent="0.25">
      <c r="B2870" s="36">
        <v>57493</v>
      </c>
      <c r="C2870" s="37" t="s">
        <v>4548</v>
      </c>
      <c r="D2870" s="3" t="s">
        <v>90</v>
      </c>
      <c r="E2870" s="38">
        <v>1121</v>
      </c>
      <c r="F2870" s="31">
        <v>286</v>
      </c>
      <c r="G2870" s="35" t="s">
        <v>0</v>
      </c>
      <c r="H2870" s="30">
        <v>40819</v>
      </c>
      <c r="I2870" s="43">
        <f t="shared" si="44"/>
        <v>1121</v>
      </c>
      <c r="P2870" s="30"/>
    </row>
    <row r="2871" spans="2:16" ht="16.5" x14ac:dyDescent="0.25">
      <c r="B2871" s="36">
        <v>27630</v>
      </c>
      <c r="C2871" s="37" t="s">
        <v>2541</v>
      </c>
      <c r="D2871" s="3" t="s">
        <v>48</v>
      </c>
      <c r="E2871" s="38">
        <v>1680</v>
      </c>
      <c r="F2871" s="31">
        <v>51</v>
      </c>
      <c r="G2871" s="35" t="s">
        <v>0</v>
      </c>
      <c r="H2871" s="30">
        <v>45053</v>
      </c>
      <c r="I2871" s="43">
        <f t="shared" si="44"/>
        <v>1680</v>
      </c>
      <c r="P2871" s="30"/>
    </row>
    <row r="2872" spans="2:16" ht="16.5" x14ac:dyDescent="0.25">
      <c r="B2872" s="36">
        <v>27793</v>
      </c>
      <c r="C2872" s="37" t="s">
        <v>2542</v>
      </c>
      <c r="D2872" s="3" t="s">
        <v>77</v>
      </c>
      <c r="E2872" s="38">
        <v>778</v>
      </c>
      <c r="F2872" s="39">
        <v>176</v>
      </c>
      <c r="G2872" s="1" t="s">
        <v>0</v>
      </c>
      <c r="H2872" s="30">
        <v>43555</v>
      </c>
      <c r="I2872" s="43">
        <f t="shared" si="44"/>
        <v>778</v>
      </c>
      <c r="P2872" s="30"/>
    </row>
    <row r="2873" spans="2:16" ht="16.5" x14ac:dyDescent="0.25">
      <c r="B2873" s="36">
        <v>37844</v>
      </c>
      <c r="C2873" s="37" t="s">
        <v>2543</v>
      </c>
      <c r="D2873" s="3" t="s">
        <v>255</v>
      </c>
      <c r="E2873" s="38">
        <v>1590</v>
      </c>
      <c r="F2873" s="31">
        <v>228</v>
      </c>
      <c r="G2873" s="35" t="s">
        <v>0</v>
      </c>
      <c r="H2873" s="30">
        <v>42435</v>
      </c>
      <c r="I2873" s="43">
        <f t="shared" si="44"/>
        <v>1590</v>
      </c>
      <c r="P2873" s="30"/>
    </row>
    <row r="2874" spans="2:16" ht="16.5" x14ac:dyDescent="0.25">
      <c r="B2874" s="36">
        <v>39948</v>
      </c>
      <c r="C2874" s="37" t="s">
        <v>2544</v>
      </c>
      <c r="D2874" s="3" t="s">
        <v>57</v>
      </c>
      <c r="E2874" s="38">
        <v>658</v>
      </c>
      <c r="F2874" s="31">
        <v>52</v>
      </c>
      <c r="G2874" s="35" t="s">
        <v>0</v>
      </c>
      <c r="H2874" s="30">
        <v>45081</v>
      </c>
      <c r="I2874" s="43">
        <f t="shared" si="44"/>
        <v>658</v>
      </c>
      <c r="P2874" s="30"/>
    </row>
    <row r="2875" spans="2:16" ht="16.5" x14ac:dyDescent="0.25">
      <c r="B2875" s="36">
        <v>137086</v>
      </c>
      <c r="C2875" s="37" t="s">
        <v>4445</v>
      </c>
      <c r="D2875" s="3" t="s">
        <v>52</v>
      </c>
      <c r="E2875" s="38">
        <v>196</v>
      </c>
      <c r="F2875" s="31">
        <v>64</v>
      </c>
      <c r="G2875" s="35" t="s">
        <v>0</v>
      </c>
      <c r="H2875" s="30">
        <v>45004</v>
      </c>
      <c r="I2875" s="43">
        <f t="shared" si="44"/>
        <v>196</v>
      </c>
      <c r="P2875" s="30"/>
    </row>
    <row r="2876" spans="2:16" ht="16.5" x14ac:dyDescent="0.25">
      <c r="B2876" s="36">
        <v>137928</v>
      </c>
      <c r="C2876" s="37" t="s">
        <v>4446</v>
      </c>
      <c r="D2876" s="3" t="s">
        <v>288</v>
      </c>
      <c r="E2876" s="38">
        <v>302</v>
      </c>
      <c r="F2876" s="31">
        <v>51</v>
      </c>
      <c r="G2876" s="35" t="s">
        <v>5</v>
      </c>
      <c r="H2876" s="30">
        <v>45053</v>
      </c>
      <c r="I2876" s="43">
        <f t="shared" si="44"/>
        <v>302</v>
      </c>
      <c r="P2876" s="30"/>
    </row>
    <row r="2877" spans="2:16" ht="16.5" x14ac:dyDescent="0.25">
      <c r="B2877" s="36">
        <v>35090</v>
      </c>
      <c r="C2877" s="37" t="s">
        <v>2545</v>
      </c>
      <c r="D2877" s="3" t="s">
        <v>113</v>
      </c>
      <c r="E2877" s="38">
        <v>629</v>
      </c>
      <c r="F2877" s="31">
        <v>268</v>
      </c>
      <c r="G2877" s="35" t="s">
        <v>0</v>
      </c>
      <c r="H2877" s="30">
        <v>41587</v>
      </c>
      <c r="I2877" s="43">
        <f t="shared" si="44"/>
        <v>629</v>
      </c>
      <c r="P2877" s="30"/>
    </row>
    <row r="2878" spans="2:16" ht="16.5" x14ac:dyDescent="0.25">
      <c r="B2878" s="36">
        <v>27048</v>
      </c>
      <c r="C2878" s="37" t="s">
        <v>2546</v>
      </c>
      <c r="D2878" s="3" t="s">
        <v>113</v>
      </c>
      <c r="E2878" s="38">
        <v>1208</v>
      </c>
      <c r="F2878" s="39">
        <v>67</v>
      </c>
      <c r="G2878" s="1" t="s">
        <v>0</v>
      </c>
      <c r="H2878" s="30">
        <v>45053</v>
      </c>
      <c r="I2878" s="43">
        <f t="shared" si="44"/>
        <v>1208</v>
      </c>
      <c r="P2878" s="30"/>
    </row>
    <row r="2879" spans="2:16" ht="16.5" x14ac:dyDescent="0.25">
      <c r="B2879" s="36">
        <v>111626</v>
      </c>
      <c r="C2879" s="37" t="s">
        <v>2547</v>
      </c>
      <c r="D2879" s="3" t="s">
        <v>123</v>
      </c>
      <c r="E2879" s="38">
        <v>374</v>
      </c>
      <c r="F2879" s="31">
        <v>174</v>
      </c>
      <c r="G2879" s="35" t="s">
        <v>0</v>
      </c>
      <c r="H2879" s="30">
        <v>43758</v>
      </c>
      <c r="I2879" s="43">
        <f t="shared" si="44"/>
        <v>374</v>
      </c>
      <c r="P2879" s="30"/>
    </row>
    <row r="2880" spans="2:16" ht="16.5" x14ac:dyDescent="0.25">
      <c r="B2880" s="36">
        <v>96534</v>
      </c>
      <c r="C2880" s="37" t="s">
        <v>4300</v>
      </c>
      <c r="D2880" s="3" t="s">
        <v>209</v>
      </c>
      <c r="E2880" s="38">
        <v>1178</v>
      </c>
      <c r="F2880" s="31">
        <v>50</v>
      </c>
      <c r="G2880" s="35" t="s">
        <v>0</v>
      </c>
      <c r="H2880" s="30">
        <v>45032</v>
      </c>
      <c r="I2880" s="43">
        <f t="shared" si="44"/>
        <v>1178</v>
      </c>
      <c r="P2880" s="30"/>
    </row>
    <row r="2881" spans="2:16" ht="16.5" x14ac:dyDescent="0.25">
      <c r="B2881" s="36">
        <v>28796</v>
      </c>
      <c r="C2881" s="37" t="s">
        <v>2548</v>
      </c>
      <c r="D2881" s="3" t="s">
        <v>431</v>
      </c>
      <c r="E2881" s="38">
        <v>1463</v>
      </c>
      <c r="F2881" s="31">
        <v>218</v>
      </c>
      <c r="G2881" s="35" t="s">
        <v>0</v>
      </c>
      <c r="H2881" s="30">
        <v>42470</v>
      </c>
      <c r="I2881" s="43">
        <f t="shared" si="44"/>
        <v>1463</v>
      </c>
      <c r="P2881" s="30"/>
    </row>
    <row r="2882" spans="2:16" ht="16.5" x14ac:dyDescent="0.25">
      <c r="B2882" s="36">
        <v>35357</v>
      </c>
      <c r="C2882" s="37" t="s">
        <v>2549</v>
      </c>
      <c r="D2882" s="3" t="s">
        <v>176</v>
      </c>
      <c r="E2882" s="38">
        <v>127</v>
      </c>
      <c r="F2882" s="31">
        <v>294</v>
      </c>
      <c r="G2882" s="35" t="s">
        <v>0</v>
      </c>
      <c r="H2882" s="30">
        <v>40279</v>
      </c>
      <c r="I2882" s="43">
        <f t="shared" si="44"/>
        <v>127</v>
      </c>
      <c r="P2882" s="30"/>
    </row>
    <row r="2883" spans="2:16" ht="16.5" x14ac:dyDescent="0.25">
      <c r="B2883" s="36">
        <v>141543</v>
      </c>
      <c r="C2883" s="37" t="s">
        <v>4447</v>
      </c>
      <c r="D2883" s="3" t="s">
        <v>138</v>
      </c>
      <c r="E2883" s="38">
        <v>521</v>
      </c>
      <c r="F2883" s="31">
        <v>43</v>
      </c>
      <c r="G2883" s="35" t="s">
        <v>0</v>
      </c>
      <c r="H2883" s="30">
        <v>45032</v>
      </c>
      <c r="I2883" s="43">
        <f t="shared" si="44"/>
        <v>521</v>
      </c>
      <c r="P2883" s="30"/>
    </row>
    <row r="2884" spans="2:16" ht="16.5" x14ac:dyDescent="0.25">
      <c r="B2884" s="36">
        <v>147460</v>
      </c>
      <c r="C2884" s="37" t="s">
        <v>4688</v>
      </c>
      <c r="D2884" s="3" t="s">
        <v>138</v>
      </c>
      <c r="E2884" s="38">
        <v>285</v>
      </c>
      <c r="F2884" s="31">
        <v>56</v>
      </c>
      <c r="G2884" s="35" t="s">
        <v>0</v>
      </c>
      <c r="H2884" s="30">
        <v>45032</v>
      </c>
      <c r="I2884" s="43">
        <f t="shared" si="44"/>
        <v>285</v>
      </c>
      <c r="P2884" s="30"/>
    </row>
    <row r="2885" spans="2:16" ht="16.5" x14ac:dyDescent="0.25">
      <c r="B2885" s="36">
        <v>27874</v>
      </c>
      <c r="C2885" s="37" t="s">
        <v>2550</v>
      </c>
      <c r="D2885" s="3" t="s">
        <v>83</v>
      </c>
      <c r="E2885" s="38">
        <v>665</v>
      </c>
      <c r="F2885" s="39">
        <v>312</v>
      </c>
      <c r="G2885" s="1" t="s">
        <v>0</v>
      </c>
      <c r="H2885" s="30">
        <v>39747</v>
      </c>
      <c r="I2885" s="43">
        <f t="shared" ref="I2885:I2948" si="45">E2885</f>
        <v>665</v>
      </c>
      <c r="P2885" s="30"/>
    </row>
    <row r="2886" spans="2:16" ht="16.5" x14ac:dyDescent="0.25">
      <c r="B2886" s="36">
        <v>27031</v>
      </c>
      <c r="C2886" s="37" t="s">
        <v>2551</v>
      </c>
      <c r="D2886" s="3" t="s">
        <v>149</v>
      </c>
      <c r="E2886" s="38">
        <v>598</v>
      </c>
      <c r="F2886" s="31">
        <v>149</v>
      </c>
      <c r="G2886" s="35" t="s">
        <v>0</v>
      </c>
      <c r="H2886" s="30">
        <v>44122</v>
      </c>
      <c r="I2886" s="43">
        <f t="shared" si="45"/>
        <v>598</v>
      </c>
      <c r="P2886" s="30"/>
    </row>
    <row r="2887" spans="2:16" ht="16.5" x14ac:dyDescent="0.25">
      <c r="B2887" s="36">
        <v>28058</v>
      </c>
      <c r="C2887" s="37" t="s">
        <v>2552</v>
      </c>
      <c r="D2887" s="3" t="s">
        <v>149</v>
      </c>
      <c r="E2887" s="38">
        <v>698</v>
      </c>
      <c r="F2887" s="31">
        <v>332</v>
      </c>
      <c r="G2887" s="35" t="s">
        <v>0</v>
      </c>
      <c r="H2887" s="30">
        <v>39165</v>
      </c>
      <c r="I2887" s="43">
        <f t="shared" si="45"/>
        <v>698</v>
      </c>
      <c r="P2887" s="30"/>
    </row>
    <row r="2888" spans="2:16" ht="16.5" x14ac:dyDescent="0.25">
      <c r="B2888" s="36">
        <v>75500</v>
      </c>
      <c r="C2888" s="37" t="s">
        <v>2553</v>
      </c>
      <c r="D2888" s="3" t="s">
        <v>340</v>
      </c>
      <c r="E2888" s="38">
        <v>1144</v>
      </c>
      <c r="F2888" s="31">
        <v>60</v>
      </c>
      <c r="G2888" s="35" t="s">
        <v>0</v>
      </c>
      <c r="H2888" s="30">
        <v>45053</v>
      </c>
      <c r="I2888" s="43">
        <f t="shared" si="45"/>
        <v>1144</v>
      </c>
      <c r="P2888" s="30"/>
    </row>
    <row r="2889" spans="2:16" ht="16.5" x14ac:dyDescent="0.25">
      <c r="B2889" s="36">
        <v>104373</v>
      </c>
      <c r="C2889" s="37" t="s">
        <v>2554</v>
      </c>
      <c r="D2889" s="3" t="s">
        <v>340</v>
      </c>
      <c r="E2889" s="38">
        <v>508</v>
      </c>
      <c r="F2889" s="31">
        <v>119</v>
      </c>
      <c r="G2889" s="35" t="s">
        <v>8</v>
      </c>
      <c r="H2889" s="30">
        <v>44486</v>
      </c>
      <c r="I2889" s="43">
        <f t="shared" si="45"/>
        <v>508</v>
      </c>
      <c r="P2889" s="30"/>
    </row>
    <row r="2890" spans="2:16" ht="16.5" x14ac:dyDescent="0.25">
      <c r="B2890" s="36">
        <v>31301</v>
      </c>
      <c r="C2890" s="37" t="s">
        <v>2555</v>
      </c>
      <c r="D2890" s="3" t="s">
        <v>136</v>
      </c>
      <c r="E2890" s="38">
        <v>632</v>
      </c>
      <c r="F2890" s="31">
        <v>258</v>
      </c>
      <c r="G2890" s="35" t="s">
        <v>0</v>
      </c>
      <c r="H2890" s="30">
        <v>41573</v>
      </c>
      <c r="I2890" s="43">
        <f t="shared" si="45"/>
        <v>632</v>
      </c>
      <c r="P2890" s="30"/>
    </row>
    <row r="2891" spans="2:16" ht="16.5" x14ac:dyDescent="0.25">
      <c r="B2891" s="36">
        <v>27442</v>
      </c>
      <c r="C2891" s="37" t="s">
        <v>2556</v>
      </c>
      <c r="D2891" s="3" t="s">
        <v>359</v>
      </c>
      <c r="E2891" s="38">
        <v>1336</v>
      </c>
      <c r="F2891" s="31">
        <v>292</v>
      </c>
      <c r="G2891" s="35" t="s">
        <v>0</v>
      </c>
      <c r="H2891" s="30">
        <v>40880</v>
      </c>
      <c r="I2891" s="43">
        <f t="shared" si="45"/>
        <v>1336</v>
      </c>
      <c r="P2891" s="30"/>
    </row>
    <row r="2892" spans="2:16" ht="16.5" x14ac:dyDescent="0.25">
      <c r="B2892" s="36">
        <v>137940</v>
      </c>
      <c r="C2892" s="37" t="s">
        <v>4448</v>
      </c>
      <c r="D2892" s="3" t="s">
        <v>371</v>
      </c>
      <c r="E2892" s="38">
        <v>175</v>
      </c>
      <c r="F2892" s="31">
        <v>106</v>
      </c>
      <c r="G2892" s="35" t="s">
        <v>0</v>
      </c>
      <c r="H2892" s="30">
        <v>45011</v>
      </c>
      <c r="I2892" s="43">
        <f t="shared" si="45"/>
        <v>175</v>
      </c>
      <c r="P2892" s="30"/>
    </row>
    <row r="2893" spans="2:16" ht="16.5" x14ac:dyDescent="0.25">
      <c r="B2893" s="36">
        <v>86096</v>
      </c>
      <c r="C2893" s="37" t="s">
        <v>2557</v>
      </c>
      <c r="D2893" s="3" t="s">
        <v>48</v>
      </c>
      <c r="E2893" s="38">
        <v>120</v>
      </c>
      <c r="F2893" s="31">
        <v>205</v>
      </c>
      <c r="G2893" s="35" t="s">
        <v>0</v>
      </c>
      <c r="H2893" s="30">
        <v>42813</v>
      </c>
      <c r="I2893" s="43">
        <f t="shared" si="45"/>
        <v>120</v>
      </c>
      <c r="P2893" s="30"/>
    </row>
    <row r="2894" spans="2:16" ht="16.5" x14ac:dyDescent="0.25">
      <c r="B2894" s="36">
        <v>27797</v>
      </c>
      <c r="C2894" s="37" t="s">
        <v>2558</v>
      </c>
      <c r="D2894" s="3" t="s">
        <v>255</v>
      </c>
      <c r="E2894" s="38">
        <v>913</v>
      </c>
      <c r="F2894" s="31">
        <v>57</v>
      </c>
      <c r="G2894" s="35" t="s">
        <v>0</v>
      </c>
      <c r="H2894" s="30">
        <v>45039</v>
      </c>
      <c r="I2894" s="43">
        <f t="shared" si="45"/>
        <v>913</v>
      </c>
      <c r="P2894" s="30"/>
    </row>
    <row r="2895" spans="2:16" ht="16.5" x14ac:dyDescent="0.25">
      <c r="B2895" s="36">
        <v>95279</v>
      </c>
      <c r="C2895" s="37" t="s">
        <v>2559</v>
      </c>
      <c r="D2895" s="3" t="s">
        <v>389</v>
      </c>
      <c r="E2895" s="38">
        <v>806</v>
      </c>
      <c r="F2895" s="31">
        <v>216</v>
      </c>
      <c r="G2895" s="35" t="s">
        <v>38</v>
      </c>
      <c r="H2895" s="30">
        <v>42785</v>
      </c>
      <c r="I2895" s="43">
        <f t="shared" si="45"/>
        <v>806</v>
      </c>
      <c r="P2895" s="30"/>
    </row>
    <row r="2896" spans="2:16" ht="16.5" x14ac:dyDescent="0.25">
      <c r="B2896" s="36">
        <v>96074</v>
      </c>
      <c r="C2896" s="37" t="s">
        <v>2560</v>
      </c>
      <c r="D2896" s="3" t="s">
        <v>205</v>
      </c>
      <c r="E2896" s="38">
        <v>579</v>
      </c>
      <c r="F2896" s="31">
        <v>158</v>
      </c>
      <c r="G2896" s="35" t="s">
        <v>0</v>
      </c>
      <c r="H2896" s="30">
        <v>43898</v>
      </c>
      <c r="I2896" s="43">
        <f t="shared" si="45"/>
        <v>579</v>
      </c>
      <c r="P2896" s="30"/>
    </row>
    <row r="2897" spans="2:16" ht="16.5" x14ac:dyDescent="0.25">
      <c r="B2897" s="36">
        <v>35008</v>
      </c>
      <c r="C2897" s="37" t="s">
        <v>2561</v>
      </c>
      <c r="D2897" s="3" t="s">
        <v>101</v>
      </c>
      <c r="E2897" s="38">
        <v>1056</v>
      </c>
      <c r="F2897" s="31">
        <v>163</v>
      </c>
      <c r="G2897" s="35" t="s">
        <v>0</v>
      </c>
      <c r="H2897" s="30">
        <v>43870</v>
      </c>
      <c r="I2897" s="43">
        <f t="shared" si="45"/>
        <v>1056</v>
      </c>
      <c r="P2897" s="30"/>
    </row>
    <row r="2898" spans="2:16" ht="16.5" x14ac:dyDescent="0.25">
      <c r="B2898" s="36">
        <v>38370</v>
      </c>
      <c r="C2898" s="37" t="s">
        <v>2562</v>
      </c>
      <c r="D2898" s="3" t="s">
        <v>83</v>
      </c>
      <c r="E2898" s="38">
        <v>629</v>
      </c>
      <c r="F2898" s="31">
        <v>310</v>
      </c>
      <c r="G2898" s="35" t="s">
        <v>0</v>
      </c>
      <c r="H2898" s="30">
        <v>40306</v>
      </c>
      <c r="I2898" s="43">
        <f t="shared" si="45"/>
        <v>629</v>
      </c>
      <c r="P2898" s="30"/>
    </row>
    <row r="2899" spans="2:16" ht="16.5" x14ac:dyDescent="0.25">
      <c r="B2899" s="36">
        <v>114768</v>
      </c>
      <c r="C2899" s="37" t="s">
        <v>4046</v>
      </c>
      <c r="D2899" s="3" t="s">
        <v>48</v>
      </c>
      <c r="E2899" s="38">
        <v>216</v>
      </c>
      <c r="F2899" s="31">
        <v>84</v>
      </c>
      <c r="G2899" s="35" t="s">
        <v>0</v>
      </c>
      <c r="H2899" s="30">
        <v>44932</v>
      </c>
      <c r="I2899" s="43">
        <f t="shared" si="45"/>
        <v>216</v>
      </c>
      <c r="P2899" s="30"/>
    </row>
    <row r="2900" spans="2:16" ht="16.5" x14ac:dyDescent="0.25">
      <c r="B2900" s="36">
        <v>113126</v>
      </c>
      <c r="C2900" s="37" t="s">
        <v>4119</v>
      </c>
      <c r="D2900" s="3" t="s">
        <v>89</v>
      </c>
      <c r="E2900" s="38">
        <v>518</v>
      </c>
      <c r="F2900" s="31">
        <v>81</v>
      </c>
      <c r="G2900" s="35" t="s">
        <v>0</v>
      </c>
      <c r="H2900" s="30">
        <v>45018</v>
      </c>
      <c r="I2900" s="43">
        <f t="shared" si="45"/>
        <v>518</v>
      </c>
      <c r="P2900" s="30"/>
    </row>
    <row r="2901" spans="2:16" ht="16.5" x14ac:dyDescent="0.25">
      <c r="B2901" s="36">
        <v>28783</v>
      </c>
      <c r="C2901" s="37" t="s">
        <v>2563</v>
      </c>
      <c r="D2901" s="3" t="s">
        <v>213</v>
      </c>
      <c r="E2901" s="38">
        <v>351</v>
      </c>
      <c r="F2901" s="31">
        <v>326</v>
      </c>
      <c r="G2901" s="35" t="s">
        <v>0</v>
      </c>
      <c r="H2901" s="30">
        <v>39219</v>
      </c>
      <c r="I2901" s="43">
        <f t="shared" si="45"/>
        <v>351</v>
      </c>
      <c r="P2901" s="30"/>
    </row>
    <row r="2902" spans="2:16" ht="16.5" x14ac:dyDescent="0.25">
      <c r="B2902" s="36">
        <v>27654</v>
      </c>
      <c r="C2902" s="37" t="s">
        <v>2564</v>
      </c>
      <c r="D2902" s="3" t="s">
        <v>48</v>
      </c>
      <c r="E2902" s="38">
        <v>933</v>
      </c>
      <c r="F2902" s="31">
        <v>109</v>
      </c>
      <c r="G2902" s="35" t="s">
        <v>0</v>
      </c>
      <c r="H2902" s="30">
        <v>44857</v>
      </c>
      <c r="I2902" s="43">
        <f t="shared" si="45"/>
        <v>933</v>
      </c>
      <c r="P2902" s="30"/>
    </row>
    <row r="2903" spans="2:16" ht="16.5" x14ac:dyDescent="0.25">
      <c r="B2903" s="36">
        <v>30534</v>
      </c>
      <c r="C2903" s="37" t="s">
        <v>2565</v>
      </c>
      <c r="D2903" s="3" t="s">
        <v>48</v>
      </c>
      <c r="E2903" s="38">
        <v>1909</v>
      </c>
      <c r="F2903" s="31">
        <v>280</v>
      </c>
      <c r="G2903" s="35" t="s">
        <v>0</v>
      </c>
      <c r="H2903" s="30">
        <v>40663</v>
      </c>
      <c r="I2903" s="43">
        <f t="shared" si="45"/>
        <v>1909</v>
      </c>
      <c r="P2903" s="30"/>
    </row>
    <row r="2904" spans="2:16" ht="16.5" x14ac:dyDescent="0.25">
      <c r="B2904" s="36">
        <v>28898</v>
      </c>
      <c r="C2904" s="37" t="s">
        <v>2566</v>
      </c>
      <c r="D2904" s="3" t="s">
        <v>106</v>
      </c>
      <c r="E2904" s="38">
        <v>460</v>
      </c>
      <c r="F2904" s="31">
        <v>269</v>
      </c>
      <c r="G2904" s="35" t="s">
        <v>0</v>
      </c>
      <c r="H2904" s="30">
        <v>41566</v>
      </c>
      <c r="I2904" s="43">
        <f t="shared" si="45"/>
        <v>460</v>
      </c>
      <c r="P2904" s="30"/>
    </row>
    <row r="2905" spans="2:16" ht="16.5" x14ac:dyDescent="0.25">
      <c r="B2905" s="36">
        <v>76363</v>
      </c>
      <c r="C2905" s="37" t="s">
        <v>2567</v>
      </c>
      <c r="D2905" s="3" t="s">
        <v>213</v>
      </c>
      <c r="E2905" s="38">
        <v>239</v>
      </c>
      <c r="F2905" s="31">
        <v>223</v>
      </c>
      <c r="G2905" s="35" t="s">
        <v>2</v>
      </c>
      <c r="H2905" s="30">
        <v>42330</v>
      </c>
      <c r="I2905" s="43">
        <f t="shared" si="45"/>
        <v>239</v>
      </c>
      <c r="P2905" s="30"/>
    </row>
    <row r="2906" spans="2:16" ht="16.5" x14ac:dyDescent="0.25">
      <c r="B2906" s="36">
        <v>76362</v>
      </c>
      <c r="C2906" s="37" t="s">
        <v>2568</v>
      </c>
      <c r="D2906" s="3" t="s">
        <v>213</v>
      </c>
      <c r="E2906" s="38">
        <v>162</v>
      </c>
      <c r="F2906" s="31">
        <v>235</v>
      </c>
      <c r="G2906" s="35" t="s">
        <v>2</v>
      </c>
      <c r="H2906" s="30">
        <v>42301</v>
      </c>
      <c r="I2906" s="43">
        <f t="shared" si="45"/>
        <v>162</v>
      </c>
      <c r="P2906" s="30"/>
    </row>
    <row r="2907" spans="2:16" ht="16.5" x14ac:dyDescent="0.25">
      <c r="B2907" s="36">
        <v>27245</v>
      </c>
      <c r="C2907" s="37" t="s">
        <v>4301</v>
      </c>
      <c r="D2907" s="3" t="s">
        <v>209</v>
      </c>
      <c r="E2907" s="38">
        <v>1161</v>
      </c>
      <c r="F2907" s="31">
        <v>178</v>
      </c>
      <c r="G2907" s="35" t="s">
        <v>0</v>
      </c>
      <c r="H2907" s="30">
        <v>44115</v>
      </c>
      <c r="I2907" s="43">
        <f t="shared" si="45"/>
        <v>1161</v>
      </c>
      <c r="P2907" s="30"/>
    </row>
    <row r="2908" spans="2:16" ht="16.5" x14ac:dyDescent="0.25">
      <c r="B2908" s="36">
        <v>35085</v>
      </c>
      <c r="C2908" s="37" t="s">
        <v>2569</v>
      </c>
      <c r="D2908" s="3" t="s">
        <v>195</v>
      </c>
      <c r="E2908" s="38">
        <v>1844</v>
      </c>
      <c r="F2908" s="31">
        <v>56</v>
      </c>
      <c r="G2908" s="35" t="s">
        <v>2</v>
      </c>
      <c r="H2908" s="30">
        <v>45053</v>
      </c>
      <c r="I2908" s="43">
        <f t="shared" si="45"/>
        <v>1844</v>
      </c>
      <c r="P2908" s="30"/>
    </row>
    <row r="2909" spans="2:16" ht="16.5" x14ac:dyDescent="0.25">
      <c r="B2909" s="36">
        <v>31110</v>
      </c>
      <c r="C2909" s="37" t="s">
        <v>2570</v>
      </c>
      <c r="D2909" s="3" t="s">
        <v>195</v>
      </c>
      <c r="E2909" s="38">
        <v>1654</v>
      </c>
      <c r="F2909" s="39">
        <v>64</v>
      </c>
      <c r="G2909" s="1" t="s">
        <v>2</v>
      </c>
      <c r="H2909" s="30">
        <v>45053</v>
      </c>
      <c r="I2909" s="43">
        <f t="shared" si="45"/>
        <v>1654</v>
      </c>
      <c r="P2909" s="30"/>
    </row>
    <row r="2910" spans="2:16" ht="16.5" x14ac:dyDescent="0.25">
      <c r="B2910" s="36">
        <v>28888</v>
      </c>
      <c r="C2910" s="37" t="s">
        <v>2571</v>
      </c>
      <c r="D2910" s="3" t="s">
        <v>195</v>
      </c>
      <c r="E2910" s="38">
        <v>1689</v>
      </c>
      <c r="F2910" s="31">
        <v>151</v>
      </c>
      <c r="G2910" s="35" t="s">
        <v>2</v>
      </c>
      <c r="H2910" s="30">
        <v>45053</v>
      </c>
      <c r="I2910" s="43">
        <f t="shared" si="45"/>
        <v>1689</v>
      </c>
      <c r="P2910" s="30"/>
    </row>
    <row r="2911" spans="2:16" ht="16.5" x14ac:dyDescent="0.25">
      <c r="B2911" s="36">
        <v>108352</v>
      </c>
      <c r="C2911" s="37" t="s">
        <v>2572</v>
      </c>
      <c r="D2911" s="3" t="s">
        <v>52</v>
      </c>
      <c r="E2911" s="38">
        <v>1597</v>
      </c>
      <c r="F2911" s="31">
        <v>53</v>
      </c>
      <c r="G2911" s="35" t="s">
        <v>12</v>
      </c>
      <c r="H2911" s="30">
        <v>45032</v>
      </c>
      <c r="I2911" s="43">
        <f t="shared" si="45"/>
        <v>1597</v>
      </c>
      <c r="P2911" s="30"/>
    </row>
    <row r="2912" spans="2:16" ht="16.5" x14ac:dyDescent="0.25">
      <c r="B2912" s="36">
        <v>96789</v>
      </c>
      <c r="C2912" s="37" t="s">
        <v>2573</v>
      </c>
      <c r="D2912" s="3" t="s">
        <v>138</v>
      </c>
      <c r="E2912" s="38">
        <v>518</v>
      </c>
      <c r="F2912" s="31">
        <v>223</v>
      </c>
      <c r="G2912" s="35" t="s">
        <v>17</v>
      </c>
      <c r="H2912" s="30">
        <v>42757</v>
      </c>
      <c r="I2912" s="43">
        <f t="shared" si="45"/>
        <v>518</v>
      </c>
      <c r="P2912" s="30"/>
    </row>
    <row r="2913" spans="2:16" ht="16.5" x14ac:dyDescent="0.25">
      <c r="B2913" s="36">
        <v>26889</v>
      </c>
      <c r="C2913" s="37" t="s">
        <v>2574</v>
      </c>
      <c r="D2913" s="3" t="s">
        <v>162</v>
      </c>
      <c r="E2913" s="38">
        <v>918</v>
      </c>
      <c r="F2913" s="31">
        <v>304</v>
      </c>
      <c r="G2913" s="35" t="s">
        <v>0</v>
      </c>
      <c r="H2913" s="30">
        <v>39866</v>
      </c>
      <c r="I2913" s="43">
        <f t="shared" si="45"/>
        <v>918</v>
      </c>
      <c r="P2913" s="30"/>
    </row>
    <row r="2914" spans="2:16" ht="16.5" x14ac:dyDescent="0.25">
      <c r="B2914" s="36">
        <v>27329</v>
      </c>
      <c r="C2914" s="37" t="s">
        <v>2575</v>
      </c>
      <c r="D2914" s="3" t="s">
        <v>63</v>
      </c>
      <c r="E2914" s="38">
        <v>1212</v>
      </c>
      <c r="F2914" s="31">
        <v>115</v>
      </c>
      <c r="G2914" s="35" t="s">
        <v>0</v>
      </c>
      <c r="H2914" s="30">
        <v>45053</v>
      </c>
      <c r="I2914" s="43">
        <f t="shared" si="45"/>
        <v>1212</v>
      </c>
      <c r="P2914" s="30"/>
    </row>
    <row r="2915" spans="2:16" ht="16.5" x14ac:dyDescent="0.25">
      <c r="B2915" s="36">
        <v>27362</v>
      </c>
      <c r="C2915" s="37" t="s">
        <v>2576</v>
      </c>
      <c r="D2915" s="3" t="s">
        <v>359</v>
      </c>
      <c r="E2915" s="38">
        <v>1153</v>
      </c>
      <c r="F2915" s="31">
        <v>317</v>
      </c>
      <c r="G2915" s="35" t="s">
        <v>0</v>
      </c>
      <c r="H2915" s="30">
        <v>39508</v>
      </c>
      <c r="I2915" s="43">
        <f t="shared" si="45"/>
        <v>1153</v>
      </c>
      <c r="P2915" s="30"/>
    </row>
    <row r="2916" spans="2:16" ht="16.5" x14ac:dyDescent="0.25">
      <c r="B2916" s="36">
        <v>63694</v>
      </c>
      <c r="C2916" s="37" t="s">
        <v>2577</v>
      </c>
      <c r="D2916" s="3" t="s">
        <v>198</v>
      </c>
      <c r="E2916" s="38">
        <v>875</v>
      </c>
      <c r="F2916" s="31">
        <v>199</v>
      </c>
      <c r="G2916" s="35" t="s">
        <v>0</v>
      </c>
      <c r="H2916" s="30">
        <v>43380</v>
      </c>
      <c r="I2916" s="43">
        <f t="shared" si="45"/>
        <v>875</v>
      </c>
      <c r="P2916" s="30"/>
    </row>
    <row r="2917" spans="2:16" ht="16.5" x14ac:dyDescent="0.25">
      <c r="B2917" s="36">
        <v>27361</v>
      </c>
      <c r="C2917" s="37" t="s">
        <v>2578</v>
      </c>
      <c r="D2917" s="3" t="s">
        <v>198</v>
      </c>
      <c r="E2917" s="38">
        <v>1079</v>
      </c>
      <c r="F2917" s="31">
        <v>47</v>
      </c>
      <c r="G2917" s="35" t="s">
        <v>0</v>
      </c>
      <c r="H2917" s="30">
        <v>45053</v>
      </c>
      <c r="I2917" s="43">
        <f t="shared" si="45"/>
        <v>1079</v>
      </c>
      <c r="P2917" s="30"/>
    </row>
    <row r="2918" spans="2:16" ht="16.5" x14ac:dyDescent="0.25">
      <c r="B2918" s="36">
        <v>35045</v>
      </c>
      <c r="C2918" s="37" t="s">
        <v>2579</v>
      </c>
      <c r="D2918" s="3" t="s">
        <v>306</v>
      </c>
      <c r="E2918" s="38">
        <v>1070</v>
      </c>
      <c r="F2918" s="31">
        <v>206</v>
      </c>
      <c r="G2918" s="35" t="s">
        <v>0</v>
      </c>
      <c r="H2918" s="30">
        <v>42792</v>
      </c>
      <c r="I2918" s="43">
        <f t="shared" si="45"/>
        <v>1070</v>
      </c>
      <c r="P2918" s="30"/>
    </row>
    <row r="2919" spans="2:16" ht="16.5" x14ac:dyDescent="0.25">
      <c r="B2919" s="36">
        <v>29093</v>
      </c>
      <c r="C2919" s="37" t="s">
        <v>2580</v>
      </c>
      <c r="D2919" s="3" t="s">
        <v>130</v>
      </c>
      <c r="E2919" s="38">
        <v>1380</v>
      </c>
      <c r="F2919" s="31">
        <v>321</v>
      </c>
      <c r="G2919" s="35" t="s">
        <v>0</v>
      </c>
      <c r="H2919" s="30">
        <v>39382</v>
      </c>
      <c r="I2919" s="43">
        <f t="shared" si="45"/>
        <v>1380</v>
      </c>
      <c r="P2919" s="30"/>
    </row>
    <row r="2920" spans="2:16" ht="16.5" x14ac:dyDescent="0.25">
      <c r="B2920" s="36">
        <v>28225</v>
      </c>
      <c r="C2920" s="37" t="s">
        <v>2581</v>
      </c>
      <c r="D2920" s="3" t="s">
        <v>123</v>
      </c>
      <c r="E2920" s="38">
        <v>818</v>
      </c>
      <c r="F2920" s="31">
        <v>209</v>
      </c>
      <c r="G2920" s="35" t="s">
        <v>0</v>
      </c>
      <c r="H2920" s="30">
        <v>43072</v>
      </c>
      <c r="I2920" s="43">
        <f t="shared" si="45"/>
        <v>818</v>
      </c>
      <c r="P2920" s="30"/>
    </row>
    <row r="2921" spans="2:16" ht="16.5" x14ac:dyDescent="0.25">
      <c r="B2921" s="36">
        <v>148396</v>
      </c>
      <c r="C2921" s="37" t="s">
        <v>4689</v>
      </c>
      <c r="D2921" s="3" t="s">
        <v>123</v>
      </c>
      <c r="E2921" s="38">
        <v>400</v>
      </c>
      <c r="F2921" s="31">
        <v>82</v>
      </c>
      <c r="G2921" s="35" t="s">
        <v>0</v>
      </c>
      <c r="H2921" s="30">
        <v>45032</v>
      </c>
      <c r="I2921" s="43">
        <f t="shared" si="45"/>
        <v>400</v>
      </c>
      <c r="P2921" s="30"/>
    </row>
    <row r="2922" spans="2:16" ht="16.5" x14ac:dyDescent="0.25">
      <c r="B2922" s="36">
        <v>35169</v>
      </c>
      <c r="C2922" s="37" t="s">
        <v>2582</v>
      </c>
      <c r="D2922" s="3" t="s">
        <v>340</v>
      </c>
      <c r="E2922" s="38">
        <v>326</v>
      </c>
      <c r="F2922" s="31">
        <v>276</v>
      </c>
      <c r="G2922" s="35" t="s">
        <v>0</v>
      </c>
      <c r="H2922" s="30">
        <v>40922</v>
      </c>
      <c r="I2922" s="43">
        <f t="shared" si="45"/>
        <v>326</v>
      </c>
      <c r="P2922" s="30"/>
    </row>
    <row r="2923" spans="2:16" ht="16.5" x14ac:dyDescent="0.25">
      <c r="B2923" s="36">
        <v>50359</v>
      </c>
      <c r="C2923" s="37" t="s">
        <v>2583</v>
      </c>
      <c r="D2923" s="3" t="s">
        <v>106</v>
      </c>
      <c r="E2923" s="38">
        <v>458</v>
      </c>
      <c r="F2923" s="31">
        <v>282</v>
      </c>
      <c r="G2923" s="35" t="s">
        <v>0</v>
      </c>
      <c r="H2923" s="30">
        <v>40860</v>
      </c>
      <c r="I2923" s="43">
        <f t="shared" si="45"/>
        <v>458</v>
      </c>
      <c r="P2923" s="30"/>
    </row>
    <row r="2924" spans="2:16" ht="16.5" x14ac:dyDescent="0.25">
      <c r="B2924" s="36">
        <v>29337</v>
      </c>
      <c r="C2924" s="37" t="s">
        <v>2584</v>
      </c>
      <c r="D2924" s="3" t="s">
        <v>73</v>
      </c>
      <c r="E2924" s="38">
        <v>633</v>
      </c>
      <c r="F2924" s="31">
        <v>307</v>
      </c>
      <c r="G2924" s="35" t="s">
        <v>0</v>
      </c>
      <c r="H2924" s="30">
        <v>40446</v>
      </c>
      <c r="I2924" s="43">
        <f t="shared" si="45"/>
        <v>633</v>
      </c>
      <c r="P2924" s="30"/>
    </row>
    <row r="2925" spans="2:16" ht="16.5" x14ac:dyDescent="0.25">
      <c r="B2925" s="36">
        <v>29325</v>
      </c>
      <c r="C2925" s="37" t="s">
        <v>2585</v>
      </c>
      <c r="D2925" s="3" t="s">
        <v>411</v>
      </c>
      <c r="E2925" s="38">
        <v>505</v>
      </c>
      <c r="F2925" s="31">
        <v>315</v>
      </c>
      <c r="G2925" s="35" t="s">
        <v>0</v>
      </c>
      <c r="H2925" s="30">
        <v>39523</v>
      </c>
      <c r="I2925" s="43">
        <f t="shared" si="45"/>
        <v>505</v>
      </c>
      <c r="P2925" s="30"/>
    </row>
    <row r="2926" spans="2:16" ht="16.5" x14ac:dyDescent="0.25">
      <c r="B2926" s="36">
        <v>55867</v>
      </c>
      <c r="C2926" s="37" t="s">
        <v>2586</v>
      </c>
      <c r="D2926" s="3" t="s">
        <v>255</v>
      </c>
      <c r="E2926" s="38">
        <v>990</v>
      </c>
      <c r="F2926" s="31">
        <v>118</v>
      </c>
      <c r="G2926" s="35" t="s">
        <v>0</v>
      </c>
      <c r="H2926" s="30">
        <v>44703</v>
      </c>
      <c r="I2926" s="43">
        <f t="shared" si="45"/>
        <v>990</v>
      </c>
      <c r="P2926" s="30"/>
    </row>
    <row r="2927" spans="2:16" ht="16.5" x14ac:dyDescent="0.25">
      <c r="B2927" s="36">
        <v>144766</v>
      </c>
      <c r="C2927" s="37" t="s">
        <v>4690</v>
      </c>
      <c r="D2927" s="3" t="s">
        <v>104</v>
      </c>
      <c r="E2927" s="38">
        <v>573</v>
      </c>
      <c r="F2927" s="31">
        <v>73</v>
      </c>
      <c r="G2927" s="35" t="s">
        <v>0</v>
      </c>
      <c r="H2927" s="30">
        <v>45032</v>
      </c>
      <c r="I2927" s="43">
        <f t="shared" si="45"/>
        <v>573</v>
      </c>
      <c r="P2927" s="30"/>
    </row>
    <row r="2928" spans="2:16" ht="16.5" x14ac:dyDescent="0.25">
      <c r="B2928" s="36">
        <v>28343</v>
      </c>
      <c r="C2928" s="37" t="s">
        <v>2587</v>
      </c>
      <c r="D2928" s="3" t="s">
        <v>411</v>
      </c>
      <c r="E2928" s="38">
        <v>616</v>
      </c>
      <c r="F2928" s="31">
        <v>319</v>
      </c>
      <c r="G2928" s="35" t="s">
        <v>0</v>
      </c>
      <c r="H2928" s="30">
        <v>39523</v>
      </c>
      <c r="I2928" s="43">
        <f t="shared" si="45"/>
        <v>616</v>
      </c>
      <c r="P2928" s="30"/>
    </row>
    <row r="2929" spans="2:16" ht="16.5" x14ac:dyDescent="0.25">
      <c r="B2929" s="36">
        <v>27017</v>
      </c>
      <c r="C2929" s="37" t="s">
        <v>2588</v>
      </c>
      <c r="D2929" s="3" t="s">
        <v>255</v>
      </c>
      <c r="E2929" s="38">
        <v>915</v>
      </c>
      <c r="F2929" s="31">
        <v>275</v>
      </c>
      <c r="G2929" s="35" t="s">
        <v>0</v>
      </c>
      <c r="H2929" s="30">
        <v>41622</v>
      </c>
      <c r="I2929" s="43">
        <f t="shared" si="45"/>
        <v>915</v>
      </c>
      <c r="P2929" s="30"/>
    </row>
    <row r="2930" spans="2:16" ht="16.5" x14ac:dyDescent="0.25">
      <c r="B2930" s="36">
        <v>75506</v>
      </c>
      <c r="C2930" s="37" t="s">
        <v>2589</v>
      </c>
      <c r="D2930" s="3" t="s">
        <v>59</v>
      </c>
      <c r="E2930" s="38">
        <v>1160</v>
      </c>
      <c r="F2930" s="31">
        <v>51</v>
      </c>
      <c r="G2930" s="35" t="s">
        <v>0</v>
      </c>
      <c r="H2930" s="30">
        <v>45011</v>
      </c>
      <c r="I2930" s="43">
        <f t="shared" si="45"/>
        <v>1160</v>
      </c>
      <c r="P2930" s="30"/>
    </row>
    <row r="2931" spans="2:16" ht="16.5" x14ac:dyDescent="0.25">
      <c r="B2931" s="36">
        <v>90863</v>
      </c>
      <c r="C2931" s="37" t="s">
        <v>2590</v>
      </c>
      <c r="D2931" s="3" t="s">
        <v>87</v>
      </c>
      <c r="E2931" s="38">
        <v>692</v>
      </c>
      <c r="F2931" s="31">
        <v>50</v>
      </c>
      <c r="G2931" s="35" t="s">
        <v>0</v>
      </c>
      <c r="H2931" s="30">
        <v>45039</v>
      </c>
      <c r="I2931" s="43">
        <f t="shared" si="45"/>
        <v>692</v>
      </c>
      <c r="P2931" s="30"/>
    </row>
    <row r="2932" spans="2:16" ht="16.5" x14ac:dyDescent="0.25">
      <c r="B2932" s="36">
        <v>113146</v>
      </c>
      <c r="C2932" s="37" t="s">
        <v>4100</v>
      </c>
      <c r="D2932" s="3" t="s">
        <v>95</v>
      </c>
      <c r="E2932" s="38">
        <v>513</v>
      </c>
      <c r="F2932" s="31">
        <v>61</v>
      </c>
      <c r="G2932" s="35" t="s">
        <v>0</v>
      </c>
      <c r="H2932" s="30">
        <v>45053</v>
      </c>
      <c r="I2932" s="43">
        <f t="shared" si="45"/>
        <v>513</v>
      </c>
      <c r="P2932" s="30"/>
    </row>
    <row r="2933" spans="2:16" ht="16.5" x14ac:dyDescent="0.25">
      <c r="B2933" s="36">
        <v>70792</v>
      </c>
      <c r="C2933" s="37" t="s">
        <v>2591</v>
      </c>
      <c r="D2933" s="3" t="s">
        <v>79</v>
      </c>
      <c r="E2933" s="38">
        <v>682</v>
      </c>
      <c r="F2933" s="31">
        <v>258</v>
      </c>
      <c r="G2933" s="35" t="s">
        <v>0</v>
      </c>
      <c r="H2933" s="30">
        <v>41664</v>
      </c>
      <c r="I2933" s="43">
        <f t="shared" si="45"/>
        <v>682</v>
      </c>
      <c r="P2933" s="30"/>
    </row>
    <row r="2934" spans="2:16" ht="16.5" x14ac:dyDescent="0.25">
      <c r="B2934" s="36">
        <v>104033</v>
      </c>
      <c r="C2934" s="37" t="s">
        <v>2592</v>
      </c>
      <c r="D2934" s="3" t="s">
        <v>185</v>
      </c>
      <c r="E2934" s="38">
        <v>374</v>
      </c>
      <c r="F2934" s="31">
        <v>208</v>
      </c>
      <c r="G2934" s="35" t="s">
        <v>5</v>
      </c>
      <c r="H2934" s="30">
        <v>43135</v>
      </c>
      <c r="I2934" s="43">
        <f t="shared" si="45"/>
        <v>374</v>
      </c>
      <c r="P2934" s="30"/>
    </row>
    <row r="2935" spans="2:16" ht="16.5" x14ac:dyDescent="0.25">
      <c r="B2935" s="36">
        <v>28047</v>
      </c>
      <c r="C2935" s="37" t="s">
        <v>2593</v>
      </c>
      <c r="D2935" s="3" t="s">
        <v>177</v>
      </c>
      <c r="E2935" s="38">
        <v>651</v>
      </c>
      <c r="F2935" s="31">
        <v>152</v>
      </c>
      <c r="G2935" s="35" t="s">
        <v>0</v>
      </c>
      <c r="H2935" s="30">
        <v>43884</v>
      </c>
      <c r="I2935" s="43">
        <f t="shared" si="45"/>
        <v>651</v>
      </c>
      <c r="P2935" s="30"/>
    </row>
    <row r="2936" spans="2:16" ht="16.5" x14ac:dyDescent="0.25">
      <c r="B2936" s="36">
        <v>31203</v>
      </c>
      <c r="C2936" s="37" t="s">
        <v>2593</v>
      </c>
      <c r="D2936" s="3" t="s">
        <v>177</v>
      </c>
      <c r="E2936" s="38">
        <v>1132</v>
      </c>
      <c r="F2936" s="31">
        <v>278</v>
      </c>
      <c r="G2936" s="35" t="s">
        <v>0</v>
      </c>
      <c r="H2936" s="30">
        <v>42442</v>
      </c>
      <c r="I2936" s="43">
        <f t="shared" si="45"/>
        <v>1132</v>
      </c>
      <c r="P2936" s="30"/>
    </row>
    <row r="2937" spans="2:16" ht="16.5" x14ac:dyDescent="0.25">
      <c r="B2937" s="36">
        <v>31164</v>
      </c>
      <c r="C2937" s="37" t="s">
        <v>2594</v>
      </c>
      <c r="D2937" s="3" t="s">
        <v>177</v>
      </c>
      <c r="E2937" s="38">
        <v>544</v>
      </c>
      <c r="F2937" s="39">
        <v>207</v>
      </c>
      <c r="G2937" s="1" t="s">
        <v>0</v>
      </c>
      <c r="H2937" s="30">
        <v>43807</v>
      </c>
      <c r="I2937" s="43">
        <f t="shared" si="45"/>
        <v>544</v>
      </c>
      <c r="P2937" s="30"/>
    </row>
    <row r="2938" spans="2:16" ht="16.5" x14ac:dyDescent="0.25">
      <c r="B2938" s="36">
        <v>49575</v>
      </c>
      <c r="C2938" s="37" t="s">
        <v>2595</v>
      </c>
      <c r="D2938" s="3" t="s">
        <v>67</v>
      </c>
      <c r="E2938" s="38">
        <v>255</v>
      </c>
      <c r="F2938" s="31">
        <v>280</v>
      </c>
      <c r="G2938" s="35" t="s">
        <v>0</v>
      </c>
      <c r="H2938" s="30">
        <v>40818</v>
      </c>
      <c r="I2938" s="43">
        <f t="shared" si="45"/>
        <v>255</v>
      </c>
      <c r="P2938" s="30"/>
    </row>
    <row r="2939" spans="2:16" ht="16.5" x14ac:dyDescent="0.25">
      <c r="B2939" s="36">
        <v>29133</v>
      </c>
      <c r="C2939" s="37" t="s">
        <v>2596</v>
      </c>
      <c r="D2939" s="3" t="s">
        <v>340</v>
      </c>
      <c r="E2939" s="38">
        <v>664</v>
      </c>
      <c r="F2939" s="31">
        <v>296</v>
      </c>
      <c r="G2939" s="35" t="s">
        <v>0</v>
      </c>
      <c r="H2939" s="30">
        <v>40250</v>
      </c>
      <c r="I2939" s="43">
        <f t="shared" si="45"/>
        <v>664</v>
      </c>
      <c r="P2939" s="30"/>
    </row>
    <row r="2940" spans="2:16" ht="16.5" x14ac:dyDescent="0.25">
      <c r="B2940" s="36">
        <v>40301</v>
      </c>
      <c r="C2940" s="37" t="s">
        <v>2597</v>
      </c>
      <c r="D2940" s="3" t="s">
        <v>457</v>
      </c>
      <c r="E2940" s="38">
        <v>1161</v>
      </c>
      <c r="F2940" s="39">
        <v>60</v>
      </c>
      <c r="G2940" s="1" t="s">
        <v>0</v>
      </c>
      <c r="H2940" s="30">
        <v>45053</v>
      </c>
      <c r="I2940" s="43">
        <f t="shared" si="45"/>
        <v>1161</v>
      </c>
      <c r="P2940" s="30"/>
    </row>
    <row r="2941" spans="2:16" ht="16.5" x14ac:dyDescent="0.25">
      <c r="B2941" s="36">
        <v>26819</v>
      </c>
      <c r="C2941" s="37" t="s">
        <v>2598</v>
      </c>
      <c r="D2941" s="3" t="s">
        <v>340</v>
      </c>
      <c r="E2941" s="38">
        <v>714</v>
      </c>
      <c r="F2941" s="31">
        <v>304</v>
      </c>
      <c r="G2941" s="35" t="s">
        <v>0</v>
      </c>
      <c r="H2941" s="30">
        <v>39872</v>
      </c>
      <c r="I2941" s="43">
        <f t="shared" si="45"/>
        <v>714</v>
      </c>
      <c r="P2941" s="30"/>
    </row>
    <row r="2942" spans="2:16" ht="16.5" x14ac:dyDescent="0.25">
      <c r="B2942" s="36">
        <v>49576</v>
      </c>
      <c r="C2942" s="37" t="s">
        <v>2599</v>
      </c>
      <c r="D2942" s="3" t="s">
        <v>67</v>
      </c>
      <c r="E2942" s="38">
        <v>235</v>
      </c>
      <c r="F2942" s="31">
        <v>277</v>
      </c>
      <c r="G2942" s="35" t="s">
        <v>0</v>
      </c>
      <c r="H2942" s="30">
        <v>40818</v>
      </c>
      <c r="I2942" s="43">
        <f t="shared" si="45"/>
        <v>235</v>
      </c>
      <c r="P2942" s="30"/>
    </row>
    <row r="2943" spans="2:16" ht="16.5" x14ac:dyDescent="0.25">
      <c r="B2943" s="36">
        <v>107724</v>
      </c>
      <c r="C2943" s="37" t="s">
        <v>2600</v>
      </c>
      <c r="D2943" s="3" t="s">
        <v>99</v>
      </c>
      <c r="E2943" s="38">
        <v>261</v>
      </c>
      <c r="F2943" s="31">
        <v>170</v>
      </c>
      <c r="G2943" s="35" t="s">
        <v>0</v>
      </c>
      <c r="H2943" s="30">
        <v>43590</v>
      </c>
      <c r="I2943" s="43">
        <f t="shared" si="45"/>
        <v>261</v>
      </c>
      <c r="P2943" s="30"/>
    </row>
    <row r="2944" spans="2:16" ht="16.5" x14ac:dyDescent="0.25">
      <c r="B2944" s="36">
        <v>77824</v>
      </c>
      <c r="C2944" s="37" t="s">
        <v>2601</v>
      </c>
      <c r="D2944" s="3" t="s">
        <v>55</v>
      </c>
      <c r="E2944" s="38">
        <v>1405</v>
      </c>
      <c r="F2944" s="31">
        <v>105</v>
      </c>
      <c r="G2944" s="35" t="s">
        <v>0</v>
      </c>
      <c r="H2944" s="30">
        <v>44696</v>
      </c>
      <c r="I2944" s="43">
        <f t="shared" si="45"/>
        <v>1405</v>
      </c>
      <c r="P2944" s="30"/>
    </row>
    <row r="2945" spans="2:16" ht="16.5" x14ac:dyDescent="0.25">
      <c r="B2945" s="36">
        <v>27081</v>
      </c>
      <c r="C2945" s="37" t="s">
        <v>2602</v>
      </c>
      <c r="D2945" s="3" t="s">
        <v>147</v>
      </c>
      <c r="E2945" s="38">
        <v>1149</v>
      </c>
      <c r="F2945" s="31">
        <v>59</v>
      </c>
      <c r="G2945" s="35" t="s">
        <v>0</v>
      </c>
      <c r="H2945" s="30">
        <v>45039</v>
      </c>
      <c r="I2945" s="43">
        <f t="shared" si="45"/>
        <v>1149</v>
      </c>
      <c r="P2945" s="30"/>
    </row>
    <row r="2946" spans="2:16" ht="16.5" x14ac:dyDescent="0.25">
      <c r="B2946" s="36">
        <v>49100</v>
      </c>
      <c r="C2946" s="37" t="s">
        <v>2603</v>
      </c>
      <c r="D2946" s="3" t="s">
        <v>71</v>
      </c>
      <c r="E2946" s="38">
        <v>513</v>
      </c>
      <c r="F2946" s="31">
        <v>274</v>
      </c>
      <c r="G2946" s="35" t="s">
        <v>0</v>
      </c>
      <c r="H2946" s="30">
        <v>41167</v>
      </c>
      <c r="I2946" s="43">
        <f t="shared" si="45"/>
        <v>513</v>
      </c>
      <c r="P2946" s="30"/>
    </row>
    <row r="2947" spans="2:16" ht="16.5" x14ac:dyDescent="0.25">
      <c r="B2947" s="36">
        <v>89184</v>
      </c>
      <c r="C2947" s="37" t="s">
        <v>2604</v>
      </c>
      <c r="D2947" s="3" t="s">
        <v>55</v>
      </c>
      <c r="E2947" s="38">
        <v>1164</v>
      </c>
      <c r="F2947" s="31">
        <v>184</v>
      </c>
      <c r="G2947" s="35" t="s">
        <v>0</v>
      </c>
      <c r="H2947" s="30">
        <v>43226</v>
      </c>
      <c r="I2947" s="43">
        <f t="shared" si="45"/>
        <v>1164</v>
      </c>
      <c r="P2947" s="30"/>
    </row>
    <row r="2948" spans="2:16" ht="16.5" x14ac:dyDescent="0.25">
      <c r="B2948" s="36">
        <v>143841</v>
      </c>
      <c r="C2948" s="37" t="s">
        <v>4691</v>
      </c>
      <c r="D2948" s="3" t="s">
        <v>201</v>
      </c>
      <c r="E2948" s="38">
        <v>685</v>
      </c>
      <c r="F2948" s="31">
        <v>54</v>
      </c>
      <c r="G2948" s="35" t="s">
        <v>0</v>
      </c>
      <c r="H2948" s="30">
        <v>45053</v>
      </c>
      <c r="I2948" s="43">
        <f t="shared" si="45"/>
        <v>685</v>
      </c>
      <c r="P2948" s="30"/>
    </row>
    <row r="2949" spans="2:16" ht="16.5" x14ac:dyDescent="0.25">
      <c r="B2949" s="36">
        <v>27946</v>
      </c>
      <c r="C2949" s="37" t="s">
        <v>2605</v>
      </c>
      <c r="D2949" s="3" t="s">
        <v>81</v>
      </c>
      <c r="E2949" s="38">
        <v>909</v>
      </c>
      <c r="F2949" s="31">
        <v>321</v>
      </c>
      <c r="G2949" s="35" t="s">
        <v>0</v>
      </c>
      <c r="H2949" s="30">
        <v>39186</v>
      </c>
      <c r="I2949" s="43">
        <f t="shared" ref="I2949:I3012" si="46">E2949</f>
        <v>909</v>
      </c>
      <c r="P2949" s="30"/>
    </row>
    <row r="2950" spans="2:16" ht="16.5" x14ac:dyDescent="0.25">
      <c r="B2950" s="36">
        <v>101542</v>
      </c>
      <c r="C2950" s="37" t="s">
        <v>2606</v>
      </c>
      <c r="D2950" s="3" t="s">
        <v>321</v>
      </c>
      <c r="E2950" s="38">
        <v>539</v>
      </c>
      <c r="F2950" s="31">
        <v>154</v>
      </c>
      <c r="G2950" s="35" t="s">
        <v>0</v>
      </c>
      <c r="H2950" s="30">
        <v>43905</v>
      </c>
      <c r="I2950" s="43">
        <f t="shared" si="46"/>
        <v>539</v>
      </c>
      <c r="P2950" s="30"/>
    </row>
    <row r="2951" spans="2:16" ht="16.5" x14ac:dyDescent="0.25">
      <c r="B2951" s="36">
        <v>98263</v>
      </c>
      <c r="C2951" s="37" t="s">
        <v>2607</v>
      </c>
      <c r="D2951" s="3" t="s">
        <v>120</v>
      </c>
      <c r="E2951" s="38">
        <v>384</v>
      </c>
      <c r="F2951" s="31">
        <v>141</v>
      </c>
      <c r="G2951" s="35" t="s">
        <v>0</v>
      </c>
      <c r="H2951" s="30">
        <v>44129</v>
      </c>
      <c r="I2951" s="43">
        <f t="shared" si="46"/>
        <v>384</v>
      </c>
      <c r="P2951" s="30"/>
    </row>
    <row r="2952" spans="2:16" ht="16.5" x14ac:dyDescent="0.25">
      <c r="B2952" s="36">
        <v>27418</v>
      </c>
      <c r="C2952" s="37" t="s">
        <v>2608</v>
      </c>
      <c r="D2952" s="3" t="s">
        <v>125</v>
      </c>
      <c r="E2952" s="38">
        <v>1083</v>
      </c>
      <c r="F2952" s="31">
        <v>51</v>
      </c>
      <c r="G2952" s="35" t="s">
        <v>0</v>
      </c>
      <c r="H2952" s="30">
        <v>45053</v>
      </c>
      <c r="I2952" s="43">
        <f t="shared" si="46"/>
        <v>1083</v>
      </c>
      <c r="P2952" s="30"/>
    </row>
    <row r="2953" spans="2:16" ht="16.5" x14ac:dyDescent="0.25">
      <c r="B2953" s="36">
        <v>27996</v>
      </c>
      <c r="C2953" s="37" t="s">
        <v>2609</v>
      </c>
      <c r="D2953" s="3" t="s">
        <v>125</v>
      </c>
      <c r="E2953" s="38">
        <v>1652</v>
      </c>
      <c r="F2953" s="31">
        <v>274</v>
      </c>
      <c r="G2953" s="35" t="s">
        <v>0</v>
      </c>
      <c r="H2953" s="30">
        <v>41013</v>
      </c>
      <c r="I2953" s="43">
        <f t="shared" si="46"/>
        <v>1652</v>
      </c>
      <c r="P2953" s="30"/>
    </row>
    <row r="2954" spans="2:16" ht="16.5" x14ac:dyDescent="0.25">
      <c r="B2954" s="36">
        <v>71039</v>
      </c>
      <c r="C2954" s="37" t="s">
        <v>2610</v>
      </c>
      <c r="D2954" s="3" t="s">
        <v>48</v>
      </c>
      <c r="E2954" s="38">
        <v>323</v>
      </c>
      <c r="F2954" s="31">
        <v>244</v>
      </c>
      <c r="G2954" s="35" t="s">
        <v>0</v>
      </c>
      <c r="H2954" s="30">
        <v>41756</v>
      </c>
      <c r="I2954" s="43">
        <f t="shared" si="46"/>
        <v>323</v>
      </c>
      <c r="P2954" s="30"/>
    </row>
    <row r="2955" spans="2:16" ht="16.5" x14ac:dyDescent="0.25">
      <c r="B2955" s="36">
        <v>50111</v>
      </c>
      <c r="C2955" s="37" t="s">
        <v>2611</v>
      </c>
      <c r="D2955" s="3" t="s">
        <v>138</v>
      </c>
      <c r="E2955" s="38">
        <v>352</v>
      </c>
      <c r="F2955" s="31">
        <v>258</v>
      </c>
      <c r="G2955" s="35" t="s">
        <v>0</v>
      </c>
      <c r="H2955" s="30">
        <v>41343</v>
      </c>
      <c r="I2955" s="43">
        <f t="shared" si="46"/>
        <v>352</v>
      </c>
      <c r="P2955" s="30"/>
    </row>
    <row r="2956" spans="2:16" ht="16.5" x14ac:dyDescent="0.25">
      <c r="B2956" s="36">
        <v>62892</v>
      </c>
      <c r="C2956" s="37" t="s">
        <v>2612</v>
      </c>
      <c r="D2956" s="3" t="s">
        <v>106</v>
      </c>
      <c r="E2956" s="38">
        <v>552</v>
      </c>
      <c r="F2956" s="31">
        <v>211</v>
      </c>
      <c r="G2956" s="35" t="s">
        <v>0</v>
      </c>
      <c r="H2956" s="30">
        <v>42848</v>
      </c>
      <c r="I2956" s="43">
        <f t="shared" si="46"/>
        <v>552</v>
      </c>
      <c r="P2956" s="30"/>
    </row>
    <row r="2957" spans="2:16" ht="16.5" x14ac:dyDescent="0.25">
      <c r="B2957" s="36">
        <v>28042</v>
      </c>
      <c r="C2957" s="37" t="s">
        <v>2613</v>
      </c>
      <c r="D2957" s="3" t="s">
        <v>201</v>
      </c>
      <c r="E2957" s="38">
        <v>821</v>
      </c>
      <c r="F2957" s="31">
        <v>56</v>
      </c>
      <c r="G2957" s="35" t="s">
        <v>0</v>
      </c>
      <c r="H2957" s="30">
        <v>45032</v>
      </c>
      <c r="I2957" s="43">
        <f t="shared" si="46"/>
        <v>821</v>
      </c>
      <c r="P2957" s="30"/>
    </row>
    <row r="2958" spans="2:16" ht="16.5" x14ac:dyDescent="0.25">
      <c r="B2958" s="36">
        <v>134241</v>
      </c>
      <c r="C2958" s="37" t="s">
        <v>4302</v>
      </c>
      <c r="D2958" s="3" t="s">
        <v>205</v>
      </c>
      <c r="E2958" s="38">
        <v>236</v>
      </c>
      <c r="F2958" s="31">
        <v>172</v>
      </c>
      <c r="G2958" s="35" t="s">
        <v>0</v>
      </c>
      <c r="H2958" s="30">
        <v>44682</v>
      </c>
      <c r="I2958" s="43">
        <f t="shared" si="46"/>
        <v>236</v>
      </c>
      <c r="P2958" s="30"/>
    </row>
    <row r="2959" spans="2:16" ht="16.5" x14ac:dyDescent="0.25">
      <c r="B2959" s="36">
        <v>114118</v>
      </c>
      <c r="C2959" s="37" t="s">
        <v>4066</v>
      </c>
      <c r="D2959" s="3" t="s">
        <v>205</v>
      </c>
      <c r="E2959" s="38">
        <v>94</v>
      </c>
      <c r="F2959" s="31">
        <v>151</v>
      </c>
      <c r="G2959" s="35" t="s">
        <v>0</v>
      </c>
      <c r="H2959" s="30">
        <v>44122</v>
      </c>
      <c r="I2959" s="43">
        <f t="shared" si="46"/>
        <v>94</v>
      </c>
      <c r="P2959" s="30"/>
    </row>
    <row r="2960" spans="2:16" ht="16.5" x14ac:dyDescent="0.25">
      <c r="B2960" s="36">
        <v>104685</v>
      </c>
      <c r="C2960" s="37" t="s">
        <v>2614</v>
      </c>
      <c r="D2960" s="3" t="s">
        <v>59</v>
      </c>
      <c r="E2960" s="38">
        <v>665</v>
      </c>
      <c r="F2960" s="31">
        <v>68</v>
      </c>
      <c r="G2960" s="35" t="s">
        <v>0</v>
      </c>
      <c r="H2960" s="30">
        <v>45053</v>
      </c>
      <c r="I2960" s="43">
        <f t="shared" si="46"/>
        <v>665</v>
      </c>
      <c r="P2960" s="30"/>
    </row>
    <row r="2961" spans="2:16" ht="16.5" x14ac:dyDescent="0.25">
      <c r="B2961" s="36">
        <v>96071</v>
      </c>
      <c r="C2961" s="37" t="s">
        <v>2615</v>
      </c>
      <c r="D2961" s="3" t="s">
        <v>59</v>
      </c>
      <c r="E2961" s="38">
        <v>657</v>
      </c>
      <c r="F2961" s="31">
        <v>50</v>
      </c>
      <c r="G2961" s="35" t="s">
        <v>0</v>
      </c>
      <c r="H2961" s="30">
        <v>45046</v>
      </c>
      <c r="I2961" s="43">
        <f t="shared" si="46"/>
        <v>657</v>
      </c>
      <c r="P2961" s="30"/>
    </row>
    <row r="2962" spans="2:16" ht="16.5" x14ac:dyDescent="0.25">
      <c r="B2962" s="36">
        <v>63858</v>
      </c>
      <c r="C2962" s="37" t="s">
        <v>2616</v>
      </c>
      <c r="D2962" s="3" t="s">
        <v>109</v>
      </c>
      <c r="E2962" s="38">
        <v>186</v>
      </c>
      <c r="F2962" s="31">
        <v>240</v>
      </c>
      <c r="G2962" s="35" t="s">
        <v>0</v>
      </c>
      <c r="H2962" s="30">
        <v>42050</v>
      </c>
      <c r="I2962" s="43">
        <f t="shared" si="46"/>
        <v>186</v>
      </c>
      <c r="P2962" s="30"/>
    </row>
    <row r="2963" spans="2:16" ht="16.5" x14ac:dyDescent="0.25">
      <c r="B2963" s="36">
        <v>146163</v>
      </c>
      <c r="C2963" s="37" t="s">
        <v>4692</v>
      </c>
      <c r="D2963" s="3" t="s">
        <v>111</v>
      </c>
      <c r="E2963" s="38">
        <v>425</v>
      </c>
      <c r="F2963" s="31">
        <v>47</v>
      </c>
      <c r="G2963" s="35" t="s">
        <v>0</v>
      </c>
      <c r="H2963" s="30">
        <v>45039</v>
      </c>
      <c r="I2963" s="43">
        <f t="shared" si="46"/>
        <v>425</v>
      </c>
      <c r="P2963" s="30"/>
    </row>
    <row r="2964" spans="2:16" ht="16.5" x14ac:dyDescent="0.25">
      <c r="B2964" s="36">
        <v>28224</v>
      </c>
      <c r="C2964" s="37" t="s">
        <v>2617</v>
      </c>
      <c r="D2964" s="3" t="s">
        <v>389</v>
      </c>
      <c r="E2964" s="38">
        <v>641</v>
      </c>
      <c r="F2964" s="31">
        <v>331</v>
      </c>
      <c r="G2964" s="35" t="s">
        <v>0</v>
      </c>
      <c r="H2964" s="30">
        <v>39158</v>
      </c>
      <c r="I2964" s="43">
        <f t="shared" si="46"/>
        <v>641</v>
      </c>
      <c r="P2964" s="30"/>
    </row>
    <row r="2965" spans="2:16" ht="16.5" x14ac:dyDescent="0.25">
      <c r="B2965" s="36">
        <v>28501</v>
      </c>
      <c r="C2965" s="37" t="s">
        <v>2618</v>
      </c>
      <c r="D2965" s="3" t="s">
        <v>50</v>
      </c>
      <c r="E2965" s="38">
        <v>1474</v>
      </c>
      <c r="F2965" s="31">
        <v>50</v>
      </c>
      <c r="G2965" s="35" t="s">
        <v>0</v>
      </c>
      <c r="H2965" s="30">
        <v>45053</v>
      </c>
      <c r="I2965" s="43">
        <f t="shared" si="46"/>
        <v>1474</v>
      </c>
      <c r="P2965" s="30"/>
    </row>
    <row r="2966" spans="2:16" ht="16.5" x14ac:dyDescent="0.25">
      <c r="B2966" s="36">
        <v>102129</v>
      </c>
      <c r="C2966" s="37" t="s">
        <v>2619</v>
      </c>
      <c r="D2966" s="3" t="s">
        <v>185</v>
      </c>
      <c r="E2966" s="38">
        <v>320</v>
      </c>
      <c r="F2966" s="31">
        <v>197</v>
      </c>
      <c r="G2966" s="35" t="s">
        <v>0</v>
      </c>
      <c r="H2966" s="30">
        <v>43177</v>
      </c>
      <c r="I2966" s="43">
        <f t="shared" si="46"/>
        <v>320</v>
      </c>
      <c r="P2966" s="30"/>
    </row>
    <row r="2967" spans="2:16" ht="16.5" x14ac:dyDescent="0.25">
      <c r="B2967" s="36">
        <v>49888</v>
      </c>
      <c r="C2967" s="37" t="s">
        <v>2620</v>
      </c>
      <c r="D2967" s="3" t="s">
        <v>306</v>
      </c>
      <c r="E2967" s="38">
        <v>713</v>
      </c>
      <c r="F2967" s="31">
        <v>237</v>
      </c>
      <c r="G2967" s="35" t="s">
        <v>0</v>
      </c>
      <c r="H2967" s="30">
        <v>42014</v>
      </c>
      <c r="I2967" s="43">
        <f t="shared" si="46"/>
        <v>713</v>
      </c>
      <c r="P2967" s="30"/>
    </row>
    <row r="2968" spans="2:16" ht="16.5" x14ac:dyDescent="0.25">
      <c r="B2968" s="36">
        <v>27579</v>
      </c>
      <c r="C2968" s="37" t="s">
        <v>2621</v>
      </c>
      <c r="D2968" s="3" t="s">
        <v>83</v>
      </c>
      <c r="E2968" s="38">
        <v>1170</v>
      </c>
      <c r="F2968" s="31">
        <v>224</v>
      </c>
      <c r="G2968" s="35" t="s">
        <v>0</v>
      </c>
      <c r="H2968" s="30">
        <v>42638</v>
      </c>
      <c r="I2968" s="43">
        <f t="shared" si="46"/>
        <v>1170</v>
      </c>
      <c r="P2968" s="30"/>
    </row>
    <row r="2969" spans="2:16" ht="16.5" x14ac:dyDescent="0.25">
      <c r="B2969" s="36">
        <v>27674</v>
      </c>
      <c r="C2969" s="37" t="s">
        <v>2622</v>
      </c>
      <c r="D2969" s="3" t="s">
        <v>63</v>
      </c>
      <c r="E2969" s="38">
        <v>1404</v>
      </c>
      <c r="F2969" s="31">
        <v>222</v>
      </c>
      <c r="G2969" s="35" t="s">
        <v>0</v>
      </c>
      <c r="H2969" s="30">
        <v>42351</v>
      </c>
      <c r="I2969" s="43">
        <f t="shared" si="46"/>
        <v>1404</v>
      </c>
      <c r="P2969" s="30"/>
    </row>
    <row r="2970" spans="2:16" ht="16.5" x14ac:dyDescent="0.25">
      <c r="B2970" s="36">
        <v>28311</v>
      </c>
      <c r="C2970" s="37" t="s">
        <v>2623</v>
      </c>
      <c r="D2970" s="3" t="s">
        <v>2624</v>
      </c>
      <c r="E2970" s="38">
        <v>1222</v>
      </c>
      <c r="F2970" s="31">
        <v>334</v>
      </c>
      <c r="G2970" s="35" t="s">
        <v>0</v>
      </c>
      <c r="H2970" s="30">
        <v>39053</v>
      </c>
      <c r="I2970" s="43">
        <f t="shared" si="46"/>
        <v>1222</v>
      </c>
      <c r="P2970" s="30"/>
    </row>
    <row r="2971" spans="2:16" ht="16.5" x14ac:dyDescent="0.25">
      <c r="B2971" s="36">
        <v>27616</v>
      </c>
      <c r="C2971" s="37" t="s">
        <v>2625</v>
      </c>
      <c r="D2971" s="3" t="s">
        <v>63</v>
      </c>
      <c r="E2971" s="38">
        <v>1701</v>
      </c>
      <c r="F2971" s="31">
        <v>309</v>
      </c>
      <c r="G2971" s="35" t="s">
        <v>0</v>
      </c>
      <c r="H2971" s="30">
        <v>39739</v>
      </c>
      <c r="I2971" s="43">
        <f t="shared" si="46"/>
        <v>1701</v>
      </c>
      <c r="P2971" s="30"/>
    </row>
    <row r="2972" spans="2:16" ht="16.5" x14ac:dyDescent="0.25">
      <c r="B2972" s="36">
        <v>62711</v>
      </c>
      <c r="C2972" s="37" t="s">
        <v>2626</v>
      </c>
      <c r="D2972" s="3" t="s">
        <v>48</v>
      </c>
      <c r="E2972" s="38">
        <v>616</v>
      </c>
      <c r="F2972" s="31">
        <v>262</v>
      </c>
      <c r="G2972" s="35" t="s">
        <v>0</v>
      </c>
      <c r="H2972" s="30">
        <v>41321</v>
      </c>
      <c r="I2972" s="43">
        <f t="shared" si="46"/>
        <v>616</v>
      </c>
      <c r="P2972" s="30"/>
    </row>
    <row r="2973" spans="2:16" ht="16.5" x14ac:dyDescent="0.25">
      <c r="B2973" s="36">
        <v>114767</v>
      </c>
      <c r="C2973" s="37" t="s">
        <v>4131</v>
      </c>
      <c r="D2973" s="3" t="s">
        <v>52</v>
      </c>
      <c r="E2973" s="38">
        <v>747</v>
      </c>
      <c r="F2973" s="31">
        <v>64</v>
      </c>
      <c r="G2973" s="35" t="s">
        <v>0</v>
      </c>
      <c r="H2973" s="30">
        <v>45053</v>
      </c>
      <c r="I2973" s="43">
        <f t="shared" si="46"/>
        <v>747</v>
      </c>
      <c r="P2973" s="30"/>
    </row>
    <row r="2974" spans="2:16" ht="16.5" x14ac:dyDescent="0.25">
      <c r="B2974" s="36">
        <v>27340</v>
      </c>
      <c r="C2974" s="37" t="s">
        <v>2627</v>
      </c>
      <c r="D2974" s="3" t="s">
        <v>123</v>
      </c>
      <c r="E2974" s="38">
        <v>1508</v>
      </c>
      <c r="F2974" s="31">
        <v>45</v>
      </c>
      <c r="G2974" s="35" t="s">
        <v>0</v>
      </c>
      <c r="H2974" s="30">
        <v>45046</v>
      </c>
      <c r="I2974" s="43">
        <f t="shared" si="46"/>
        <v>1508</v>
      </c>
      <c r="P2974" s="30"/>
    </row>
    <row r="2975" spans="2:16" ht="16.5" x14ac:dyDescent="0.25">
      <c r="B2975" s="36">
        <v>28426</v>
      </c>
      <c r="C2975" s="37" t="s">
        <v>2628</v>
      </c>
      <c r="D2975" s="3" t="s">
        <v>613</v>
      </c>
      <c r="E2975" s="38">
        <v>1450</v>
      </c>
      <c r="F2975" s="31">
        <v>48</v>
      </c>
      <c r="G2975" s="35" t="s">
        <v>0</v>
      </c>
      <c r="H2975" s="30">
        <v>45081</v>
      </c>
      <c r="I2975" s="43">
        <f t="shared" si="46"/>
        <v>1450</v>
      </c>
      <c r="P2975" s="30"/>
    </row>
    <row r="2976" spans="2:16" ht="16.5" x14ac:dyDescent="0.25">
      <c r="B2976" s="36">
        <v>35002</v>
      </c>
      <c r="C2976" s="37" t="s">
        <v>2629</v>
      </c>
      <c r="D2976" s="3" t="s">
        <v>337</v>
      </c>
      <c r="E2976" s="38">
        <v>1075</v>
      </c>
      <c r="F2976" s="31">
        <v>52</v>
      </c>
      <c r="G2976" s="35" t="s">
        <v>0</v>
      </c>
      <c r="H2976" s="30">
        <v>45053</v>
      </c>
      <c r="I2976" s="43">
        <f t="shared" si="46"/>
        <v>1075</v>
      </c>
      <c r="P2976" s="30"/>
    </row>
    <row r="2977" spans="2:16" ht="16.5" x14ac:dyDescent="0.25">
      <c r="B2977" s="36">
        <v>35192</v>
      </c>
      <c r="C2977" s="37" t="s">
        <v>2630</v>
      </c>
      <c r="D2977" s="3" t="s">
        <v>95</v>
      </c>
      <c r="E2977" s="38">
        <v>533</v>
      </c>
      <c r="F2977" s="31">
        <v>301</v>
      </c>
      <c r="G2977" s="35" t="s">
        <v>0</v>
      </c>
      <c r="H2977" s="30">
        <v>40090</v>
      </c>
      <c r="I2977" s="43">
        <f t="shared" si="46"/>
        <v>533</v>
      </c>
      <c r="P2977" s="30"/>
    </row>
    <row r="2978" spans="2:16" ht="16.5" x14ac:dyDescent="0.25">
      <c r="B2978" s="36">
        <v>27911</v>
      </c>
      <c r="C2978" s="37" t="s">
        <v>2631</v>
      </c>
      <c r="D2978" s="3" t="s">
        <v>205</v>
      </c>
      <c r="E2978" s="38">
        <v>1128</v>
      </c>
      <c r="F2978" s="31">
        <v>96</v>
      </c>
      <c r="G2978" s="35" t="s">
        <v>0</v>
      </c>
      <c r="H2978" s="30">
        <v>44983</v>
      </c>
      <c r="I2978" s="43">
        <f t="shared" si="46"/>
        <v>1128</v>
      </c>
      <c r="P2978" s="30"/>
    </row>
    <row r="2979" spans="2:16" ht="16.5" x14ac:dyDescent="0.25">
      <c r="B2979" s="36">
        <v>62663</v>
      </c>
      <c r="C2979" s="37" t="s">
        <v>2632</v>
      </c>
      <c r="D2979" s="3" t="s">
        <v>485</v>
      </c>
      <c r="E2979" s="38">
        <v>1323</v>
      </c>
      <c r="F2979" s="31">
        <v>50</v>
      </c>
      <c r="G2979" s="35" t="s">
        <v>0</v>
      </c>
      <c r="H2979" s="30">
        <v>45053</v>
      </c>
      <c r="I2979" s="43">
        <f t="shared" si="46"/>
        <v>1323</v>
      </c>
      <c r="P2979" s="30"/>
    </row>
    <row r="2980" spans="2:16" ht="16.5" x14ac:dyDescent="0.25">
      <c r="B2980" s="36">
        <v>35027</v>
      </c>
      <c r="C2980" s="37" t="s">
        <v>2633</v>
      </c>
      <c r="D2980" s="3" t="s">
        <v>133</v>
      </c>
      <c r="E2980" s="38">
        <v>774</v>
      </c>
      <c r="F2980" s="31">
        <v>269</v>
      </c>
      <c r="G2980" s="35" t="s">
        <v>0</v>
      </c>
      <c r="H2980" s="30">
        <v>41027</v>
      </c>
      <c r="I2980" s="43">
        <f t="shared" si="46"/>
        <v>774</v>
      </c>
      <c r="P2980" s="30"/>
    </row>
    <row r="2981" spans="2:16" ht="16.5" x14ac:dyDescent="0.25">
      <c r="B2981" s="36">
        <v>27740</v>
      </c>
      <c r="C2981" s="37" t="s">
        <v>2634</v>
      </c>
      <c r="D2981" s="3" t="s">
        <v>125</v>
      </c>
      <c r="E2981" s="38">
        <v>1014</v>
      </c>
      <c r="F2981" s="31">
        <v>85</v>
      </c>
      <c r="G2981" s="35" t="s">
        <v>0</v>
      </c>
      <c r="H2981" s="30">
        <v>45011</v>
      </c>
      <c r="I2981" s="43">
        <f t="shared" si="46"/>
        <v>1014</v>
      </c>
      <c r="P2981" s="30"/>
    </row>
    <row r="2982" spans="2:16" ht="16.5" x14ac:dyDescent="0.25">
      <c r="B2982" s="36">
        <v>107716</v>
      </c>
      <c r="C2982" s="37" t="s">
        <v>2635</v>
      </c>
      <c r="D2982" s="3" t="s">
        <v>192</v>
      </c>
      <c r="E2982" s="38">
        <v>542</v>
      </c>
      <c r="F2982" s="31">
        <v>189</v>
      </c>
      <c r="G2982" s="35" t="s">
        <v>0</v>
      </c>
      <c r="H2982" s="30">
        <v>43401</v>
      </c>
      <c r="I2982" s="43">
        <f t="shared" si="46"/>
        <v>542</v>
      </c>
      <c r="P2982" s="30"/>
    </row>
    <row r="2983" spans="2:16" ht="16.5" x14ac:dyDescent="0.25">
      <c r="B2983" s="36">
        <v>27871</v>
      </c>
      <c r="C2983" s="37" t="s">
        <v>2636</v>
      </c>
      <c r="D2983" s="3" t="s">
        <v>85</v>
      </c>
      <c r="E2983" s="38">
        <v>840</v>
      </c>
      <c r="F2983" s="31">
        <v>317</v>
      </c>
      <c r="G2983" s="35" t="s">
        <v>0</v>
      </c>
      <c r="H2983" s="30">
        <v>39711</v>
      </c>
      <c r="I2983" s="43">
        <f t="shared" si="46"/>
        <v>840</v>
      </c>
      <c r="P2983" s="30"/>
    </row>
    <row r="2984" spans="2:16" ht="16.5" x14ac:dyDescent="0.25">
      <c r="B2984" s="36">
        <v>139370</v>
      </c>
      <c r="C2984" s="37" t="s">
        <v>4449</v>
      </c>
      <c r="D2984" s="3" t="s">
        <v>201</v>
      </c>
      <c r="E2984" s="38">
        <v>343</v>
      </c>
      <c r="F2984" s="31">
        <v>70</v>
      </c>
      <c r="G2984" s="35" t="s">
        <v>0</v>
      </c>
      <c r="H2984" s="30">
        <v>44997</v>
      </c>
      <c r="I2984" s="43">
        <f t="shared" si="46"/>
        <v>343</v>
      </c>
      <c r="P2984" s="30"/>
    </row>
    <row r="2985" spans="2:16" ht="16.5" x14ac:dyDescent="0.25">
      <c r="B2985" s="36">
        <v>28774</v>
      </c>
      <c r="C2985" s="37" t="s">
        <v>2637</v>
      </c>
      <c r="D2985" s="3" t="s">
        <v>85</v>
      </c>
      <c r="E2985" s="38">
        <v>860</v>
      </c>
      <c r="F2985" s="31">
        <v>240</v>
      </c>
      <c r="G2985" s="35" t="s">
        <v>0</v>
      </c>
      <c r="H2985" s="30">
        <v>42070</v>
      </c>
      <c r="I2985" s="43">
        <f t="shared" si="46"/>
        <v>860</v>
      </c>
      <c r="P2985" s="30"/>
    </row>
    <row r="2986" spans="2:16" ht="16.5" x14ac:dyDescent="0.25">
      <c r="B2986" s="36">
        <v>29267</v>
      </c>
      <c r="C2986" s="37" t="s">
        <v>2638</v>
      </c>
      <c r="D2986" s="3" t="s">
        <v>48</v>
      </c>
      <c r="E2986" s="38">
        <v>410</v>
      </c>
      <c r="F2986" s="31">
        <v>294</v>
      </c>
      <c r="G2986" s="35" t="s">
        <v>0</v>
      </c>
      <c r="H2986" s="30">
        <v>40244</v>
      </c>
      <c r="I2986" s="43">
        <f t="shared" si="46"/>
        <v>410</v>
      </c>
      <c r="P2986" s="30"/>
    </row>
    <row r="2987" spans="2:16" ht="16.5" x14ac:dyDescent="0.25">
      <c r="B2987" s="36">
        <v>26886</v>
      </c>
      <c r="C2987" s="37" t="s">
        <v>2639</v>
      </c>
      <c r="D2987" s="3" t="s">
        <v>314</v>
      </c>
      <c r="E2987" s="38">
        <v>1047</v>
      </c>
      <c r="F2987" s="31">
        <v>204</v>
      </c>
      <c r="G2987" s="35" t="s">
        <v>0</v>
      </c>
      <c r="H2987" s="30">
        <v>43135</v>
      </c>
      <c r="I2987" s="43">
        <f t="shared" si="46"/>
        <v>1047</v>
      </c>
      <c r="P2987" s="30"/>
    </row>
    <row r="2988" spans="2:16" ht="16.5" x14ac:dyDescent="0.25">
      <c r="B2988" s="36">
        <v>27188</v>
      </c>
      <c r="C2988" s="37" t="s">
        <v>2640</v>
      </c>
      <c r="D2988" s="3" t="s">
        <v>130</v>
      </c>
      <c r="E2988" s="38">
        <v>1016</v>
      </c>
      <c r="F2988" s="31">
        <v>212</v>
      </c>
      <c r="G2988" s="35" t="s">
        <v>0</v>
      </c>
      <c r="H2988" s="30">
        <v>42631</v>
      </c>
      <c r="I2988" s="43">
        <f t="shared" si="46"/>
        <v>1016</v>
      </c>
      <c r="P2988" s="30"/>
    </row>
    <row r="2989" spans="2:16" ht="16.5" x14ac:dyDescent="0.25">
      <c r="B2989" s="36">
        <v>69297</v>
      </c>
      <c r="C2989" s="37" t="s">
        <v>2641</v>
      </c>
      <c r="D2989" s="3" t="s">
        <v>308</v>
      </c>
      <c r="E2989" s="38">
        <v>575</v>
      </c>
      <c r="F2989" s="31">
        <v>267</v>
      </c>
      <c r="G2989" s="35" t="s">
        <v>0</v>
      </c>
      <c r="H2989" s="30">
        <v>41573</v>
      </c>
      <c r="I2989" s="43">
        <f t="shared" si="46"/>
        <v>575</v>
      </c>
      <c r="P2989" s="30"/>
    </row>
    <row r="2990" spans="2:16" ht="16.5" x14ac:dyDescent="0.25">
      <c r="B2990" s="36">
        <v>109000</v>
      </c>
      <c r="C2990" s="37" t="s">
        <v>2642</v>
      </c>
      <c r="D2990" s="3" t="s">
        <v>480</v>
      </c>
      <c r="E2990" s="38">
        <v>903</v>
      </c>
      <c r="F2990" s="31">
        <v>111</v>
      </c>
      <c r="G2990" s="35" t="s">
        <v>0</v>
      </c>
      <c r="H2990" s="30">
        <v>44675</v>
      </c>
      <c r="I2990" s="43">
        <f t="shared" si="46"/>
        <v>903</v>
      </c>
      <c r="P2990" s="30"/>
    </row>
    <row r="2991" spans="2:16" ht="16.5" x14ac:dyDescent="0.25">
      <c r="B2991" s="36">
        <v>95746</v>
      </c>
      <c r="C2991" s="37" t="s">
        <v>2643</v>
      </c>
      <c r="D2991" s="3" t="s">
        <v>79</v>
      </c>
      <c r="E2991" s="38">
        <v>567</v>
      </c>
      <c r="F2991" s="31">
        <v>217</v>
      </c>
      <c r="G2991" s="35" t="s">
        <v>0</v>
      </c>
      <c r="H2991" s="30">
        <v>42764</v>
      </c>
      <c r="I2991" s="43">
        <f t="shared" si="46"/>
        <v>567</v>
      </c>
      <c r="P2991" s="30"/>
    </row>
    <row r="2992" spans="2:16" ht="16.5" x14ac:dyDescent="0.25">
      <c r="B2992" s="36">
        <v>31158</v>
      </c>
      <c r="C2992" s="37" t="s">
        <v>2644</v>
      </c>
      <c r="D2992" s="3" t="s">
        <v>111</v>
      </c>
      <c r="E2992" s="38">
        <v>1460</v>
      </c>
      <c r="F2992" s="31">
        <v>92</v>
      </c>
      <c r="G2992" s="35" t="s">
        <v>0</v>
      </c>
      <c r="H2992" s="30">
        <v>45053</v>
      </c>
      <c r="I2992" s="43">
        <f t="shared" si="46"/>
        <v>1460</v>
      </c>
      <c r="P2992" s="30"/>
    </row>
    <row r="2993" spans="2:16" ht="16.5" x14ac:dyDescent="0.25">
      <c r="B2993" s="36">
        <v>57723</v>
      </c>
      <c r="C2993" s="37" t="s">
        <v>2645</v>
      </c>
      <c r="D2993" s="3" t="s">
        <v>123</v>
      </c>
      <c r="E2993" s="38">
        <v>1421</v>
      </c>
      <c r="F2993" s="31">
        <v>52</v>
      </c>
      <c r="G2993" s="35" t="s">
        <v>0</v>
      </c>
      <c r="H2993" s="30">
        <v>45046</v>
      </c>
      <c r="I2993" s="43">
        <f t="shared" si="46"/>
        <v>1421</v>
      </c>
      <c r="P2993" s="30"/>
    </row>
    <row r="2994" spans="2:16" ht="16.5" x14ac:dyDescent="0.25">
      <c r="B2994" s="36">
        <v>104639</v>
      </c>
      <c r="C2994" s="37" t="s">
        <v>2646</v>
      </c>
      <c r="D2994" s="3" t="s">
        <v>123</v>
      </c>
      <c r="E2994" s="38">
        <v>343</v>
      </c>
      <c r="F2994" s="31">
        <v>193</v>
      </c>
      <c r="G2994" s="35" t="s">
        <v>0</v>
      </c>
      <c r="H2994" s="30">
        <v>43170</v>
      </c>
      <c r="I2994" s="43">
        <f t="shared" si="46"/>
        <v>343</v>
      </c>
      <c r="P2994" s="30"/>
    </row>
    <row r="2995" spans="2:16" ht="16.5" x14ac:dyDescent="0.25">
      <c r="B2995" s="36">
        <v>85128</v>
      </c>
      <c r="C2995" s="37" t="s">
        <v>2647</v>
      </c>
      <c r="D2995" s="3" t="s">
        <v>147</v>
      </c>
      <c r="E2995" s="38">
        <v>1643</v>
      </c>
      <c r="F2995" s="31">
        <v>55</v>
      </c>
      <c r="G2995" s="35" t="s">
        <v>0</v>
      </c>
      <c r="H2995" s="30">
        <v>45053</v>
      </c>
      <c r="I2995" s="43">
        <f t="shared" si="46"/>
        <v>1643</v>
      </c>
      <c r="P2995" s="30"/>
    </row>
    <row r="2996" spans="2:16" ht="16.5" x14ac:dyDescent="0.25">
      <c r="B2996" s="36">
        <v>133499</v>
      </c>
      <c r="C2996" s="37" t="s">
        <v>4450</v>
      </c>
      <c r="D2996" s="3" t="s">
        <v>106</v>
      </c>
      <c r="E2996" s="38">
        <v>1521</v>
      </c>
      <c r="F2996" s="31">
        <v>66</v>
      </c>
      <c r="G2996" s="35" t="s">
        <v>11</v>
      </c>
      <c r="H2996" s="30">
        <v>45060</v>
      </c>
      <c r="I2996" s="43">
        <f t="shared" si="46"/>
        <v>1521</v>
      </c>
      <c r="P2996" s="30"/>
    </row>
    <row r="2997" spans="2:16" ht="16.5" x14ac:dyDescent="0.25">
      <c r="B2997" s="36">
        <v>28349</v>
      </c>
      <c r="C2997" s="37" t="s">
        <v>2648</v>
      </c>
      <c r="D2997" s="3" t="s">
        <v>138</v>
      </c>
      <c r="E2997" s="38">
        <v>1619</v>
      </c>
      <c r="F2997" s="31">
        <v>322</v>
      </c>
      <c r="G2997" s="35" t="s">
        <v>0</v>
      </c>
      <c r="H2997" s="30">
        <v>39522</v>
      </c>
      <c r="I2997" s="43">
        <f t="shared" si="46"/>
        <v>1619</v>
      </c>
      <c r="P2997" s="30"/>
    </row>
    <row r="2998" spans="2:16" ht="16.5" x14ac:dyDescent="0.25">
      <c r="B2998" s="36">
        <v>86688</v>
      </c>
      <c r="C2998" s="37" t="s">
        <v>2649</v>
      </c>
      <c r="D2998" s="3" t="s">
        <v>44</v>
      </c>
      <c r="E2998" s="38">
        <v>1215</v>
      </c>
      <c r="F2998" s="31">
        <v>56</v>
      </c>
      <c r="G2998" s="35" t="s">
        <v>0</v>
      </c>
      <c r="H2998" s="30">
        <v>45053</v>
      </c>
      <c r="I2998" s="43">
        <f t="shared" si="46"/>
        <v>1215</v>
      </c>
      <c r="P2998" s="30"/>
    </row>
    <row r="2999" spans="2:16" ht="16.5" x14ac:dyDescent="0.25">
      <c r="B2999" s="36">
        <v>27760</v>
      </c>
      <c r="C2999" s="37" t="s">
        <v>2650</v>
      </c>
      <c r="D2999" s="3" t="s">
        <v>480</v>
      </c>
      <c r="E2999" s="38">
        <v>1386</v>
      </c>
      <c r="F2999" s="31">
        <v>232</v>
      </c>
      <c r="G2999" s="35" t="s">
        <v>0</v>
      </c>
      <c r="H2999" s="30">
        <v>42666</v>
      </c>
      <c r="I2999" s="43">
        <f t="shared" si="46"/>
        <v>1386</v>
      </c>
      <c r="P2999" s="30"/>
    </row>
    <row r="3000" spans="2:16" ht="16.5" x14ac:dyDescent="0.25">
      <c r="B3000" s="36">
        <v>27154</v>
      </c>
      <c r="C3000" s="37" t="s">
        <v>2651</v>
      </c>
      <c r="D3000" s="3" t="s">
        <v>480</v>
      </c>
      <c r="E3000" s="38">
        <v>1470</v>
      </c>
      <c r="F3000" s="31">
        <v>54</v>
      </c>
      <c r="G3000" s="35" t="s">
        <v>0</v>
      </c>
      <c r="H3000" s="30">
        <v>45046</v>
      </c>
      <c r="I3000" s="43">
        <f t="shared" si="46"/>
        <v>1470</v>
      </c>
      <c r="P3000" s="30"/>
    </row>
    <row r="3001" spans="2:16" ht="16.5" x14ac:dyDescent="0.25">
      <c r="B3001" s="36">
        <v>96848</v>
      </c>
      <c r="C3001" s="37" t="s">
        <v>2652</v>
      </c>
      <c r="D3001" s="3" t="s">
        <v>162</v>
      </c>
      <c r="E3001" s="38">
        <v>963</v>
      </c>
      <c r="F3001" s="31">
        <v>149</v>
      </c>
      <c r="G3001" s="35" t="s">
        <v>0</v>
      </c>
      <c r="H3001" s="30">
        <v>44136</v>
      </c>
      <c r="I3001" s="43">
        <f t="shared" si="46"/>
        <v>963</v>
      </c>
      <c r="P3001" s="30"/>
    </row>
    <row r="3002" spans="2:16" ht="16.5" x14ac:dyDescent="0.25">
      <c r="B3002" s="36">
        <v>48890</v>
      </c>
      <c r="C3002" s="37" t="s">
        <v>2653</v>
      </c>
      <c r="D3002" s="3" t="s">
        <v>140</v>
      </c>
      <c r="E3002" s="38">
        <v>1009</v>
      </c>
      <c r="F3002" s="31">
        <v>82</v>
      </c>
      <c r="G3002" s="35" t="s">
        <v>0</v>
      </c>
      <c r="H3002" s="30">
        <v>44997</v>
      </c>
      <c r="I3002" s="43">
        <f t="shared" si="46"/>
        <v>1009</v>
      </c>
      <c r="P3002" s="30"/>
    </row>
    <row r="3003" spans="2:16" ht="16.5" x14ac:dyDescent="0.25">
      <c r="B3003" s="36">
        <v>89559</v>
      </c>
      <c r="C3003" s="37" t="s">
        <v>2654</v>
      </c>
      <c r="D3003" s="3" t="s">
        <v>926</v>
      </c>
      <c r="E3003" s="38">
        <v>765</v>
      </c>
      <c r="F3003" s="31">
        <v>202</v>
      </c>
      <c r="G3003" s="35" t="s">
        <v>0</v>
      </c>
      <c r="H3003" s="30">
        <v>42841</v>
      </c>
      <c r="I3003" s="43">
        <f t="shared" si="46"/>
        <v>765</v>
      </c>
      <c r="P3003" s="30"/>
    </row>
    <row r="3004" spans="2:16" ht="16.5" x14ac:dyDescent="0.25">
      <c r="B3004" s="36">
        <v>138171</v>
      </c>
      <c r="C3004" s="37" t="s">
        <v>4693</v>
      </c>
      <c r="D3004" s="3" t="s">
        <v>104</v>
      </c>
      <c r="E3004" s="38">
        <v>438</v>
      </c>
      <c r="F3004" s="39">
        <v>111</v>
      </c>
      <c r="G3004" s="1" t="s">
        <v>0</v>
      </c>
      <c r="H3004" s="30">
        <v>44871</v>
      </c>
      <c r="I3004" s="43">
        <f t="shared" si="46"/>
        <v>438</v>
      </c>
      <c r="P3004" s="30"/>
    </row>
    <row r="3005" spans="2:16" ht="16.5" x14ac:dyDescent="0.25">
      <c r="B3005" s="36">
        <v>39283</v>
      </c>
      <c r="C3005" s="37" t="s">
        <v>2655</v>
      </c>
      <c r="D3005" s="3" t="s">
        <v>677</v>
      </c>
      <c r="E3005" s="38">
        <v>1213</v>
      </c>
      <c r="F3005" s="31">
        <v>252</v>
      </c>
      <c r="G3005" s="35" t="s">
        <v>0</v>
      </c>
      <c r="H3005" s="30">
        <v>42077</v>
      </c>
      <c r="I3005" s="43">
        <f t="shared" si="46"/>
        <v>1213</v>
      </c>
      <c r="P3005" s="30"/>
    </row>
    <row r="3006" spans="2:16" ht="16.5" x14ac:dyDescent="0.25">
      <c r="B3006" s="36">
        <v>94415</v>
      </c>
      <c r="C3006" s="37" t="s">
        <v>2656</v>
      </c>
      <c r="D3006" s="3" t="s">
        <v>136</v>
      </c>
      <c r="E3006" s="38">
        <v>532</v>
      </c>
      <c r="F3006" s="31">
        <v>210</v>
      </c>
      <c r="G3006" s="35" t="s">
        <v>0</v>
      </c>
      <c r="H3006" s="30">
        <v>42792</v>
      </c>
      <c r="I3006" s="43">
        <f t="shared" si="46"/>
        <v>532</v>
      </c>
      <c r="P3006" s="30"/>
    </row>
    <row r="3007" spans="2:16" ht="16.5" x14ac:dyDescent="0.25">
      <c r="B3007" s="36">
        <v>94204</v>
      </c>
      <c r="C3007" s="37" t="s">
        <v>2657</v>
      </c>
      <c r="D3007" s="3" t="s">
        <v>140</v>
      </c>
      <c r="E3007" s="38">
        <v>862</v>
      </c>
      <c r="F3007" s="31">
        <v>58</v>
      </c>
      <c r="G3007" s="35" t="s">
        <v>0</v>
      </c>
      <c r="H3007" s="30">
        <v>45004</v>
      </c>
      <c r="I3007" s="43">
        <f t="shared" si="46"/>
        <v>862</v>
      </c>
      <c r="P3007" s="30"/>
    </row>
    <row r="3008" spans="2:16" ht="16.5" x14ac:dyDescent="0.25">
      <c r="B3008" s="36">
        <v>29235</v>
      </c>
      <c r="C3008" s="37" t="s">
        <v>2658</v>
      </c>
      <c r="D3008" s="3" t="s">
        <v>77</v>
      </c>
      <c r="E3008" s="38">
        <v>907</v>
      </c>
      <c r="F3008" s="31">
        <v>149</v>
      </c>
      <c r="G3008" s="35" t="s">
        <v>0</v>
      </c>
      <c r="H3008" s="30">
        <v>44507</v>
      </c>
      <c r="I3008" s="43">
        <f t="shared" si="46"/>
        <v>907</v>
      </c>
      <c r="P3008" s="30"/>
    </row>
    <row r="3009" spans="2:16" ht="16.5" x14ac:dyDescent="0.25">
      <c r="B3009" s="36">
        <v>93977</v>
      </c>
      <c r="C3009" s="37" t="s">
        <v>2659</v>
      </c>
      <c r="D3009" s="3" t="s">
        <v>697</v>
      </c>
      <c r="E3009" s="38">
        <v>1174</v>
      </c>
      <c r="F3009" s="31">
        <v>51</v>
      </c>
      <c r="G3009" s="35" t="s">
        <v>0</v>
      </c>
      <c r="H3009" s="30">
        <v>45018</v>
      </c>
      <c r="I3009" s="43">
        <f t="shared" si="46"/>
        <v>1174</v>
      </c>
      <c r="P3009" s="30"/>
    </row>
    <row r="3010" spans="2:16" ht="16.5" x14ac:dyDescent="0.25">
      <c r="B3010" s="36">
        <v>95992</v>
      </c>
      <c r="C3010" s="37" t="s">
        <v>2660</v>
      </c>
      <c r="D3010" s="3" t="s">
        <v>697</v>
      </c>
      <c r="E3010" s="38">
        <v>232</v>
      </c>
      <c r="F3010" s="31">
        <v>189</v>
      </c>
      <c r="G3010" s="35" t="s">
        <v>0</v>
      </c>
      <c r="H3010" s="30">
        <v>43212</v>
      </c>
      <c r="I3010" s="43">
        <f t="shared" si="46"/>
        <v>232</v>
      </c>
      <c r="P3010" s="30"/>
    </row>
    <row r="3011" spans="2:16" ht="16.5" x14ac:dyDescent="0.25">
      <c r="B3011" s="36">
        <v>145765</v>
      </c>
      <c r="C3011" s="37" t="s">
        <v>4694</v>
      </c>
      <c r="D3011" s="3" t="s">
        <v>90</v>
      </c>
      <c r="E3011" s="38">
        <v>183</v>
      </c>
      <c r="F3011" s="31">
        <v>157</v>
      </c>
      <c r="G3011" s="35" t="s">
        <v>0</v>
      </c>
      <c r="H3011" s="30">
        <v>44878</v>
      </c>
      <c r="I3011" s="43">
        <f t="shared" si="46"/>
        <v>183</v>
      </c>
      <c r="P3011" s="30"/>
    </row>
    <row r="3012" spans="2:16" ht="16.5" x14ac:dyDescent="0.25">
      <c r="B3012" s="36">
        <v>26925</v>
      </c>
      <c r="C3012" s="37" t="s">
        <v>2661</v>
      </c>
      <c r="D3012" s="3" t="s">
        <v>299</v>
      </c>
      <c r="E3012" s="38">
        <v>690</v>
      </c>
      <c r="F3012" s="31">
        <v>197</v>
      </c>
      <c r="G3012" s="35" t="s">
        <v>0</v>
      </c>
      <c r="H3012" s="30">
        <v>43387</v>
      </c>
      <c r="I3012" s="43">
        <f t="shared" si="46"/>
        <v>690</v>
      </c>
      <c r="P3012" s="30"/>
    </row>
    <row r="3013" spans="2:16" ht="16.5" x14ac:dyDescent="0.25">
      <c r="B3013" s="36">
        <v>27019</v>
      </c>
      <c r="C3013" s="37" t="s">
        <v>2662</v>
      </c>
      <c r="D3013" s="3" t="s">
        <v>89</v>
      </c>
      <c r="E3013" s="38">
        <v>628</v>
      </c>
      <c r="F3013" s="31">
        <v>64</v>
      </c>
      <c r="G3013" s="35" t="s">
        <v>0</v>
      </c>
      <c r="H3013" s="30">
        <v>45053</v>
      </c>
      <c r="I3013" s="43">
        <f t="shared" ref="I3013:I3076" si="47">E3013</f>
        <v>628</v>
      </c>
      <c r="P3013" s="30"/>
    </row>
    <row r="3014" spans="2:16" ht="16.5" x14ac:dyDescent="0.25">
      <c r="B3014" s="36">
        <v>28126</v>
      </c>
      <c r="C3014" s="37" t="s">
        <v>2663</v>
      </c>
      <c r="D3014" s="3" t="s">
        <v>340</v>
      </c>
      <c r="E3014" s="38">
        <v>750</v>
      </c>
      <c r="F3014" s="31">
        <v>256</v>
      </c>
      <c r="G3014" s="35" t="s">
        <v>0</v>
      </c>
      <c r="H3014" s="30">
        <v>41398</v>
      </c>
      <c r="I3014" s="43">
        <f t="shared" si="47"/>
        <v>750</v>
      </c>
      <c r="P3014" s="30"/>
    </row>
    <row r="3015" spans="2:16" ht="16.5" x14ac:dyDescent="0.25">
      <c r="B3015" s="36">
        <v>26820</v>
      </c>
      <c r="C3015" s="37" t="s">
        <v>2664</v>
      </c>
      <c r="D3015" s="3" t="s">
        <v>340</v>
      </c>
      <c r="E3015" s="38">
        <v>968</v>
      </c>
      <c r="F3015" s="31">
        <v>59</v>
      </c>
      <c r="G3015" s="35" t="s">
        <v>0</v>
      </c>
      <c r="H3015" s="30">
        <v>45004</v>
      </c>
      <c r="I3015" s="43">
        <f t="shared" si="47"/>
        <v>968</v>
      </c>
      <c r="P3015" s="30"/>
    </row>
    <row r="3016" spans="2:16" ht="16.5" x14ac:dyDescent="0.25">
      <c r="B3016" s="36">
        <v>28177</v>
      </c>
      <c r="C3016" s="37" t="s">
        <v>2665</v>
      </c>
      <c r="D3016" s="3" t="s">
        <v>195</v>
      </c>
      <c r="E3016" s="38">
        <v>819</v>
      </c>
      <c r="F3016" s="31">
        <v>116</v>
      </c>
      <c r="G3016" s="35" t="s">
        <v>0</v>
      </c>
      <c r="H3016" s="30">
        <v>45081</v>
      </c>
      <c r="I3016" s="43">
        <f t="shared" si="47"/>
        <v>819</v>
      </c>
      <c r="P3016" s="30"/>
    </row>
    <row r="3017" spans="2:16" ht="16.5" x14ac:dyDescent="0.25">
      <c r="B3017" s="36">
        <v>35935</v>
      </c>
      <c r="C3017" s="37" t="s">
        <v>2666</v>
      </c>
      <c r="D3017" s="3" t="s">
        <v>97</v>
      </c>
      <c r="E3017" s="38">
        <v>606</v>
      </c>
      <c r="F3017" s="31">
        <v>283</v>
      </c>
      <c r="G3017" s="35" t="s">
        <v>0</v>
      </c>
      <c r="H3017" s="30">
        <v>40621</v>
      </c>
      <c r="I3017" s="43">
        <f t="shared" si="47"/>
        <v>606</v>
      </c>
      <c r="P3017" s="30"/>
    </row>
    <row r="3018" spans="2:16" ht="16.5" x14ac:dyDescent="0.25">
      <c r="B3018" s="36">
        <v>143713</v>
      </c>
      <c r="C3018" s="37" t="s">
        <v>4695</v>
      </c>
      <c r="D3018" s="3" t="s">
        <v>209</v>
      </c>
      <c r="E3018" s="38">
        <v>435</v>
      </c>
      <c r="F3018" s="31">
        <v>63</v>
      </c>
      <c r="G3018" s="35" t="s">
        <v>0</v>
      </c>
      <c r="H3018" s="30">
        <v>45032</v>
      </c>
      <c r="I3018" s="43">
        <f t="shared" si="47"/>
        <v>435</v>
      </c>
      <c r="P3018" s="30"/>
    </row>
    <row r="3019" spans="2:16" ht="16.5" x14ac:dyDescent="0.25">
      <c r="B3019" s="36">
        <v>63093</v>
      </c>
      <c r="C3019" s="37" t="s">
        <v>2667</v>
      </c>
      <c r="D3019" s="3" t="s">
        <v>192</v>
      </c>
      <c r="E3019" s="38">
        <v>939</v>
      </c>
      <c r="F3019" s="31">
        <v>236</v>
      </c>
      <c r="G3019" s="35" t="s">
        <v>0</v>
      </c>
      <c r="H3019" s="30">
        <v>42133</v>
      </c>
      <c r="I3019" s="43">
        <f t="shared" si="47"/>
        <v>939</v>
      </c>
      <c r="P3019" s="30"/>
    </row>
    <row r="3020" spans="2:16" ht="16.5" x14ac:dyDescent="0.25">
      <c r="B3020" s="36">
        <v>85914</v>
      </c>
      <c r="C3020" s="37" t="s">
        <v>2668</v>
      </c>
      <c r="D3020" s="3" t="s">
        <v>42</v>
      </c>
      <c r="E3020" s="38">
        <v>524</v>
      </c>
      <c r="F3020" s="31">
        <v>195</v>
      </c>
      <c r="G3020" s="35" t="s">
        <v>0</v>
      </c>
      <c r="H3020" s="30">
        <v>43128</v>
      </c>
      <c r="I3020" s="43">
        <f t="shared" si="47"/>
        <v>524</v>
      </c>
      <c r="P3020" s="30"/>
    </row>
    <row r="3021" spans="2:16" ht="16.5" x14ac:dyDescent="0.25">
      <c r="B3021" s="36">
        <v>29358</v>
      </c>
      <c r="C3021" s="37" t="s">
        <v>2669</v>
      </c>
      <c r="D3021" s="3" t="s">
        <v>48</v>
      </c>
      <c r="E3021" s="38">
        <v>1769</v>
      </c>
      <c r="F3021" s="31">
        <v>71</v>
      </c>
      <c r="G3021" s="35" t="s">
        <v>2</v>
      </c>
      <c r="H3021" s="30">
        <v>45032</v>
      </c>
      <c r="I3021" s="43">
        <f t="shared" si="47"/>
        <v>1769</v>
      </c>
      <c r="P3021" s="30"/>
    </row>
    <row r="3022" spans="2:16" ht="16.5" x14ac:dyDescent="0.25">
      <c r="B3022" s="36">
        <v>71037</v>
      </c>
      <c r="C3022" s="37" t="s">
        <v>2670</v>
      </c>
      <c r="D3022" s="3" t="s">
        <v>89</v>
      </c>
      <c r="E3022" s="38">
        <v>354</v>
      </c>
      <c r="F3022" s="31">
        <v>252</v>
      </c>
      <c r="G3022" s="35" t="s">
        <v>0</v>
      </c>
      <c r="H3022" s="30">
        <v>41693</v>
      </c>
      <c r="I3022" s="43">
        <f t="shared" si="47"/>
        <v>354</v>
      </c>
      <c r="P3022" s="30"/>
    </row>
    <row r="3023" spans="2:16" ht="16.5" x14ac:dyDescent="0.25">
      <c r="B3023" s="36">
        <v>35078</v>
      </c>
      <c r="C3023" s="37" t="s">
        <v>2671</v>
      </c>
      <c r="D3023" s="3" t="s">
        <v>278</v>
      </c>
      <c r="E3023" s="38">
        <v>938</v>
      </c>
      <c r="F3023" s="31">
        <v>84</v>
      </c>
      <c r="G3023" s="35" t="s">
        <v>0</v>
      </c>
      <c r="H3023" s="30">
        <v>45053</v>
      </c>
      <c r="I3023" s="43">
        <f t="shared" si="47"/>
        <v>938</v>
      </c>
      <c r="P3023" s="30"/>
    </row>
    <row r="3024" spans="2:16" ht="16.5" x14ac:dyDescent="0.25">
      <c r="B3024" s="36">
        <v>29096</v>
      </c>
      <c r="C3024" s="37" t="s">
        <v>2672</v>
      </c>
      <c r="D3024" s="3" t="s">
        <v>176</v>
      </c>
      <c r="E3024" s="38">
        <v>1682</v>
      </c>
      <c r="F3024" s="31">
        <v>325</v>
      </c>
      <c r="G3024" s="35" t="s">
        <v>0</v>
      </c>
      <c r="H3024" s="30">
        <v>39515</v>
      </c>
      <c r="I3024" s="43">
        <f t="shared" si="47"/>
        <v>1682</v>
      </c>
      <c r="P3024" s="30"/>
    </row>
    <row r="3025" spans="2:16" ht="16.5" x14ac:dyDescent="0.25">
      <c r="B3025" s="36">
        <v>68447</v>
      </c>
      <c r="C3025" s="37" t="s">
        <v>2673</v>
      </c>
      <c r="D3025" s="3" t="s">
        <v>205</v>
      </c>
      <c r="E3025" s="38">
        <v>1043</v>
      </c>
      <c r="F3025" s="31">
        <v>51</v>
      </c>
      <c r="G3025" s="35" t="s">
        <v>0</v>
      </c>
      <c r="H3025" s="30">
        <v>45053</v>
      </c>
      <c r="I3025" s="43">
        <f t="shared" si="47"/>
        <v>1043</v>
      </c>
      <c r="P3025" s="30"/>
    </row>
    <row r="3026" spans="2:16" ht="16.5" x14ac:dyDescent="0.25">
      <c r="B3026" s="36">
        <v>69338</v>
      </c>
      <c r="C3026" s="37" t="s">
        <v>2674</v>
      </c>
      <c r="D3026" s="3" t="s">
        <v>205</v>
      </c>
      <c r="E3026" s="38">
        <v>641</v>
      </c>
      <c r="F3026" s="31">
        <v>264</v>
      </c>
      <c r="G3026" s="35" t="s">
        <v>0</v>
      </c>
      <c r="H3026" s="30">
        <v>41580</v>
      </c>
      <c r="I3026" s="43">
        <f t="shared" si="47"/>
        <v>641</v>
      </c>
      <c r="P3026" s="30"/>
    </row>
    <row r="3027" spans="2:16" ht="16.5" x14ac:dyDescent="0.25">
      <c r="B3027" s="36">
        <v>75651</v>
      </c>
      <c r="C3027" s="37" t="s">
        <v>2675</v>
      </c>
      <c r="D3027" s="3" t="s">
        <v>205</v>
      </c>
      <c r="E3027" s="38">
        <v>320</v>
      </c>
      <c r="F3027" s="31">
        <v>203</v>
      </c>
      <c r="G3027" s="35" t="s">
        <v>0</v>
      </c>
      <c r="H3027" s="30">
        <v>43086</v>
      </c>
      <c r="I3027" s="43">
        <f t="shared" si="47"/>
        <v>320</v>
      </c>
      <c r="P3027" s="30"/>
    </row>
    <row r="3028" spans="2:16" ht="16.5" x14ac:dyDescent="0.25">
      <c r="B3028" s="36">
        <v>114450</v>
      </c>
      <c r="C3028" s="37" t="s">
        <v>4099</v>
      </c>
      <c r="D3028" s="3" t="s">
        <v>118</v>
      </c>
      <c r="E3028" s="38">
        <v>415</v>
      </c>
      <c r="F3028" s="31">
        <v>127</v>
      </c>
      <c r="G3028" s="35" t="s">
        <v>0</v>
      </c>
      <c r="H3028" s="30">
        <v>44640</v>
      </c>
      <c r="I3028" s="43">
        <f t="shared" si="47"/>
        <v>415</v>
      </c>
      <c r="P3028" s="30"/>
    </row>
    <row r="3029" spans="2:16" ht="16.5" x14ac:dyDescent="0.25">
      <c r="B3029" s="36">
        <v>29724</v>
      </c>
      <c r="C3029" s="37" t="s">
        <v>2676</v>
      </c>
      <c r="D3029" s="3" t="s">
        <v>90</v>
      </c>
      <c r="E3029" s="38">
        <v>2255</v>
      </c>
      <c r="F3029" s="31">
        <v>294</v>
      </c>
      <c r="G3029" s="35" t="s">
        <v>0</v>
      </c>
      <c r="H3029" s="30">
        <v>45046</v>
      </c>
      <c r="I3029" s="43">
        <f t="shared" si="47"/>
        <v>2255</v>
      </c>
      <c r="P3029" s="30"/>
    </row>
    <row r="3030" spans="2:16" ht="16.5" x14ac:dyDescent="0.25">
      <c r="B3030" s="36">
        <v>113138</v>
      </c>
      <c r="C3030" s="37" t="s">
        <v>4230</v>
      </c>
      <c r="D3030" s="3" t="s">
        <v>55</v>
      </c>
      <c r="E3030" s="38">
        <v>1967</v>
      </c>
      <c r="F3030" s="31">
        <v>97</v>
      </c>
      <c r="G3030" s="35" t="s">
        <v>8</v>
      </c>
      <c r="H3030" s="30">
        <v>45039</v>
      </c>
      <c r="I3030" s="43">
        <f t="shared" si="47"/>
        <v>1967</v>
      </c>
      <c r="P3030" s="30"/>
    </row>
    <row r="3031" spans="2:16" ht="16.5" x14ac:dyDescent="0.25">
      <c r="B3031" s="36">
        <v>85130</v>
      </c>
      <c r="C3031" s="37" t="s">
        <v>2677</v>
      </c>
      <c r="D3031" s="3" t="s">
        <v>57</v>
      </c>
      <c r="E3031" s="38">
        <v>569</v>
      </c>
      <c r="F3031" s="31">
        <v>201</v>
      </c>
      <c r="G3031" s="35" t="s">
        <v>0</v>
      </c>
      <c r="H3031" s="30">
        <v>42820</v>
      </c>
      <c r="I3031" s="43">
        <f t="shared" si="47"/>
        <v>569</v>
      </c>
      <c r="P3031" s="30"/>
    </row>
    <row r="3032" spans="2:16" ht="16.5" x14ac:dyDescent="0.25">
      <c r="B3032" s="36">
        <v>28170</v>
      </c>
      <c r="C3032" s="37" t="s">
        <v>2678</v>
      </c>
      <c r="D3032" s="3" t="s">
        <v>205</v>
      </c>
      <c r="E3032" s="38">
        <v>921</v>
      </c>
      <c r="F3032" s="31">
        <v>53</v>
      </c>
      <c r="G3032" s="35" t="s">
        <v>0</v>
      </c>
      <c r="H3032" s="30">
        <v>45053</v>
      </c>
      <c r="I3032" s="43">
        <f t="shared" si="47"/>
        <v>921</v>
      </c>
      <c r="P3032" s="30"/>
    </row>
    <row r="3033" spans="2:16" ht="16.5" x14ac:dyDescent="0.25">
      <c r="B3033" s="36">
        <v>26931</v>
      </c>
      <c r="C3033" s="37" t="s">
        <v>2679</v>
      </c>
      <c r="D3033" s="3" t="s">
        <v>205</v>
      </c>
      <c r="E3033" s="38">
        <v>1613</v>
      </c>
      <c r="F3033" s="31">
        <v>48</v>
      </c>
      <c r="G3033" s="35" t="s">
        <v>0</v>
      </c>
      <c r="H3033" s="30">
        <v>45053</v>
      </c>
      <c r="I3033" s="43">
        <f t="shared" si="47"/>
        <v>1613</v>
      </c>
      <c r="P3033" s="30"/>
    </row>
    <row r="3034" spans="2:16" ht="16.5" x14ac:dyDescent="0.25">
      <c r="B3034" s="36">
        <v>144352</v>
      </c>
      <c r="C3034" s="37" t="s">
        <v>4696</v>
      </c>
      <c r="D3034" s="3" t="s">
        <v>151</v>
      </c>
      <c r="E3034" s="38">
        <v>434</v>
      </c>
      <c r="F3034" s="31">
        <v>73</v>
      </c>
      <c r="G3034" s="35" t="s">
        <v>0</v>
      </c>
      <c r="H3034" s="30">
        <v>45032</v>
      </c>
      <c r="I3034" s="43">
        <f t="shared" si="47"/>
        <v>434</v>
      </c>
      <c r="P3034" s="30"/>
    </row>
    <row r="3035" spans="2:16" ht="16.5" x14ac:dyDescent="0.25">
      <c r="B3035" s="36">
        <v>145807</v>
      </c>
      <c r="C3035" s="37" t="s">
        <v>4697</v>
      </c>
      <c r="D3035" s="3" t="s">
        <v>91</v>
      </c>
      <c r="E3035" s="38">
        <v>325</v>
      </c>
      <c r="F3035" s="31">
        <v>97</v>
      </c>
      <c r="G3035" s="35" t="s">
        <v>0</v>
      </c>
      <c r="H3035" s="30">
        <v>44997</v>
      </c>
      <c r="I3035" s="43">
        <f t="shared" si="47"/>
        <v>325</v>
      </c>
      <c r="P3035" s="30"/>
    </row>
    <row r="3036" spans="2:16" ht="16.5" x14ac:dyDescent="0.25">
      <c r="B3036" s="36">
        <v>75776</v>
      </c>
      <c r="C3036" s="37" t="s">
        <v>2680</v>
      </c>
      <c r="D3036" s="3" t="s">
        <v>627</v>
      </c>
      <c r="E3036" s="38">
        <v>532</v>
      </c>
      <c r="F3036" s="31">
        <v>94</v>
      </c>
      <c r="G3036" s="35" t="s">
        <v>0</v>
      </c>
      <c r="H3036" s="30">
        <v>44689</v>
      </c>
      <c r="I3036" s="43">
        <f t="shared" si="47"/>
        <v>532</v>
      </c>
      <c r="P3036" s="30"/>
    </row>
    <row r="3037" spans="2:16" ht="16.5" x14ac:dyDescent="0.25">
      <c r="B3037" s="36">
        <v>75519</v>
      </c>
      <c r="C3037" s="37" t="s">
        <v>2681</v>
      </c>
      <c r="D3037" s="3" t="s">
        <v>59</v>
      </c>
      <c r="E3037" s="38">
        <v>502</v>
      </c>
      <c r="F3037" s="31">
        <v>92</v>
      </c>
      <c r="G3037" s="35" t="s">
        <v>0</v>
      </c>
      <c r="H3037" s="30">
        <v>45032</v>
      </c>
      <c r="I3037" s="43">
        <f t="shared" si="47"/>
        <v>502</v>
      </c>
      <c r="P3037" s="30"/>
    </row>
    <row r="3038" spans="2:16" ht="16.5" x14ac:dyDescent="0.25">
      <c r="B3038" s="36">
        <v>63218</v>
      </c>
      <c r="C3038" s="37" t="s">
        <v>2682</v>
      </c>
      <c r="D3038" s="3" t="s">
        <v>59</v>
      </c>
      <c r="E3038" s="38">
        <v>1484</v>
      </c>
      <c r="F3038" s="31">
        <v>45</v>
      </c>
      <c r="G3038" s="35" t="s">
        <v>0</v>
      </c>
      <c r="H3038" s="30">
        <v>45046</v>
      </c>
      <c r="I3038" s="43">
        <f t="shared" si="47"/>
        <v>1484</v>
      </c>
      <c r="P3038" s="30"/>
    </row>
    <row r="3039" spans="2:16" ht="16.5" x14ac:dyDescent="0.25">
      <c r="B3039" s="36">
        <v>48891</v>
      </c>
      <c r="C3039" s="37" t="s">
        <v>2683</v>
      </c>
      <c r="D3039" s="3" t="s">
        <v>59</v>
      </c>
      <c r="E3039" s="38">
        <v>994</v>
      </c>
      <c r="F3039" s="31">
        <v>50</v>
      </c>
      <c r="G3039" s="35" t="s">
        <v>0</v>
      </c>
      <c r="H3039" s="30">
        <v>45011</v>
      </c>
      <c r="I3039" s="43">
        <f t="shared" si="47"/>
        <v>994</v>
      </c>
      <c r="P3039" s="30"/>
    </row>
    <row r="3040" spans="2:16" ht="16.5" x14ac:dyDescent="0.25">
      <c r="B3040" s="36">
        <v>28094</v>
      </c>
      <c r="C3040" s="37" t="s">
        <v>2684</v>
      </c>
      <c r="D3040" s="3" t="s">
        <v>480</v>
      </c>
      <c r="E3040" s="38">
        <v>1337</v>
      </c>
      <c r="F3040" s="31">
        <v>311</v>
      </c>
      <c r="G3040" s="35" t="s">
        <v>0</v>
      </c>
      <c r="H3040" s="30">
        <v>39571</v>
      </c>
      <c r="I3040" s="43">
        <f t="shared" si="47"/>
        <v>1337</v>
      </c>
      <c r="P3040" s="30"/>
    </row>
    <row r="3041" spans="2:16" ht="16.5" x14ac:dyDescent="0.25">
      <c r="B3041" s="36">
        <v>40277</v>
      </c>
      <c r="C3041" s="37" t="s">
        <v>2685</v>
      </c>
      <c r="D3041" s="3" t="s">
        <v>162</v>
      </c>
      <c r="E3041" s="38">
        <v>980</v>
      </c>
      <c r="F3041" s="31">
        <v>76</v>
      </c>
      <c r="G3041" s="35" t="s">
        <v>0</v>
      </c>
      <c r="H3041" s="30">
        <v>45053</v>
      </c>
      <c r="I3041" s="43">
        <f t="shared" si="47"/>
        <v>980</v>
      </c>
      <c r="P3041" s="30"/>
    </row>
    <row r="3042" spans="2:16" ht="16.5" x14ac:dyDescent="0.25">
      <c r="B3042" s="36">
        <v>5059</v>
      </c>
      <c r="C3042" s="37" t="s">
        <v>2686</v>
      </c>
      <c r="D3042" s="3" t="s">
        <v>83</v>
      </c>
      <c r="E3042" s="38">
        <v>2492</v>
      </c>
      <c r="F3042" s="31">
        <v>279</v>
      </c>
      <c r="G3042" s="35" t="s">
        <v>1</v>
      </c>
      <c r="H3042" s="30">
        <v>40664</v>
      </c>
      <c r="I3042" s="43">
        <f t="shared" si="47"/>
        <v>2492</v>
      </c>
      <c r="P3042" s="30"/>
    </row>
    <row r="3043" spans="2:16" ht="16.5" x14ac:dyDescent="0.25">
      <c r="B3043" s="36">
        <v>70927</v>
      </c>
      <c r="C3043" s="37" t="s">
        <v>2687</v>
      </c>
      <c r="D3043" s="3" t="s">
        <v>113</v>
      </c>
      <c r="E3043" s="38">
        <v>1513</v>
      </c>
      <c r="F3043" s="31">
        <v>66</v>
      </c>
      <c r="G3043" s="35" t="s">
        <v>0</v>
      </c>
      <c r="H3043" s="30">
        <v>45011</v>
      </c>
      <c r="I3043" s="43">
        <f t="shared" si="47"/>
        <v>1513</v>
      </c>
      <c r="P3043" s="30"/>
    </row>
    <row r="3044" spans="2:16" ht="16.5" x14ac:dyDescent="0.25">
      <c r="B3044" s="36">
        <v>88408</v>
      </c>
      <c r="C3044" s="37" t="s">
        <v>2688</v>
      </c>
      <c r="D3044" s="3" t="s">
        <v>113</v>
      </c>
      <c r="E3044" s="38">
        <v>1488</v>
      </c>
      <c r="F3044" s="31">
        <v>42</v>
      </c>
      <c r="G3044" s="35" t="s">
        <v>0</v>
      </c>
      <c r="H3044" s="30">
        <v>45053</v>
      </c>
      <c r="I3044" s="43">
        <f t="shared" si="47"/>
        <v>1488</v>
      </c>
      <c r="P3044" s="30"/>
    </row>
    <row r="3045" spans="2:16" ht="16.5" x14ac:dyDescent="0.25">
      <c r="B3045" s="36">
        <v>94884</v>
      </c>
      <c r="C3045" s="37" t="s">
        <v>2689</v>
      </c>
      <c r="D3045" s="3" t="s">
        <v>55</v>
      </c>
      <c r="E3045" s="38">
        <v>372</v>
      </c>
      <c r="F3045" s="31">
        <v>102</v>
      </c>
      <c r="G3045" s="35" t="s">
        <v>0</v>
      </c>
      <c r="H3045" s="30">
        <v>44661</v>
      </c>
      <c r="I3045" s="43">
        <f t="shared" si="47"/>
        <v>372</v>
      </c>
      <c r="P3045" s="30"/>
    </row>
    <row r="3046" spans="2:16" ht="16.5" x14ac:dyDescent="0.25">
      <c r="B3046" s="36">
        <v>28387</v>
      </c>
      <c r="C3046" s="37" t="s">
        <v>2690</v>
      </c>
      <c r="D3046" s="3" t="s">
        <v>89</v>
      </c>
      <c r="E3046" s="38">
        <v>1048</v>
      </c>
      <c r="F3046" s="31">
        <v>63</v>
      </c>
      <c r="G3046" s="35" t="s">
        <v>0</v>
      </c>
      <c r="H3046" s="30">
        <v>45053</v>
      </c>
      <c r="I3046" s="43">
        <f t="shared" si="47"/>
        <v>1048</v>
      </c>
      <c r="P3046" s="30"/>
    </row>
    <row r="3047" spans="2:16" ht="16.5" x14ac:dyDescent="0.25">
      <c r="B3047" s="36">
        <v>28803</v>
      </c>
      <c r="C3047" s="37" t="s">
        <v>2691</v>
      </c>
      <c r="D3047" s="3" t="s">
        <v>67</v>
      </c>
      <c r="E3047" s="38">
        <v>1004</v>
      </c>
      <c r="F3047" s="31">
        <v>282</v>
      </c>
      <c r="G3047" s="35" t="s">
        <v>0</v>
      </c>
      <c r="H3047" s="30">
        <v>40964</v>
      </c>
      <c r="I3047" s="43">
        <f t="shared" si="47"/>
        <v>1004</v>
      </c>
      <c r="P3047" s="30"/>
    </row>
    <row r="3048" spans="2:16" ht="16.5" x14ac:dyDescent="0.25">
      <c r="B3048" s="36">
        <v>26961</v>
      </c>
      <c r="C3048" s="37" t="s">
        <v>2692</v>
      </c>
      <c r="D3048" s="3" t="s">
        <v>50</v>
      </c>
      <c r="E3048" s="38">
        <v>1827</v>
      </c>
      <c r="F3048" s="31">
        <v>237</v>
      </c>
      <c r="G3048" s="35" t="s">
        <v>0</v>
      </c>
      <c r="H3048" s="30">
        <v>41951</v>
      </c>
      <c r="I3048" s="43">
        <f t="shared" si="47"/>
        <v>1827</v>
      </c>
      <c r="P3048" s="30"/>
    </row>
    <row r="3049" spans="2:16" ht="16.5" x14ac:dyDescent="0.25">
      <c r="B3049" s="36">
        <v>27077</v>
      </c>
      <c r="C3049" s="37" t="s">
        <v>2693</v>
      </c>
      <c r="D3049" s="3" t="s">
        <v>67</v>
      </c>
      <c r="E3049" s="38">
        <v>632</v>
      </c>
      <c r="F3049" s="31">
        <v>332</v>
      </c>
      <c r="G3049" s="35" t="s">
        <v>0</v>
      </c>
      <c r="H3049" s="30">
        <v>39109</v>
      </c>
      <c r="I3049" s="43">
        <f t="shared" si="47"/>
        <v>632</v>
      </c>
      <c r="P3049" s="30"/>
    </row>
    <row r="3050" spans="2:16" ht="16.5" x14ac:dyDescent="0.25">
      <c r="B3050" s="36">
        <v>28049</v>
      </c>
      <c r="C3050" s="37" t="s">
        <v>2694</v>
      </c>
      <c r="D3050" s="3" t="s">
        <v>50</v>
      </c>
      <c r="E3050" s="38">
        <v>1006</v>
      </c>
      <c r="F3050" s="31">
        <v>221</v>
      </c>
      <c r="G3050" s="35" t="s">
        <v>0</v>
      </c>
      <c r="H3050" s="30">
        <v>42442</v>
      </c>
      <c r="I3050" s="43">
        <f t="shared" si="47"/>
        <v>1006</v>
      </c>
      <c r="P3050" s="30"/>
    </row>
    <row r="3051" spans="2:16" ht="16.5" x14ac:dyDescent="0.25">
      <c r="B3051" s="36">
        <v>35026</v>
      </c>
      <c r="C3051" s="37" t="s">
        <v>2695</v>
      </c>
      <c r="D3051" s="3" t="s">
        <v>133</v>
      </c>
      <c r="E3051" s="38">
        <v>521</v>
      </c>
      <c r="F3051" s="31">
        <v>118</v>
      </c>
      <c r="G3051" s="35" t="s">
        <v>0</v>
      </c>
      <c r="H3051" s="30">
        <v>45039</v>
      </c>
      <c r="I3051" s="43">
        <f t="shared" si="47"/>
        <v>521</v>
      </c>
      <c r="P3051" s="30"/>
    </row>
    <row r="3052" spans="2:16" ht="16.5" x14ac:dyDescent="0.25">
      <c r="B3052" s="36">
        <v>40328</v>
      </c>
      <c r="C3052" s="37" t="s">
        <v>2696</v>
      </c>
      <c r="D3052" s="3" t="s">
        <v>125</v>
      </c>
      <c r="E3052" s="38">
        <v>358</v>
      </c>
      <c r="F3052" s="31">
        <v>259</v>
      </c>
      <c r="G3052" s="35" t="s">
        <v>0</v>
      </c>
      <c r="H3052" s="30">
        <v>41398</v>
      </c>
      <c r="I3052" s="43">
        <f t="shared" si="47"/>
        <v>358</v>
      </c>
      <c r="P3052" s="30"/>
    </row>
    <row r="3053" spans="2:16" ht="16.5" x14ac:dyDescent="0.25">
      <c r="B3053" s="36">
        <v>49573</v>
      </c>
      <c r="C3053" s="37" t="s">
        <v>2697</v>
      </c>
      <c r="D3053" s="3" t="s">
        <v>125</v>
      </c>
      <c r="E3053" s="38">
        <v>343</v>
      </c>
      <c r="F3053" s="31">
        <v>249</v>
      </c>
      <c r="G3053" s="35" t="s">
        <v>0</v>
      </c>
      <c r="H3053" s="30">
        <v>41609</v>
      </c>
      <c r="I3053" s="43">
        <f t="shared" si="47"/>
        <v>343</v>
      </c>
      <c r="P3053" s="30"/>
    </row>
    <row r="3054" spans="2:16" ht="16.5" x14ac:dyDescent="0.25">
      <c r="B3054" s="36">
        <v>29458</v>
      </c>
      <c r="C3054" s="37" t="s">
        <v>4451</v>
      </c>
      <c r="D3054" s="3" t="s">
        <v>97</v>
      </c>
      <c r="E3054" s="38">
        <v>2310</v>
      </c>
      <c r="F3054" s="31">
        <v>329</v>
      </c>
      <c r="G3054" s="35" t="s">
        <v>0</v>
      </c>
      <c r="H3054" s="30">
        <v>44983</v>
      </c>
      <c r="I3054" s="43">
        <f t="shared" si="47"/>
        <v>2310</v>
      </c>
      <c r="P3054" s="30"/>
    </row>
    <row r="3055" spans="2:16" ht="16.5" x14ac:dyDescent="0.25">
      <c r="B3055" s="36">
        <v>35028</v>
      </c>
      <c r="C3055" s="37" t="s">
        <v>2698</v>
      </c>
      <c r="D3055" s="3" t="s">
        <v>133</v>
      </c>
      <c r="E3055" s="38">
        <v>946</v>
      </c>
      <c r="F3055" s="39">
        <v>111</v>
      </c>
      <c r="G3055" s="1" t="s">
        <v>0</v>
      </c>
      <c r="H3055" s="30">
        <v>44997</v>
      </c>
      <c r="I3055" s="43">
        <f t="shared" si="47"/>
        <v>946</v>
      </c>
      <c r="P3055" s="30"/>
    </row>
    <row r="3056" spans="2:16" ht="16.5" x14ac:dyDescent="0.25">
      <c r="B3056" s="36">
        <v>85153</v>
      </c>
      <c r="C3056" s="37" t="s">
        <v>2699</v>
      </c>
      <c r="D3056" s="3" t="s">
        <v>143</v>
      </c>
      <c r="E3056" s="38">
        <v>906</v>
      </c>
      <c r="F3056" s="31">
        <v>130</v>
      </c>
      <c r="G3056" s="35" t="s">
        <v>0</v>
      </c>
      <c r="H3056" s="30">
        <v>44451</v>
      </c>
      <c r="I3056" s="43">
        <f t="shared" si="47"/>
        <v>906</v>
      </c>
      <c r="P3056" s="30"/>
    </row>
    <row r="3057" spans="2:16" ht="16.5" x14ac:dyDescent="0.25">
      <c r="B3057" s="36">
        <v>28476</v>
      </c>
      <c r="C3057" s="37" t="s">
        <v>2700</v>
      </c>
      <c r="D3057" s="3" t="s">
        <v>143</v>
      </c>
      <c r="E3057" s="38">
        <v>1021</v>
      </c>
      <c r="F3057" s="31">
        <v>140</v>
      </c>
      <c r="G3057" s="35" t="s">
        <v>0</v>
      </c>
      <c r="H3057" s="30">
        <v>44122</v>
      </c>
      <c r="I3057" s="43">
        <f t="shared" si="47"/>
        <v>1021</v>
      </c>
      <c r="P3057" s="30"/>
    </row>
    <row r="3058" spans="2:16" ht="16.5" x14ac:dyDescent="0.25">
      <c r="B3058" s="36">
        <v>27294</v>
      </c>
      <c r="C3058" s="37" t="s">
        <v>2701</v>
      </c>
      <c r="D3058" s="3" t="s">
        <v>926</v>
      </c>
      <c r="E3058" s="38">
        <v>1131</v>
      </c>
      <c r="F3058" s="31">
        <v>168</v>
      </c>
      <c r="G3058" s="35" t="s">
        <v>0</v>
      </c>
      <c r="H3058" s="30">
        <v>43807</v>
      </c>
      <c r="I3058" s="43">
        <f t="shared" si="47"/>
        <v>1131</v>
      </c>
      <c r="P3058" s="30"/>
    </row>
    <row r="3059" spans="2:16" ht="16.5" x14ac:dyDescent="0.25">
      <c r="B3059" s="36">
        <v>27634</v>
      </c>
      <c r="C3059" s="37" t="s">
        <v>2702</v>
      </c>
      <c r="D3059" s="3" t="s">
        <v>340</v>
      </c>
      <c r="E3059" s="38">
        <v>904</v>
      </c>
      <c r="F3059" s="31">
        <v>77</v>
      </c>
      <c r="G3059" s="35" t="s">
        <v>0</v>
      </c>
      <c r="H3059" s="30">
        <v>44871</v>
      </c>
      <c r="I3059" s="43">
        <f t="shared" si="47"/>
        <v>904</v>
      </c>
      <c r="P3059" s="30"/>
    </row>
    <row r="3060" spans="2:16" ht="16.5" x14ac:dyDescent="0.25">
      <c r="B3060" s="36">
        <v>27249</v>
      </c>
      <c r="C3060" s="37" t="s">
        <v>4214</v>
      </c>
      <c r="D3060" s="3" t="s">
        <v>340</v>
      </c>
      <c r="E3060" s="38">
        <v>1593</v>
      </c>
      <c r="F3060" s="31">
        <v>55</v>
      </c>
      <c r="G3060" s="35" t="s">
        <v>0</v>
      </c>
      <c r="H3060" s="30">
        <v>45053</v>
      </c>
      <c r="I3060" s="43">
        <f t="shared" si="47"/>
        <v>1593</v>
      </c>
      <c r="P3060" s="30"/>
    </row>
    <row r="3061" spans="2:16" ht="16.5" x14ac:dyDescent="0.25">
      <c r="B3061" s="36">
        <v>28451</v>
      </c>
      <c r="C3061" s="37" t="s">
        <v>2703</v>
      </c>
      <c r="D3061" s="3" t="s">
        <v>303</v>
      </c>
      <c r="E3061" s="38">
        <v>599</v>
      </c>
      <c r="F3061" s="31">
        <v>118</v>
      </c>
      <c r="G3061" s="35" t="s">
        <v>0</v>
      </c>
      <c r="H3061" s="30">
        <v>44885</v>
      </c>
      <c r="I3061" s="43">
        <f t="shared" si="47"/>
        <v>599</v>
      </c>
      <c r="P3061" s="30"/>
    </row>
    <row r="3062" spans="2:16" ht="16.5" x14ac:dyDescent="0.25">
      <c r="B3062" s="36">
        <v>27777</v>
      </c>
      <c r="C3062" s="37" t="s">
        <v>2704</v>
      </c>
      <c r="D3062" s="3" t="s">
        <v>303</v>
      </c>
      <c r="E3062" s="38">
        <v>774</v>
      </c>
      <c r="F3062" s="31">
        <v>67</v>
      </c>
      <c r="G3062" s="35" t="s">
        <v>0</v>
      </c>
      <c r="H3062" s="30">
        <v>45046</v>
      </c>
      <c r="I3062" s="43">
        <f t="shared" si="47"/>
        <v>774</v>
      </c>
      <c r="P3062" s="30"/>
    </row>
    <row r="3063" spans="2:16" ht="16.5" x14ac:dyDescent="0.25">
      <c r="B3063" s="36">
        <v>28430</v>
      </c>
      <c r="C3063" s="37" t="s">
        <v>2705</v>
      </c>
      <c r="D3063" s="3" t="s">
        <v>255</v>
      </c>
      <c r="E3063" s="38">
        <v>1520</v>
      </c>
      <c r="F3063" s="31">
        <v>277</v>
      </c>
      <c r="G3063" s="35" t="s">
        <v>0</v>
      </c>
      <c r="H3063" s="30">
        <v>41377</v>
      </c>
      <c r="I3063" s="43">
        <f t="shared" si="47"/>
        <v>1520</v>
      </c>
      <c r="P3063" s="30"/>
    </row>
    <row r="3064" spans="2:16" ht="16.5" x14ac:dyDescent="0.25">
      <c r="B3064" s="36">
        <v>101432</v>
      </c>
      <c r="C3064" s="37" t="s">
        <v>2706</v>
      </c>
      <c r="D3064" s="3" t="s">
        <v>52</v>
      </c>
      <c r="E3064" s="38">
        <v>690</v>
      </c>
      <c r="F3064" s="31">
        <v>50</v>
      </c>
      <c r="G3064" s="35" t="s">
        <v>0</v>
      </c>
      <c r="H3064" s="30">
        <v>45053</v>
      </c>
      <c r="I3064" s="43">
        <f t="shared" si="47"/>
        <v>690</v>
      </c>
      <c r="P3064" s="30"/>
    </row>
    <row r="3065" spans="2:16" ht="16.5" x14ac:dyDescent="0.25">
      <c r="B3065" s="36">
        <v>27004</v>
      </c>
      <c r="C3065" s="37" t="s">
        <v>2707</v>
      </c>
      <c r="D3065" s="3" t="s">
        <v>130</v>
      </c>
      <c r="E3065" s="38">
        <v>968</v>
      </c>
      <c r="F3065" s="31">
        <v>313</v>
      </c>
      <c r="G3065" s="35" t="s">
        <v>0</v>
      </c>
      <c r="H3065" s="30">
        <v>39558</v>
      </c>
      <c r="I3065" s="43">
        <f t="shared" si="47"/>
        <v>968</v>
      </c>
      <c r="P3065" s="30"/>
    </row>
    <row r="3066" spans="2:16" ht="16.5" x14ac:dyDescent="0.25">
      <c r="B3066" s="36">
        <v>58023</v>
      </c>
      <c r="C3066" s="37" t="s">
        <v>4188</v>
      </c>
      <c r="D3066" s="3" t="s">
        <v>192</v>
      </c>
      <c r="E3066" s="38">
        <v>886</v>
      </c>
      <c r="F3066" s="31">
        <v>58</v>
      </c>
      <c r="G3066" s="35" t="s">
        <v>0</v>
      </c>
      <c r="H3066" s="30">
        <v>45039</v>
      </c>
      <c r="I3066" s="43">
        <f t="shared" si="47"/>
        <v>886</v>
      </c>
      <c r="P3066" s="30"/>
    </row>
    <row r="3067" spans="2:16" ht="16.5" x14ac:dyDescent="0.25">
      <c r="B3067" s="36">
        <v>27967</v>
      </c>
      <c r="C3067" s="37" t="s">
        <v>2708</v>
      </c>
      <c r="D3067" s="3" t="s">
        <v>613</v>
      </c>
      <c r="E3067" s="38">
        <v>666</v>
      </c>
      <c r="F3067" s="31">
        <v>173</v>
      </c>
      <c r="G3067" s="35" t="s">
        <v>0</v>
      </c>
      <c r="H3067" s="30">
        <v>43562</v>
      </c>
      <c r="I3067" s="43">
        <f t="shared" si="47"/>
        <v>666</v>
      </c>
      <c r="P3067" s="30"/>
    </row>
    <row r="3068" spans="2:16" ht="16.5" x14ac:dyDescent="0.25">
      <c r="B3068" s="36">
        <v>48870</v>
      </c>
      <c r="C3068" s="37" t="s">
        <v>2709</v>
      </c>
      <c r="D3068" s="3" t="s">
        <v>48</v>
      </c>
      <c r="E3068" s="38">
        <v>533</v>
      </c>
      <c r="F3068" s="31">
        <v>223</v>
      </c>
      <c r="G3068" s="35" t="s">
        <v>0</v>
      </c>
      <c r="H3068" s="30">
        <v>42827</v>
      </c>
      <c r="I3068" s="43">
        <f t="shared" si="47"/>
        <v>533</v>
      </c>
      <c r="P3068" s="30"/>
    </row>
    <row r="3069" spans="2:16" ht="16.5" x14ac:dyDescent="0.25">
      <c r="B3069" s="36">
        <v>26832</v>
      </c>
      <c r="C3069" s="37" t="s">
        <v>2710</v>
      </c>
      <c r="D3069" s="3" t="s">
        <v>87</v>
      </c>
      <c r="E3069" s="38">
        <v>1286</v>
      </c>
      <c r="F3069" s="31">
        <v>174</v>
      </c>
      <c r="G3069" s="35" t="s">
        <v>0</v>
      </c>
      <c r="H3069" s="30">
        <v>43436</v>
      </c>
      <c r="I3069" s="43">
        <f t="shared" si="47"/>
        <v>1286</v>
      </c>
      <c r="P3069" s="30"/>
    </row>
    <row r="3070" spans="2:16" ht="16.5" x14ac:dyDescent="0.25">
      <c r="B3070" s="36">
        <v>35031</v>
      </c>
      <c r="C3070" s="37" t="s">
        <v>2711</v>
      </c>
      <c r="D3070" s="3" t="s">
        <v>85</v>
      </c>
      <c r="E3070" s="38">
        <v>1243</v>
      </c>
      <c r="F3070" s="31">
        <v>91</v>
      </c>
      <c r="G3070" s="35" t="s">
        <v>0</v>
      </c>
      <c r="H3070" s="30">
        <v>44696</v>
      </c>
      <c r="I3070" s="43">
        <f t="shared" si="47"/>
        <v>1243</v>
      </c>
      <c r="P3070" s="30"/>
    </row>
    <row r="3071" spans="2:16" ht="16.5" x14ac:dyDescent="0.25">
      <c r="B3071" s="36">
        <v>31315</v>
      </c>
      <c r="C3071" s="37" t="s">
        <v>2712</v>
      </c>
      <c r="D3071" s="3" t="s">
        <v>189</v>
      </c>
      <c r="E3071" s="38">
        <v>313</v>
      </c>
      <c r="F3071" s="31">
        <v>293</v>
      </c>
      <c r="G3071" s="35" t="s">
        <v>0</v>
      </c>
      <c r="H3071" s="30">
        <v>40300</v>
      </c>
      <c r="I3071" s="43">
        <f t="shared" si="47"/>
        <v>313</v>
      </c>
      <c r="P3071" s="30"/>
    </row>
    <row r="3072" spans="2:16" ht="16.5" x14ac:dyDescent="0.25">
      <c r="B3072" s="36">
        <v>31166</v>
      </c>
      <c r="C3072" s="37" t="s">
        <v>2713</v>
      </c>
      <c r="D3072" s="3" t="s">
        <v>312</v>
      </c>
      <c r="E3072" s="38">
        <v>856</v>
      </c>
      <c r="F3072" s="31">
        <v>265</v>
      </c>
      <c r="G3072" s="35" t="s">
        <v>0</v>
      </c>
      <c r="H3072" s="30">
        <v>41937</v>
      </c>
      <c r="I3072" s="43">
        <f t="shared" si="47"/>
        <v>856</v>
      </c>
      <c r="P3072" s="30"/>
    </row>
    <row r="3073" spans="2:16" ht="16.5" x14ac:dyDescent="0.25">
      <c r="B3073" s="36">
        <v>27785</v>
      </c>
      <c r="C3073" s="37" t="s">
        <v>2714</v>
      </c>
      <c r="D3073" s="3" t="s">
        <v>312</v>
      </c>
      <c r="E3073" s="38">
        <v>1187</v>
      </c>
      <c r="F3073" s="31">
        <v>233</v>
      </c>
      <c r="G3073" s="35" t="s">
        <v>0</v>
      </c>
      <c r="H3073" s="30">
        <v>42105</v>
      </c>
      <c r="I3073" s="43">
        <f t="shared" si="47"/>
        <v>1187</v>
      </c>
      <c r="P3073" s="30"/>
    </row>
    <row r="3074" spans="2:16" ht="16.5" x14ac:dyDescent="0.25">
      <c r="B3074" s="36">
        <v>27736</v>
      </c>
      <c r="C3074" s="37" t="s">
        <v>2715</v>
      </c>
      <c r="D3074" s="3" t="s">
        <v>223</v>
      </c>
      <c r="E3074" s="38">
        <v>927</v>
      </c>
      <c r="F3074" s="31">
        <v>240</v>
      </c>
      <c r="G3074" s="35" t="s">
        <v>0</v>
      </c>
      <c r="H3074" s="30">
        <v>42077</v>
      </c>
      <c r="I3074" s="43">
        <f t="shared" si="47"/>
        <v>927</v>
      </c>
      <c r="P3074" s="30"/>
    </row>
    <row r="3075" spans="2:16" ht="16.5" x14ac:dyDescent="0.25">
      <c r="B3075" s="36">
        <v>29188</v>
      </c>
      <c r="C3075" s="37" t="s">
        <v>2716</v>
      </c>
      <c r="D3075" s="3" t="s">
        <v>83</v>
      </c>
      <c r="E3075" s="38">
        <v>939</v>
      </c>
      <c r="F3075" s="31">
        <v>255</v>
      </c>
      <c r="G3075" s="35" t="s">
        <v>0</v>
      </c>
      <c r="H3075" s="30">
        <v>41895</v>
      </c>
      <c r="I3075" s="43">
        <f t="shared" si="47"/>
        <v>939</v>
      </c>
      <c r="P3075" s="30"/>
    </row>
    <row r="3076" spans="2:16" ht="16.5" x14ac:dyDescent="0.25">
      <c r="B3076" s="36">
        <v>85137</v>
      </c>
      <c r="C3076" s="37" t="s">
        <v>2717</v>
      </c>
      <c r="D3076" s="3" t="s">
        <v>73</v>
      </c>
      <c r="E3076" s="38">
        <v>857</v>
      </c>
      <c r="F3076" s="31">
        <v>57</v>
      </c>
      <c r="G3076" s="35" t="s">
        <v>0</v>
      </c>
      <c r="H3076" s="30">
        <v>45004</v>
      </c>
      <c r="I3076" s="43">
        <f t="shared" si="47"/>
        <v>857</v>
      </c>
      <c r="P3076" s="30"/>
    </row>
    <row r="3077" spans="2:16" ht="16.5" x14ac:dyDescent="0.25">
      <c r="B3077" s="36">
        <v>70597</v>
      </c>
      <c r="C3077" s="37" t="s">
        <v>2718</v>
      </c>
      <c r="D3077" s="3" t="s">
        <v>205</v>
      </c>
      <c r="E3077" s="38">
        <v>631</v>
      </c>
      <c r="F3077" s="31">
        <v>257</v>
      </c>
      <c r="G3077" s="35" t="s">
        <v>0</v>
      </c>
      <c r="H3077" s="30">
        <v>41657</v>
      </c>
      <c r="I3077" s="43">
        <f t="shared" ref="I3077:I3140" si="48">E3077</f>
        <v>631</v>
      </c>
      <c r="P3077" s="30"/>
    </row>
    <row r="3078" spans="2:16" ht="16.5" x14ac:dyDescent="0.25">
      <c r="B3078" s="36">
        <v>86127</v>
      </c>
      <c r="C3078" s="37" t="s">
        <v>2719</v>
      </c>
      <c r="D3078" s="3" t="s">
        <v>73</v>
      </c>
      <c r="E3078" s="38">
        <v>332</v>
      </c>
      <c r="F3078" s="31">
        <v>205</v>
      </c>
      <c r="G3078" s="35" t="s">
        <v>0</v>
      </c>
      <c r="H3078" s="30">
        <v>43359</v>
      </c>
      <c r="I3078" s="43">
        <f t="shared" si="48"/>
        <v>332</v>
      </c>
      <c r="P3078" s="30"/>
    </row>
    <row r="3079" spans="2:16" ht="16.5" x14ac:dyDescent="0.25">
      <c r="B3079" s="36">
        <v>62887</v>
      </c>
      <c r="C3079" s="37" t="s">
        <v>2720</v>
      </c>
      <c r="D3079" s="3" t="s">
        <v>205</v>
      </c>
      <c r="E3079" s="38">
        <v>485</v>
      </c>
      <c r="F3079" s="31">
        <v>244</v>
      </c>
      <c r="G3079" s="35" t="s">
        <v>0</v>
      </c>
      <c r="H3079" s="30">
        <v>42091</v>
      </c>
      <c r="I3079" s="43">
        <f t="shared" si="48"/>
        <v>485</v>
      </c>
      <c r="P3079" s="30"/>
    </row>
    <row r="3080" spans="2:16" ht="16.5" x14ac:dyDescent="0.25">
      <c r="B3080" s="36">
        <v>65289</v>
      </c>
      <c r="C3080" s="37" t="s">
        <v>2721</v>
      </c>
      <c r="D3080" s="3" t="s">
        <v>266</v>
      </c>
      <c r="E3080" s="38">
        <v>1057</v>
      </c>
      <c r="F3080" s="31">
        <v>108</v>
      </c>
      <c r="G3080" s="35" t="s">
        <v>2</v>
      </c>
      <c r="H3080" s="30">
        <v>44689</v>
      </c>
      <c r="I3080" s="43">
        <f t="shared" si="48"/>
        <v>1057</v>
      </c>
      <c r="P3080" s="30"/>
    </row>
    <row r="3081" spans="2:16" ht="16.5" x14ac:dyDescent="0.25">
      <c r="B3081" s="36">
        <v>111505</v>
      </c>
      <c r="C3081" s="37" t="s">
        <v>2722</v>
      </c>
      <c r="D3081" s="3" t="s">
        <v>299</v>
      </c>
      <c r="E3081" s="38">
        <v>174</v>
      </c>
      <c r="F3081" s="31">
        <v>161</v>
      </c>
      <c r="G3081" s="35" t="s">
        <v>0</v>
      </c>
      <c r="H3081" s="30">
        <v>43758</v>
      </c>
      <c r="I3081" s="43">
        <f t="shared" si="48"/>
        <v>174</v>
      </c>
      <c r="P3081" s="30"/>
    </row>
    <row r="3082" spans="2:16" ht="16.5" x14ac:dyDescent="0.25">
      <c r="B3082" s="36">
        <v>39252</v>
      </c>
      <c r="C3082" s="37" t="s">
        <v>2723</v>
      </c>
      <c r="D3082" s="3" t="s">
        <v>1085</v>
      </c>
      <c r="E3082" s="38">
        <v>492</v>
      </c>
      <c r="F3082" s="31">
        <v>177</v>
      </c>
      <c r="G3082" s="35" t="s">
        <v>0</v>
      </c>
      <c r="H3082" s="30">
        <v>43898</v>
      </c>
      <c r="I3082" s="43">
        <f t="shared" si="48"/>
        <v>492</v>
      </c>
      <c r="P3082" s="30"/>
    </row>
    <row r="3083" spans="2:16" ht="16.5" x14ac:dyDescent="0.25">
      <c r="B3083" s="36">
        <v>28634</v>
      </c>
      <c r="C3083" s="37" t="s">
        <v>2724</v>
      </c>
      <c r="D3083" s="3" t="s">
        <v>123</v>
      </c>
      <c r="E3083" s="38">
        <v>911</v>
      </c>
      <c r="F3083" s="31">
        <v>268</v>
      </c>
      <c r="G3083" s="35" t="s">
        <v>0</v>
      </c>
      <c r="H3083" s="30">
        <v>42014</v>
      </c>
      <c r="I3083" s="43">
        <f t="shared" si="48"/>
        <v>911</v>
      </c>
      <c r="P3083" s="30"/>
    </row>
    <row r="3084" spans="2:16" ht="16.5" x14ac:dyDescent="0.25">
      <c r="B3084" s="36">
        <v>85614</v>
      </c>
      <c r="C3084" s="37" t="s">
        <v>2725</v>
      </c>
      <c r="D3084" s="3" t="s">
        <v>44</v>
      </c>
      <c r="E3084" s="38">
        <v>559</v>
      </c>
      <c r="F3084" s="31">
        <v>53</v>
      </c>
      <c r="G3084" s="35" t="s">
        <v>0</v>
      </c>
      <c r="H3084" s="30">
        <v>45053</v>
      </c>
      <c r="I3084" s="43">
        <f t="shared" si="48"/>
        <v>559</v>
      </c>
      <c r="P3084" s="30"/>
    </row>
    <row r="3085" spans="2:16" ht="16.5" x14ac:dyDescent="0.25">
      <c r="B3085" s="36">
        <v>27130</v>
      </c>
      <c r="C3085" s="37" t="s">
        <v>2726</v>
      </c>
      <c r="D3085" s="3" t="s">
        <v>46</v>
      </c>
      <c r="E3085" s="38">
        <v>1219</v>
      </c>
      <c r="F3085" s="31">
        <v>46</v>
      </c>
      <c r="G3085" s="35" t="s">
        <v>0</v>
      </c>
      <c r="H3085" s="30">
        <v>45046</v>
      </c>
      <c r="I3085" s="43">
        <f t="shared" si="48"/>
        <v>1219</v>
      </c>
      <c r="P3085" s="30"/>
    </row>
    <row r="3086" spans="2:16" ht="16.5" x14ac:dyDescent="0.25">
      <c r="B3086" s="36">
        <v>114115</v>
      </c>
      <c r="C3086" s="37" t="s">
        <v>4130</v>
      </c>
      <c r="D3086" s="3" t="s">
        <v>83</v>
      </c>
      <c r="E3086" s="38">
        <v>659</v>
      </c>
      <c r="F3086" s="31">
        <v>70</v>
      </c>
      <c r="G3086" s="35" t="s">
        <v>0</v>
      </c>
      <c r="H3086" s="30">
        <v>45032</v>
      </c>
      <c r="I3086" s="43">
        <f t="shared" si="48"/>
        <v>659</v>
      </c>
      <c r="P3086" s="30"/>
    </row>
    <row r="3087" spans="2:16" ht="16.5" x14ac:dyDescent="0.25">
      <c r="B3087" s="36">
        <v>27827</v>
      </c>
      <c r="C3087" s="37" t="s">
        <v>2727</v>
      </c>
      <c r="D3087" s="3" t="s">
        <v>177</v>
      </c>
      <c r="E3087" s="38">
        <v>558</v>
      </c>
      <c r="F3087" s="31">
        <v>83</v>
      </c>
      <c r="G3087" s="35" t="s">
        <v>0</v>
      </c>
      <c r="H3087" s="30">
        <v>44997</v>
      </c>
      <c r="I3087" s="43">
        <f t="shared" si="48"/>
        <v>558</v>
      </c>
      <c r="P3087" s="30"/>
    </row>
    <row r="3088" spans="2:16" ht="16.5" x14ac:dyDescent="0.25">
      <c r="B3088" s="36">
        <v>68458</v>
      </c>
      <c r="C3088" s="37" t="s">
        <v>2728</v>
      </c>
      <c r="D3088" s="3" t="s">
        <v>113</v>
      </c>
      <c r="E3088" s="38">
        <v>1329</v>
      </c>
      <c r="F3088" s="31">
        <v>50</v>
      </c>
      <c r="G3088" s="35" t="s">
        <v>0</v>
      </c>
      <c r="H3088" s="30">
        <v>45053</v>
      </c>
      <c r="I3088" s="43">
        <f t="shared" si="48"/>
        <v>1329</v>
      </c>
      <c r="P3088" s="30"/>
    </row>
    <row r="3089" spans="2:16" ht="16.5" x14ac:dyDescent="0.25">
      <c r="B3089" s="36">
        <v>29167</v>
      </c>
      <c r="C3089" s="37" t="s">
        <v>2729</v>
      </c>
      <c r="D3089" s="3" t="s">
        <v>314</v>
      </c>
      <c r="E3089" s="38">
        <v>787</v>
      </c>
      <c r="F3089" s="31">
        <v>330</v>
      </c>
      <c r="G3089" s="35" t="s">
        <v>0</v>
      </c>
      <c r="H3089" s="30">
        <v>39375</v>
      </c>
      <c r="I3089" s="43">
        <f t="shared" si="48"/>
        <v>787</v>
      </c>
      <c r="P3089" s="30"/>
    </row>
    <row r="3090" spans="2:16" ht="16.5" x14ac:dyDescent="0.25">
      <c r="B3090" s="36">
        <v>69535</v>
      </c>
      <c r="C3090" s="37" t="s">
        <v>2730</v>
      </c>
      <c r="D3090" s="3" t="s">
        <v>314</v>
      </c>
      <c r="E3090" s="38">
        <v>836</v>
      </c>
      <c r="F3090" s="31">
        <v>154</v>
      </c>
      <c r="G3090" s="35" t="s">
        <v>0</v>
      </c>
      <c r="H3090" s="30">
        <v>44101</v>
      </c>
      <c r="I3090" s="43">
        <f t="shared" si="48"/>
        <v>836</v>
      </c>
      <c r="P3090" s="30"/>
    </row>
    <row r="3091" spans="2:16" ht="16.5" x14ac:dyDescent="0.25">
      <c r="B3091" s="36">
        <v>27752</v>
      </c>
      <c r="C3091" s="37" t="s">
        <v>2731</v>
      </c>
      <c r="D3091" s="3" t="s">
        <v>314</v>
      </c>
      <c r="E3091" s="38">
        <v>1274</v>
      </c>
      <c r="F3091" s="31">
        <v>48</v>
      </c>
      <c r="G3091" s="35" t="s">
        <v>0</v>
      </c>
      <c r="H3091" s="30">
        <v>45053</v>
      </c>
      <c r="I3091" s="43">
        <f t="shared" si="48"/>
        <v>1274</v>
      </c>
      <c r="P3091" s="30"/>
    </row>
    <row r="3092" spans="2:16" ht="16.5" x14ac:dyDescent="0.25">
      <c r="B3092" s="36">
        <v>29416</v>
      </c>
      <c r="C3092" s="37" t="s">
        <v>2732</v>
      </c>
      <c r="D3092" s="3" t="s">
        <v>431</v>
      </c>
      <c r="E3092" s="38">
        <v>1337</v>
      </c>
      <c r="F3092" s="31">
        <v>119</v>
      </c>
      <c r="G3092" s="35" t="s">
        <v>0</v>
      </c>
      <c r="H3092" s="30">
        <v>45018</v>
      </c>
      <c r="I3092" s="43">
        <f t="shared" si="48"/>
        <v>1337</v>
      </c>
      <c r="P3092" s="30"/>
    </row>
    <row r="3093" spans="2:16" ht="16.5" x14ac:dyDescent="0.25">
      <c r="B3093" s="36">
        <v>76653</v>
      </c>
      <c r="C3093" s="37" t="s">
        <v>2733</v>
      </c>
      <c r="D3093" s="3" t="s">
        <v>314</v>
      </c>
      <c r="E3093" s="38">
        <v>348</v>
      </c>
      <c r="F3093" s="39">
        <v>219</v>
      </c>
      <c r="G3093" s="1" t="s">
        <v>0</v>
      </c>
      <c r="H3093" s="30">
        <v>43156</v>
      </c>
      <c r="I3093" s="43">
        <f t="shared" si="48"/>
        <v>348</v>
      </c>
      <c r="P3093" s="30"/>
    </row>
    <row r="3094" spans="2:16" ht="16.5" x14ac:dyDescent="0.25">
      <c r="B3094" s="36">
        <v>114507</v>
      </c>
      <c r="C3094" s="37" t="s">
        <v>4163</v>
      </c>
      <c r="D3094" s="3" t="s">
        <v>431</v>
      </c>
      <c r="E3094" s="38">
        <v>651</v>
      </c>
      <c r="F3094" s="31">
        <v>171</v>
      </c>
      <c r="G3094" s="35" t="s">
        <v>0</v>
      </c>
      <c r="H3094" s="30">
        <v>43870</v>
      </c>
      <c r="I3094" s="43">
        <f t="shared" si="48"/>
        <v>651</v>
      </c>
      <c r="P3094" s="30"/>
    </row>
    <row r="3095" spans="2:16" ht="16.5" x14ac:dyDescent="0.25">
      <c r="B3095" s="36">
        <v>85918</v>
      </c>
      <c r="C3095" s="37" t="s">
        <v>2734</v>
      </c>
      <c r="D3095" s="3" t="s">
        <v>314</v>
      </c>
      <c r="E3095" s="38">
        <v>450</v>
      </c>
      <c r="F3095" s="31">
        <v>143</v>
      </c>
      <c r="G3095" s="35" t="s">
        <v>0</v>
      </c>
      <c r="H3095" s="30">
        <v>44892</v>
      </c>
      <c r="I3095" s="43">
        <f t="shared" si="48"/>
        <v>450</v>
      </c>
      <c r="P3095" s="30"/>
    </row>
    <row r="3096" spans="2:16" ht="16.5" x14ac:dyDescent="0.25">
      <c r="B3096" s="36">
        <v>65436</v>
      </c>
      <c r="C3096" s="37" t="s">
        <v>2735</v>
      </c>
      <c r="D3096" s="3" t="s">
        <v>192</v>
      </c>
      <c r="E3096" s="38">
        <v>1669</v>
      </c>
      <c r="F3096" s="31">
        <v>248</v>
      </c>
      <c r="G3096" s="35" t="s">
        <v>5</v>
      </c>
      <c r="H3096" s="30">
        <v>41685</v>
      </c>
      <c r="I3096" s="43">
        <f t="shared" si="48"/>
        <v>1669</v>
      </c>
      <c r="P3096" s="30"/>
    </row>
    <row r="3097" spans="2:16" ht="16.5" x14ac:dyDescent="0.25">
      <c r="B3097" s="36">
        <v>27174</v>
      </c>
      <c r="C3097" s="37" t="s">
        <v>2736</v>
      </c>
      <c r="D3097" s="3" t="s">
        <v>192</v>
      </c>
      <c r="E3097" s="38">
        <v>1338</v>
      </c>
      <c r="F3097" s="31">
        <v>93</v>
      </c>
      <c r="G3097" s="35" t="s">
        <v>0</v>
      </c>
      <c r="H3097" s="30">
        <v>45046</v>
      </c>
      <c r="I3097" s="43">
        <f t="shared" si="48"/>
        <v>1338</v>
      </c>
      <c r="P3097" s="30"/>
    </row>
    <row r="3098" spans="2:16" ht="16.5" x14ac:dyDescent="0.25">
      <c r="B3098" s="36">
        <v>75499</v>
      </c>
      <c r="C3098" s="37" t="s">
        <v>2737</v>
      </c>
      <c r="D3098" s="3" t="s">
        <v>55</v>
      </c>
      <c r="E3098" s="38">
        <v>423</v>
      </c>
      <c r="F3098" s="31">
        <v>59</v>
      </c>
      <c r="G3098" s="35" t="s">
        <v>0</v>
      </c>
      <c r="H3098" s="30">
        <v>45053</v>
      </c>
      <c r="I3098" s="43">
        <f t="shared" si="48"/>
        <v>423</v>
      </c>
      <c r="P3098" s="30"/>
    </row>
    <row r="3099" spans="2:16" ht="16.5" x14ac:dyDescent="0.25">
      <c r="B3099" s="36">
        <v>28181</v>
      </c>
      <c r="C3099" s="37" t="s">
        <v>2738</v>
      </c>
      <c r="D3099" s="3" t="s">
        <v>44</v>
      </c>
      <c r="E3099" s="38">
        <v>1018</v>
      </c>
      <c r="F3099" s="31">
        <v>278</v>
      </c>
      <c r="G3099" s="35" t="s">
        <v>0</v>
      </c>
      <c r="H3099" s="30">
        <v>41258</v>
      </c>
      <c r="I3099" s="43">
        <f t="shared" si="48"/>
        <v>1018</v>
      </c>
      <c r="P3099" s="30"/>
    </row>
    <row r="3100" spans="2:16" ht="16.5" x14ac:dyDescent="0.25">
      <c r="B3100" s="36">
        <v>29260</v>
      </c>
      <c r="C3100" s="37" t="s">
        <v>2739</v>
      </c>
      <c r="D3100" s="3" t="s">
        <v>143</v>
      </c>
      <c r="E3100" s="38">
        <v>476</v>
      </c>
      <c r="F3100" s="31">
        <v>248</v>
      </c>
      <c r="G3100" s="35" t="s">
        <v>0</v>
      </c>
      <c r="H3100" s="30">
        <v>41755</v>
      </c>
      <c r="I3100" s="43">
        <f t="shared" si="48"/>
        <v>476</v>
      </c>
      <c r="P3100" s="30"/>
    </row>
    <row r="3101" spans="2:16" ht="16.5" x14ac:dyDescent="0.25">
      <c r="B3101" s="36">
        <v>28775</v>
      </c>
      <c r="C3101" s="37" t="s">
        <v>2740</v>
      </c>
      <c r="D3101" s="3" t="s">
        <v>143</v>
      </c>
      <c r="E3101" s="38">
        <v>1269</v>
      </c>
      <c r="F3101" s="31">
        <v>118</v>
      </c>
      <c r="G3101" s="35" t="s">
        <v>0</v>
      </c>
      <c r="H3101" s="30">
        <v>44493</v>
      </c>
      <c r="I3101" s="43">
        <f t="shared" si="48"/>
        <v>1269</v>
      </c>
      <c r="P3101" s="30"/>
    </row>
    <row r="3102" spans="2:16" ht="16.5" x14ac:dyDescent="0.25">
      <c r="B3102" s="36">
        <v>115049</v>
      </c>
      <c r="C3102" s="37" t="s">
        <v>4167</v>
      </c>
      <c r="D3102" s="3" t="s">
        <v>209</v>
      </c>
      <c r="E3102" s="38">
        <v>668</v>
      </c>
      <c r="F3102" s="31">
        <v>256</v>
      </c>
      <c r="G3102" s="35" t="s">
        <v>0</v>
      </c>
      <c r="H3102" s="30">
        <v>43849</v>
      </c>
      <c r="I3102" s="43">
        <f t="shared" si="48"/>
        <v>668</v>
      </c>
      <c r="P3102" s="30"/>
    </row>
    <row r="3103" spans="2:16" ht="16.5" x14ac:dyDescent="0.25">
      <c r="B3103" s="36">
        <v>138453</v>
      </c>
      <c r="C3103" s="37" t="s">
        <v>4452</v>
      </c>
      <c r="D3103" s="3" t="s">
        <v>303</v>
      </c>
      <c r="E3103" s="38">
        <v>315</v>
      </c>
      <c r="F3103" s="31">
        <v>61</v>
      </c>
      <c r="G3103" s="35" t="s">
        <v>0</v>
      </c>
      <c r="H3103" s="30">
        <v>45046</v>
      </c>
      <c r="I3103" s="43">
        <f t="shared" si="48"/>
        <v>315</v>
      </c>
      <c r="P3103" s="30"/>
    </row>
    <row r="3104" spans="2:16" ht="16.5" x14ac:dyDescent="0.25">
      <c r="B3104" s="36">
        <v>147540</v>
      </c>
      <c r="C3104" s="37" t="s">
        <v>4698</v>
      </c>
      <c r="D3104" s="3" t="s">
        <v>59</v>
      </c>
      <c r="E3104" s="38">
        <v>735</v>
      </c>
      <c r="F3104" s="31">
        <v>218</v>
      </c>
      <c r="G3104" s="35" t="s">
        <v>0</v>
      </c>
      <c r="H3104" s="30">
        <v>44990</v>
      </c>
      <c r="I3104" s="43">
        <f t="shared" si="48"/>
        <v>735</v>
      </c>
      <c r="P3104" s="30"/>
    </row>
    <row r="3105" spans="2:16" ht="16.5" x14ac:dyDescent="0.25">
      <c r="B3105" s="36">
        <v>147462</v>
      </c>
      <c r="C3105" s="37" t="s">
        <v>4699</v>
      </c>
      <c r="D3105" s="3" t="s">
        <v>123</v>
      </c>
      <c r="E3105" s="38">
        <v>147</v>
      </c>
      <c r="F3105" s="31">
        <v>81</v>
      </c>
      <c r="G3105" s="35" t="s">
        <v>0</v>
      </c>
      <c r="H3105" s="30">
        <v>44983</v>
      </c>
      <c r="I3105" s="43">
        <f t="shared" si="48"/>
        <v>147</v>
      </c>
      <c r="P3105" s="30"/>
    </row>
    <row r="3106" spans="2:16" ht="16.5" x14ac:dyDescent="0.25">
      <c r="B3106" s="36">
        <v>102330</v>
      </c>
      <c r="C3106" s="37" t="s">
        <v>2741</v>
      </c>
      <c r="D3106" s="3" t="s">
        <v>185</v>
      </c>
      <c r="E3106" s="38">
        <v>486</v>
      </c>
      <c r="F3106" s="31">
        <v>155</v>
      </c>
      <c r="G3106" s="35" t="s">
        <v>0</v>
      </c>
      <c r="H3106" s="30">
        <v>43898</v>
      </c>
      <c r="I3106" s="43">
        <f t="shared" si="48"/>
        <v>486</v>
      </c>
      <c r="P3106" s="30"/>
    </row>
    <row r="3107" spans="2:16" ht="16.5" x14ac:dyDescent="0.25">
      <c r="B3107" s="36">
        <v>28162</v>
      </c>
      <c r="C3107" s="37" t="s">
        <v>2742</v>
      </c>
      <c r="D3107" s="3" t="s">
        <v>209</v>
      </c>
      <c r="E3107" s="38">
        <v>1067</v>
      </c>
      <c r="F3107" s="31">
        <v>163</v>
      </c>
      <c r="G3107" s="35" t="s">
        <v>0</v>
      </c>
      <c r="H3107" s="30">
        <v>43863</v>
      </c>
      <c r="I3107" s="43">
        <f t="shared" si="48"/>
        <v>1067</v>
      </c>
      <c r="P3107" s="30"/>
    </row>
    <row r="3108" spans="2:16" ht="16.5" x14ac:dyDescent="0.25">
      <c r="B3108" s="36">
        <v>57739</v>
      </c>
      <c r="C3108" s="37" t="s">
        <v>4549</v>
      </c>
      <c r="D3108" s="3" t="s">
        <v>205</v>
      </c>
      <c r="E3108" s="38">
        <v>1011</v>
      </c>
      <c r="F3108" s="31">
        <v>58</v>
      </c>
      <c r="G3108" s="35" t="s">
        <v>0</v>
      </c>
      <c r="H3108" s="30">
        <v>45053</v>
      </c>
      <c r="I3108" s="43">
        <f t="shared" si="48"/>
        <v>1011</v>
      </c>
      <c r="P3108" s="30"/>
    </row>
    <row r="3109" spans="2:16" ht="16.5" x14ac:dyDescent="0.25">
      <c r="B3109" s="36">
        <v>62732</v>
      </c>
      <c r="C3109" s="37" t="s">
        <v>2743</v>
      </c>
      <c r="D3109" s="3" t="s">
        <v>77</v>
      </c>
      <c r="E3109" s="38">
        <v>855</v>
      </c>
      <c r="F3109" s="31">
        <v>226</v>
      </c>
      <c r="G3109" s="35" t="s">
        <v>0</v>
      </c>
      <c r="H3109" s="30">
        <v>42281</v>
      </c>
      <c r="I3109" s="43">
        <f t="shared" si="48"/>
        <v>855</v>
      </c>
      <c r="P3109" s="30"/>
    </row>
    <row r="3110" spans="2:16" ht="16.5" x14ac:dyDescent="0.25">
      <c r="B3110" s="36">
        <v>81217</v>
      </c>
      <c r="C3110" s="37" t="s">
        <v>2744</v>
      </c>
      <c r="D3110" s="3" t="s">
        <v>125</v>
      </c>
      <c r="E3110" s="38">
        <v>1074</v>
      </c>
      <c r="F3110" s="31">
        <v>62</v>
      </c>
      <c r="G3110" s="35" t="s">
        <v>0</v>
      </c>
      <c r="H3110" s="30">
        <v>45004</v>
      </c>
      <c r="I3110" s="43">
        <f t="shared" si="48"/>
        <v>1074</v>
      </c>
      <c r="P3110" s="30"/>
    </row>
    <row r="3111" spans="2:16" ht="16.5" x14ac:dyDescent="0.25">
      <c r="B3111" s="36">
        <v>27394</v>
      </c>
      <c r="C3111" s="37" t="s">
        <v>2745</v>
      </c>
      <c r="D3111" s="3" t="s">
        <v>63</v>
      </c>
      <c r="E3111" s="38">
        <v>1575</v>
      </c>
      <c r="F3111" s="31">
        <v>67</v>
      </c>
      <c r="G3111" s="35" t="s">
        <v>0</v>
      </c>
      <c r="H3111" s="30">
        <v>44997</v>
      </c>
      <c r="I3111" s="43">
        <f t="shared" si="48"/>
        <v>1575</v>
      </c>
      <c r="P3111" s="30"/>
    </row>
    <row r="3112" spans="2:16" ht="16.5" x14ac:dyDescent="0.25">
      <c r="B3112" s="36">
        <v>85146</v>
      </c>
      <c r="C3112" s="37" t="s">
        <v>2746</v>
      </c>
      <c r="D3112" s="3" t="s">
        <v>143</v>
      </c>
      <c r="E3112" s="38">
        <v>473</v>
      </c>
      <c r="F3112" s="31">
        <v>217</v>
      </c>
      <c r="G3112" s="35" t="s">
        <v>0</v>
      </c>
      <c r="H3112" s="30">
        <v>42491</v>
      </c>
      <c r="I3112" s="43">
        <f t="shared" si="48"/>
        <v>473</v>
      </c>
      <c r="P3112" s="30"/>
    </row>
    <row r="3113" spans="2:16" ht="16.5" x14ac:dyDescent="0.25">
      <c r="B3113" s="36">
        <v>141137</v>
      </c>
      <c r="C3113" s="37" t="s">
        <v>4453</v>
      </c>
      <c r="D3113" s="3" t="s">
        <v>91</v>
      </c>
      <c r="E3113" s="38">
        <v>228</v>
      </c>
      <c r="F3113" s="39">
        <v>178</v>
      </c>
      <c r="G3113" s="1" t="s">
        <v>0</v>
      </c>
      <c r="H3113" s="30">
        <v>44702</v>
      </c>
      <c r="I3113" s="43">
        <f t="shared" si="48"/>
        <v>228</v>
      </c>
      <c r="P3113" s="30"/>
    </row>
    <row r="3114" spans="2:16" ht="16.5" x14ac:dyDescent="0.25">
      <c r="B3114" s="36">
        <v>138160</v>
      </c>
      <c r="C3114" s="37" t="s">
        <v>4454</v>
      </c>
      <c r="D3114" s="3" t="s">
        <v>91</v>
      </c>
      <c r="E3114" s="38">
        <v>1187</v>
      </c>
      <c r="F3114" s="31">
        <v>48</v>
      </c>
      <c r="G3114" s="35" t="s">
        <v>0</v>
      </c>
      <c r="H3114" s="30">
        <v>45074</v>
      </c>
      <c r="I3114" s="43">
        <f t="shared" si="48"/>
        <v>1187</v>
      </c>
      <c r="P3114" s="30"/>
    </row>
    <row r="3115" spans="2:16" ht="16.5" x14ac:dyDescent="0.25">
      <c r="B3115" s="36">
        <v>29551</v>
      </c>
      <c r="C3115" s="37" t="s">
        <v>2747</v>
      </c>
      <c r="D3115" s="3" t="s">
        <v>905</v>
      </c>
      <c r="E3115" s="38">
        <v>922</v>
      </c>
      <c r="F3115" s="31">
        <v>307</v>
      </c>
      <c r="G3115" s="35" t="s">
        <v>0</v>
      </c>
      <c r="H3115" s="30">
        <v>39886</v>
      </c>
      <c r="I3115" s="43">
        <f t="shared" si="48"/>
        <v>922</v>
      </c>
      <c r="P3115" s="30"/>
    </row>
    <row r="3116" spans="2:16" ht="16.5" x14ac:dyDescent="0.25">
      <c r="B3116" s="36">
        <v>79148</v>
      </c>
      <c r="C3116" s="37" t="s">
        <v>2748</v>
      </c>
      <c r="D3116" s="3" t="s">
        <v>90</v>
      </c>
      <c r="E3116" s="38">
        <v>1171</v>
      </c>
      <c r="F3116" s="31">
        <v>251</v>
      </c>
      <c r="G3116" s="35" t="s">
        <v>0</v>
      </c>
      <c r="H3116" s="30">
        <v>42077</v>
      </c>
      <c r="I3116" s="43">
        <f t="shared" si="48"/>
        <v>1171</v>
      </c>
      <c r="P3116" s="30"/>
    </row>
    <row r="3117" spans="2:16" ht="16.5" x14ac:dyDescent="0.25">
      <c r="B3117" s="36">
        <v>27317</v>
      </c>
      <c r="C3117" s="37" t="s">
        <v>2749</v>
      </c>
      <c r="D3117" s="3" t="s">
        <v>97</v>
      </c>
      <c r="E3117" s="38">
        <v>1108</v>
      </c>
      <c r="F3117" s="31">
        <v>50</v>
      </c>
      <c r="G3117" s="35" t="s">
        <v>0</v>
      </c>
      <c r="H3117" s="30">
        <v>45053</v>
      </c>
      <c r="I3117" s="43">
        <f t="shared" si="48"/>
        <v>1108</v>
      </c>
      <c r="P3117" s="30"/>
    </row>
    <row r="3118" spans="2:16" ht="16.5" x14ac:dyDescent="0.25">
      <c r="B3118" s="36">
        <v>28403</v>
      </c>
      <c r="C3118" s="37" t="s">
        <v>2750</v>
      </c>
      <c r="D3118" s="3" t="s">
        <v>71</v>
      </c>
      <c r="E3118" s="38">
        <v>840</v>
      </c>
      <c r="F3118" s="31">
        <v>299</v>
      </c>
      <c r="G3118" s="35" t="s">
        <v>0</v>
      </c>
      <c r="H3118" s="30">
        <v>40131</v>
      </c>
      <c r="I3118" s="43">
        <f t="shared" si="48"/>
        <v>840</v>
      </c>
      <c r="P3118" s="30"/>
    </row>
    <row r="3119" spans="2:16" ht="16.5" x14ac:dyDescent="0.25">
      <c r="B3119" s="36">
        <v>27747</v>
      </c>
      <c r="C3119" s="37" t="s">
        <v>2751</v>
      </c>
      <c r="D3119" s="3" t="s">
        <v>490</v>
      </c>
      <c r="E3119" s="38">
        <v>1089</v>
      </c>
      <c r="F3119" s="31">
        <v>273</v>
      </c>
      <c r="G3119" s="35" t="s">
        <v>0</v>
      </c>
      <c r="H3119" s="30">
        <v>41398</v>
      </c>
      <c r="I3119" s="43">
        <f t="shared" si="48"/>
        <v>1089</v>
      </c>
      <c r="P3119" s="30"/>
    </row>
    <row r="3120" spans="2:16" ht="16.5" x14ac:dyDescent="0.25">
      <c r="B3120" s="36">
        <v>139373</v>
      </c>
      <c r="C3120" s="37" t="s">
        <v>4455</v>
      </c>
      <c r="D3120" s="3" t="s">
        <v>125</v>
      </c>
      <c r="E3120" s="38">
        <v>501</v>
      </c>
      <c r="F3120" s="31">
        <v>53</v>
      </c>
      <c r="G3120" s="35" t="s">
        <v>0</v>
      </c>
      <c r="H3120" s="30">
        <v>45053</v>
      </c>
      <c r="I3120" s="43">
        <f t="shared" si="48"/>
        <v>501</v>
      </c>
      <c r="P3120" s="30"/>
    </row>
    <row r="3121" spans="2:16" ht="16.5" x14ac:dyDescent="0.25">
      <c r="B3121" s="36">
        <v>48862</v>
      </c>
      <c r="C3121" s="37" t="s">
        <v>2752</v>
      </c>
      <c r="D3121" s="3" t="s">
        <v>48</v>
      </c>
      <c r="E3121" s="38">
        <v>1860</v>
      </c>
      <c r="F3121" s="31">
        <v>264</v>
      </c>
      <c r="G3121" s="35" t="s">
        <v>8</v>
      </c>
      <c r="H3121" s="30">
        <v>41216</v>
      </c>
      <c r="I3121" s="43">
        <f t="shared" si="48"/>
        <v>1860</v>
      </c>
      <c r="P3121" s="30"/>
    </row>
    <row r="3122" spans="2:16" ht="16.5" x14ac:dyDescent="0.25">
      <c r="B3122" s="36">
        <v>27237</v>
      </c>
      <c r="C3122" s="37" t="s">
        <v>2753</v>
      </c>
      <c r="D3122" s="3" t="s">
        <v>490</v>
      </c>
      <c r="E3122" s="38">
        <v>1076</v>
      </c>
      <c r="F3122" s="31">
        <v>248</v>
      </c>
      <c r="G3122" s="35" t="s">
        <v>0</v>
      </c>
      <c r="H3122" s="30">
        <v>42428</v>
      </c>
      <c r="I3122" s="43">
        <f t="shared" si="48"/>
        <v>1076</v>
      </c>
      <c r="P3122" s="30"/>
    </row>
    <row r="3123" spans="2:16" ht="16.5" x14ac:dyDescent="0.25">
      <c r="B3123" s="36">
        <v>148397</v>
      </c>
      <c r="C3123" s="37" t="s">
        <v>4700</v>
      </c>
      <c r="D3123" s="3" t="s">
        <v>125</v>
      </c>
      <c r="E3123" s="38">
        <v>400</v>
      </c>
      <c r="F3123" s="31">
        <v>82</v>
      </c>
      <c r="G3123" s="35" t="s">
        <v>0</v>
      </c>
      <c r="H3123" s="30">
        <v>45032</v>
      </c>
      <c r="I3123" s="43">
        <f t="shared" si="48"/>
        <v>400</v>
      </c>
      <c r="P3123" s="30"/>
    </row>
    <row r="3124" spans="2:16" ht="16.5" x14ac:dyDescent="0.25">
      <c r="B3124" s="36">
        <v>144769</v>
      </c>
      <c r="C3124" s="37" t="s">
        <v>4701</v>
      </c>
      <c r="D3124" s="3" t="s">
        <v>195</v>
      </c>
      <c r="E3124" s="38">
        <v>344</v>
      </c>
      <c r="F3124" s="31">
        <v>80</v>
      </c>
      <c r="G3124" s="35" t="s">
        <v>2</v>
      </c>
      <c r="H3124" s="30">
        <v>44997</v>
      </c>
      <c r="I3124" s="43">
        <f t="shared" si="48"/>
        <v>344</v>
      </c>
      <c r="P3124" s="30"/>
    </row>
    <row r="3125" spans="2:16" ht="16.5" x14ac:dyDescent="0.25">
      <c r="B3125" s="36">
        <v>96068</v>
      </c>
      <c r="C3125" s="37" t="s">
        <v>2754</v>
      </c>
      <c r="D3125" s="3" t="s">
        <v>50</v>
      </c>
      <c r="E3125" s="38">
        <v>1085</v>
      </c>
      <c r="F3125" s="31">
        <v>53</v>
      </c>
      <c r="G3125" s="35" t="s">
        <v>0</v>
      </c>
      <c r="H3125" s="30">
        <v>45053</v>
      </c>
      <c r="I3125" s="43">
        <f t="shared" si="48"/>
        <v>1085</v>
      </c>
      <c r="P3125" s="30"/>
    </row>
    <row r="3126" spans="2:16" ht="16.5" x14ac:dyDescent="0.25">
      <c r="B3126" s="36">
        <v>42198</v>
      </c>
      <c r="C3126" s="37" t="s">
        <v>2755</v>
      </c>
      <c r="D3126" s="3" t="s">
        <v>73</v>
      </c>
      <c r="E3126" s="38">
        <v>750</v>
      </c>
      <c r="F3126" s="31">
        <v>151</v>
      </c>
      <c r="G3126" s="35" t="s">
        <v>0</v>
      </c>
      <c r="H3126" s="30">
        <v>44647</v>
      </c>
      <c r="I3126" s="43">
        <f t="shared" si="48"/>
        <v>750</v>
      </c>
      <c r="P3126" s="30"/>
    </row>
    <row r="3127" spans="2:16" ht="16.5" x14ac:dyDescent="0.25">
      <c r="B3127" s="36">
        <v>27926</v>
      </c>
      <c r="C3127" s="37" t="s">
        <v>2756</v>
      </c>
      <c r="D3127" s="3" t="s">
        <v>67</v>
      </c>
      <c r="E3127" s="38">
        <v>1355</v>
      </c>
      <c r="F3127" s="31">
        <v>53</v>
      </c>
      <c r="G3127" s="35" t="s">
        <v>0</v>
      </c>
      <c r="H3127" s="30">
        <v>45032</v>
      </c>
      <c r="I3127" s="43">
        <f t="shared" si="48"/>
        <v>1355</v>
      </c>
      <c r="P3127" s="30"/>
    </row>
    <row r="3128" spans="2:16" ht="16.5" x14ac:dyDescent="0.25">
      <c r="B3128" s="36">
        <v>108104</v>
      </c>
      <c r="C3128" s="37" t="s">
        <v>2757</v>
      </c>
      <c r="D3128" s="3" t="s">
        <v>140</v>
      </c>
      <c r="E3128" s="38">
        <v>573</v>
      </c>
      <c r="F3128" s="31">
        <v>59</v>
      </c>
      <c r="G3128" s="35" t="s">
        <v>0</v>
      </c>
      <c r="H3128" s="30">
        <v>45039</v>
      </c>
      <c r="I3128" s="43">
        <f t="shared" si="48"/>
        <v>573</v>
      </c>
      <c r="P3128" s="30"/>
    </row>
    <row r="3129" spans="2:16" ht="16.5" x14ac:dyDescent="0.25">
      <c r="B3129" s="36">
        <v>113955</v>
      </c>
      <c r="C3129" s="37" t="s">
        <v>4112</v>
      </c>
      <c r="D3129" s="3" t="s">
        <v>192</v>
      </c>
      <c r="E3129" s="38">
        <v>376</v>
      </c>
      <c r="F3129" s="31">
        <v>177</v>
      </c>
      <c r="G3129" s="35" t="s">
        <v>0</v>
      </c>
      <c r="H3129" s="30">
        <v>43779</v>
      </c>
      <c r="I3129" s="43">
        <f t="shared" si="48"/>
        <v>376</v>
      </c>
      <c r="P3129" s="30"/>
    </row>
    <row r="3130" spans="2:16" ht="16.5" x14ac:dyDescent="0.25">
      <c r="B3130" s="36">
        <v>101456</v>
      </c>
      <c r="C3130" s="37" t="s">
        <v>2758</v>
      </c>
      <c r="D3130" s="3" t="s">
        <v>143</v>
      </c>
      <c r="E3130" s="38">
        <v>875</v>
      </c>
      <c r="F3130" s="31">
        <v>200</v>
      </c>
      <c r="G3130" s="35" t="s">
        <v>0</v>
      </c>
      <c r="H3130" s="30">
        <v>43226</v>
      </c>
      <c r="I3130" s="43">
        <f t="shared" si="48"/>
        <v>875</v>
      </c>
      <c r="P3130" s="30"/>
    </row>
    <row r="3131" spans="2:16" ht="16.5" x14ac:dyDescent="0.25">
      <c r="B3131" s="36">
        <v>86420</v>
      </c>
      <c r="C3131" s="37" t="s">
        <v>2759</v>
      </c>
      <c r="D3131" s="3" t="s">
        <v>48</v>
      </c>
      <c r="E3131" s="38">
        <v>1520</v>
      </c>
      <c r="F3131" s="31">
        <v>79</v>
      </c>
      <c r="G3131" s="35" t="s">
        <v>0</v>
      </c>
      <c r="H3131" s="30">
        <v>44997</v>
      </c>
      <c r="I3131" s="43">
        <f t="shared" si="48"/>
        <v>1520</v>
      </c>
      <c r="P3131" s="30"/>
    </row>
    <row r="3132" spans="2:16" ht="16.5" x14ac:dyDescent="0.25">
      <c r="B3132" s="36">
        <v>28460</v>
      </c>
      <c r="C3132" s="37" t="s">
        <v>2760</v>
      </c>
      <c r="D3132" s="3" t="s">
        <v>138</v>
      </c>
      <c r="E3132" s="38">
        <v>535</v>
      </c>
      <c r="F3132" s="31">
        <v>371</v>
      </c>
      <c r="G3132" s="35" t="s">
        <v>15</v>
      </c>
      <c r="H3132" s="30">
        <v>39544</v>
      </c>
      <c r="I3132" s="43">
        <f t="shared" si="48"/>
        <v>535</v>
      </c>
      <c r="P3132" s="30"/>
    </row>
    <row r="3133" spans="2:16" ht="16.5" x14ac:dyDescent="0.25">
      <c r="B3133" s="36">
        <v>76368</v>
      </c>
      <c r="C3133" s="37" t="s">
        <v>2761</v>
      </c>
      <c r="D3133" s="3" t="s">
        <v>83</v>
      </c>
      <c r="E3133" s="38">
        <v>322</v>
      </c>
      <c r="F3133" s="31">
        <v>247</v>
      </c>
      <c r="G3133" s="35" t="s">
        <v>0</v>
      </c>
      <c r="H3133" s="30">
        <v>41924</v>
      </c>
      <c r="I3133" s="43">
        <f t="shared" si="48"/>
        <v>322</v>
      </c>
      <c r="P3133" s="30"/>
    </row>
    <row r="3134" spans="2:16" ht="16.5" x14ac:dyDescent="0.25">
      <c r="B3134" s="36">
        <v>50022</v>
      </c>
      <c r="C3134" s="37" t="s">
        <v>2762</v>
      </c>
      <c r="D3134" s="3" t="s">
        <v>48</v>
      </c>
      <c r="E3134" s="38">
        <v>518</v>
      </c>
      <c r="F3134" s="31">
        <v>248</v>
      </c>
      <c r="G3134" s="35" t="s">
        <v>0</v>
      </c>
      <c r="H3134" s="30">
        <v>41685</v>
      </c>
      <c r="I3134" s="43">
        <f t="shared" si="48"/>
        <v>518</v>
      </c>
      <c r="P3134" s="30"/>
    </row>
    <row r="3135" spans="2:16" ht="16.5" x14ac:dyDescent="0.25">
      <c r="B3135" s="36">
        <v>37418</v>
      </c>
      <c r="C3135" s="37" t="s">
        <v>2763</v>
      </c>
      <c r="D3135" s="3" t="s">
        <v>48</v>
      </c>
      <c r="E3135" s="38">
        <v>2030</v>
      </c>
      <c r="F3135" s="31">
        <v>62</v>
      </c>
      <c r="G3135" s="35" t="s">
        <v>0</v>
      </c>
      <c r="H3135" s="30">
        <v>45039</v>
      </c>
      <c r="I3135" s="43">
        <f t="shared" si="48"/>
        <v>2030</v>
      </c>
      <c r="P3135" s="30"/>
    </row>
    <row r="3136" spans="2:16" ht="16.5" x14ac:dyDescent="0.25">
      <c r="B3136" s="36">
        <v>29102</v>
      </c>
      <c r="C3136" s="37" t="s">
        <v>2764</v>
      </c>
      <c r="D3136" s="3" t="s">
        <v>177</v>
      </c>
      <c r="E3136" s="38">
        <v>1165</v>
      </c>
      <c r="F3136" s="31">
        <v>270</v>
      </c>
      <c r="G3136" s="35" t="s">
        <v>0</v>
      </c>
      <c r="H3136" s="30">
        <v>41034</v>
      </c>
      <c r="I3136" s="43">
        <f t="shared" si="48"/>
        <v>1165</v>
      </c>
      <c r="P3136" s="30"/>
    </row>
    <row r="3137" spans="2:16" ht="16.5" x14ac:dyDescent="0.25">
      <c r="B3137" s="36">
        <v>50388</v>
      </c>
      <c r="C3137" s="37" t="s">
        <v>2765</v>
      </c>
      <c r="D3137" s="3" t="s">
        <v>99</v>
      </c>
      <c r="E3137" s="38">
        <v>1059</v>
      </c>
      <c r="F3137" s="31">
        <v>94</v>
      </c>
      <c r="G3137" s="35" t="s">
        <v>0</v>
      </c>
      <c r="H3137" s="30">
        <v>45046</v>
      </c>
      <c r="I3137" s="43">
        <f t="shared" si="48"/>
        <v>1059</v>
      </c>
      <c r="P3137" s="30"/>
    </row>
    <row r="3138" spans="2:16" ht="16.5" x14ac:dyDescent="0.25">
      <c r="B3138" s="36">
        <v>26830</v>
      </c>
      <c r="C3138" s="37" t="s">
        <v>2766</v>
      </c>
      <c r="D3138" s="3" t="s">
        <v>395</v>
      </c>
      <c r="E3138" s="38">
        <v>1279</v>
      </c>
      <c r="F3138" s="31">
        <v>104</v>
      </c>
      <c r="G3138" s="35" t="s">
        <v>5</v>
      </c>
      <c r="H3138" s="30">
        <v>44843</v>
      </c>
      <c r="I3138" s="43">
        <f t="shared" si="48"/>
        <v>1279</v>
      </c>
      <c r="P3138" s="30"/>
    </row>
    <row r="3139" spans="2:16" ht="16.5" x14ac:dyDescent="0.25">
      <c r="B3139" s="36">
        <v>30855</v>
      </c>
      <c r="C3139" s="37" t="s">
        <v>4303</v>
      </c>
      <c r="D3139" s="3" t="s">
        <v>44</v>
      </c>
      <c r="E3139" s="38">
        <v>1312</v>
      </c>
      <c r="F3139" s="31">
        <v>43</v>
      </c>
      <c r="G3139" s="35" t="s">
        <v>0</v>
      </c>
      <c r="H3139" s="30">
        <v>45046</v>
      </c>
      <c r="I3139" s="43">
        <f t="shared" si="48"/>
        <v>1312</v>
      </c>
      <c r="P3139" s="30"/>
    </row>
    <row r="3140" spans="2:16" ht="16.5" x14ac:dyDescent="0.25">
      <c r="B3140" s="36">
        <v>29091</v>
      </c>
      <c r="C3140" s="37" t="s">
        <v>2767</v>
      </c>
      <c r="D3140" s="3" t="s">
        <v>125</v>
      </c>
      <c r="E3140" s="38">
        <v>994</v>
      </c>
      <c r="F3140" s="31">
        <v>76</v>
      </c>
      <c r="G3140" s="35" t="s">
        <v>0</v>
      </c>
      <c r="H3140" s="30">
        <v>45053</v>
      </c>
      <c r="I3140" s="43">
        <f t="shared" si="48"/>
        <v>994</v>
      </c>
      <c r="P3140" s="30"/>
    </row>
    <row r="3141" spans="2:16" ht="16.5" x14ac:dyDescent="0.25">
      <c r="B3141" s="36">
        <v>64628</v>
      </c>
      <c r="C3141" s="37" t="s">
        <v>2768</v>
      </c>
      <c r="D3141" s="3" t="s">
        <v>125</v>
      </c>
      <c r="E3141" s="38">
        <v>169</v>
      </c>
      <c r="F3141" s="31">
        <v>250</v>
      </c>
      <c r="G3141" s="35" t="s">
        <v>0</v>
      </c>
      <c r="H3141" s="30">
        <v>41609</v>
      </c>
      <c r="I3141" s="43">
        <f t="shared" ref="I3141:I3204" si="49">E3141</f>
        <v>169</v>
      </c>
      <c r="P3141" s="30"/>
    </row>
    <row r="3142" spans="2:16" ht="16.5" x14ac:dyDescent="0.25">
      <c r="B3142" s="36">
        <v>29106</v>
      </c>
      <c r="C3142" s="37" t="s">
        <v>2769</v>
      </c>
      <c r="D3142" s="3" t="s">
        <v>337</v>
      </c>
      <c r="E3142" s="38">
        <v>1537</v>
      </c>
      <c r="F3142" s="31">
        <v>50</v>
      </c>
      <c r="G3142" s="35" t="s">
        <v>0</v>
      </c>
      <c r="H3142" s="30">
        <v>45046</v>
      </c>
      <c r="I3142" s="43">
        <f t="shared" si="49"/>
        <v>1537</v>
      </c>
      <c r="P3142" s="30"/>
    </row>
    <row r="3143" spans="2:16" ht="16.5" x14ac:dyDescent="0.25">
      <c r="B3143" s="36">
        <v>31431</v>
      </c>
      <c r="C3143" s="37" t="s">
        <v>2770</v>
      </c>
      <c r="D3143" s="3" t="s">
        <v>125</v>
      </c>
      <c r="E3143" s="38">
        <v>1315</v>
      </c>
      <c r="F3143" s="31">
        <v>143</v>
      </c>
      <c r="G3143" s="35" t="s">
        <v>0</v>
      </c>
      <c r="H3143" s="30">
        <v>45032</v>
      </c>
      <c r="I3143" s="43">
        <f t="shared" si="49"/>
        <v>1315</v>
      </c>
      <c r="P3143" s="30"/>
    </row>
    <row r="3144" spans="2:16" ht="16.5" x14ac:dyDescent="0.25">
      <c r="B3144" s="36">
        <v>35178</v>
      </c>
      <c r="C3144" s="37" t="s">
        <v>2771</v>
      </c>
      <c r="D3144" s="3" t="s">
        <v>143</v>
      </c>
      <c r="E3144" s="38">
        <v>462</v>
      </c>
      <c r="F3144" s="31">
        <v>301</v>
      </c>
      <c r="G3144" s="35" t="s">
        <v>0</v>
      </c>
      <c r="H3144" s="30">
        <v>40237</v>
      </c>
      <c r="I3144" s="43">
        <f t="shared" si="49"/>
        <v>462</v>
      </c>
      <c r="P3144" s="30"/>
    </row>
    <row r="3145" spans="2:16" ht="16.5" x14ac:dyDescent="0.25">
      <c r="B3145" s="36">
        <v>145697</v>
      </c>
      <c r="C3145" s="37" t="s">
        <v>4702</v>
      </c>
      <c r="D3145" s="3" t="s">
        <v>123</v>
      </c>
      <c r="E3145" s="38">
        <v>332</v>
      </c>
      <c r="F3145" s="31">
        <v>99</v>
      </c>
      <c r="G3145" s="35" t="s">
        <v>0</v>
      </c>
      <c r="H3145" s="30">
        <v>44857</v>
      </c>
      <c r="I3145" s="43">
        <f t="shared" si="49"/>
        <v>332</v>
      </c>
      <c r="P3145" s="30"/>
    </row>
    <row r="3146" spans="2:16" ht="16.5" x14ac:dyDescent="0.25">
      <c r="B3146" s="36">
        <v>75775</v>
      </c>
      <c r="C3146" s="37" t="s">
        <v>2772</v>
      </c>
      <c r="D3146" s="3" t="s">
        <v>195</v>
      </c>
      <c r="E3146" s="38">
        <v>1997</v>
      </c>
      <c r="F3146" s="31">
        <v>165</v>
      </c>
      <c r="G3146" s="35" t="s">
        <v>2</v>
      </c>
      <c r="H3146" s="30">
        <v>43611</v>
      </c>
      <c r="I3146" s="43">
        <f t="shared" si="49"/>
        <v>1997</v>
      </c>
      <c r="P3146" s="30"/>
    </row>
    <row r="3147" spans="2:16" ht="16.5" x14ac:dyDescent="0.25">
      <c r="B3147" s="36">
        <v>75467</v>
      </c>
      <c r="C3147" s="37" t="s">
        <v>2773</v>
      </c>
      <c r="D3147" s="3" t="s">
        <v>120</v>
      </c>
      <c r="E3147" s="38">
        <v>445</v>
      </c>
      <c r="F3147" s="31">
        <v>221</v>
      </c>
      <c r="G3147" s="35" t="s">
        <v>2</v>
      </c>
      <c r="H3147" s="30">
        <v>42722</v>
      </c>
      <c r="I3147" s="43">
        <f t="shared" si="49"/>
        <v>445</v>
      </c>
      <c r="P3147" s="30"/>
    </row>
    <row r="3148" spans="2:16" ht="16.5" x14ac:dyDescent="0.25">
      <c r="B3148" s="36">
        <v>28149</v>
      </c>
      <c r="C3148" s="37" t="s">
        <v>2774</v>
      </c>
      <c r="D3148" s="3" t="s">
        <v>42</v>
      </c>
      <c r="E3148" s="38">
        <v>1181</v>
      </c>
      <c r="F3148" s="31">
        <v>352</v>
      </c>
      <c r="G3148" s="35" t="s">
        <v>0</v>
      </c>
      <c r="H3148" s="30">
        <v>39004</v>
      </c>
      <c r="I3148" s="43">
        <f t="shared" si="49"/>
        <v>1181</v>
      </c>
      <c r="P3148" s="30"/>
    </row>
    <row r="3149" spans="2:16" ht="16.5" x14ac:dyDescent="0.25">
      <c r="B3149" s="36">
        <v>41055</v>
      </c>
      <c r="C3149" s="37" t="s">
        <v>2775</v>
      </c>
      <c r="D3149" s="3" t="s">
        <v>73</v>
      </c>
      <c r="E3149" s="38">
        <v>527</v>
      </c>
      <c r="F3149" s="31">
        <v>240</v>
      </c>
      <c r="G3149" s="35" t="s">
        <v>0</v>
      </c>
      <c r="H3149" s="30">
        <v>42070</v>
      </c>
      <c r="I3149" s="43">
        <f t="shared" si="49"/>
        <v>527</v>
      </c>
      <c r="P3149" s="30"/>
    </row>
    <row r="3150" spans="2:16" ht="16.5" x14ac:dyDescent="0.25">
      <c r="B3150" s="36">
        <v>27972</v>
      </c>
      <c r="C3150" s="37" t="s">
        <v>2776</v>
      </c>
      <c r="D3150" s="3" t="s">
        <v>104</v>
      </c>
      <c r="E3150" s="38">
        <v>1335</v>
      </c>
      <c r="F3150" s="31">
        <v>323</v>
      </c>
      <c r="G3150" s="35" t="s">
        <v>0</v>
      </c>
      <c r="H3150" s="30">
        <v>39207</v>
      </c>
      <c r="I3150" s="43">
        <f t="shared" si="49"/>
        <v>1335</v>
      </c>
      <c r="P3150" s="30"/>
    </row>
    <row r="3151" spans="2:16" ht="16.5" x14ac:dyDescent="0.25">
      <c r="B3151" s="36">
        <v>145712</v>
      </c>
      <c r="C3151" s="37" t="s">
        <v>4703</v>
      </c>
      <c r="D3151" s="3" t="s">
        <v>50</v>
      </c>
      <c r="E3151" s="38">
        <v>195</v>
      </c>
      <c r="F3151" s="31">
        <v>113</v>
      </c>
      <c r="G3151" s="35" t="s">
        <v>0</v>
      </c>
      <c r="H3151" s="30">
        <v>44857</v>
      </c>
      <c r="I3151" s="43">
        <f t="shared" si="49"/>
        <v>195</v>
      </c>
      <c r="P3151" s="30"/>
    </row>
    <row r="3152" spans="2:16" ht="16.5" x14ac:dyDescent="0.25">
      <c r="B3152" s="36">
        <v>76983</v>
      </c>
      <c r="C3152" s="37" t="s">
        <v>2777</v>
      </c>
      <c r="D3152" s="3" t="s">
        <v>138</v>
      </c>
      <c r="E3152" s="38">
        <v>605</v>
      </c>
      <c r="F3152" s="31">
        <v>209</v>
      </c>
      <c r="G3152" s="35" t="s">
        <v>0</v>
      </c>
      <c r="H3152" s="30">
        <v>42757</v>
      </c>
      <c r="I3152" s="43">
        <f t="shared" si="49"/>
        <v>605</v>
      </c>
      <c r="P3152" s="30"/>
    </row>
    <row r="3153" spans="2:16" ht="16.5" x14ac:dyDescent="0.25">
      <c r="B3153" s="36">
        <v>98384</v>
      </c>
      <c r="C3153" s="37" t="s">
        <v>2778</v>
      </c>
      <c r="D3153" s="3" t="s">
        <v>321</v>
      </c>
      <c r="E3153" s="38">
        <v>908</v>
      </c>
      <c r="F3153" s="39">
        <v>63</v>
      </c>
      <c r="G3153" s="1" t="s">
        <v>0</v>
      </c>
      <c r="H3153" s="30">
        <v>45053</v>
      </c>
      <c r="I3153" s="43">
        <f t="shared" si="49"/>
        <v>908</v>
      </c>
      <c r="P3153" s="30"/>
    </row>
    <row r="3154" spans="2:16" ht="16.5" x14ac:dyDescent="0.25">
      <c r="B3154" s="36">
        <v>48881</v>
      </c>
      <c r="C3154" s="37" t="s">
        <v>2779</v>
      </c>
      <c r="D3154" s="3" t="s">
        <v>136</v>
      </c>
      <c r="E3154" s="38">
        <v>698</v>
      </c>
      <c r="F3154" s="31">
        <v>243</v>
      </c>
      <c r="G3154" s="35" t="s">
        <v>0</v>
      </c>
      <c r="H3154" s="30">
        <v>41923</v>
      </c>
      <c r="I3154" s="43">
        <f t="shared" si="49"/>
        <v>698</v>
      </c>
      <c r="P3154" s="30"/>
    </row>
    <row r="3155" spans="2:16" ht="16.5" x14ac:dyDescent="0.25">
      <c r="B3155" s="36">
        <v>143717</v>
      </c>
      <c r="C3155" s="37" t="s">
        <v>4704</v>
      </c>
      <c r="D3155" s="3" t="s">
        <v>905</v>
      </c>
      <c r="E3155" s="38">
        <v>548</v>
      </c>
      <c r="F3155" s="31">
        <v>57</v>
      </c>
      <c r="G3155" s="35" t="s">
        <v>0</v>
      </c>
      <c r="H3155" s="30">
        <v>45046</v>
      </c>
      <c r="I3155" s="43">
        <f t="shared" si="49"/>
        <v>548</v>
      </c>
      <c r="P3155" s="30"/>
    </row>
    <row r="3156" spans="2:16" ht="16.5" x14ac:dyDescent="0.25">
      <c r="B3156" s="36">
        <v>30996</v>
      </c>
      <c r="C3156" s="37" t="s">
        <v>2780</v>
      </c>
      <c r="D3156" s="3" t="s">
        <v>125</v>
      </c>
      <c r="E3156" s="38">
        <v>1804</v>
      </c>
      <c r="F3156" s="31">
        <v>48</v>
      </c>
      <c r="G3156" s="35" t="s">
        <v>0</v>
      </c>
      <c r="H3156" s="30">
        <v>45053</v>
      </c>
      <c r="I3156" s="43">
        <f t="shared" si="49"/>
        <v>1804</v>
      </c>
      <c r="P3156" s="30"/>
    </row>
    <row r="3157" spans="2:16" ht="16.5" x14ac:dyDescent="0.25">
      <c r="B3157" s="36">
        <v>29042</v>
      </c>
      <c r="C3157" s="37" t="s">
        <v>2781</v>
      </c>
      <c r="D3157" s="3" t="s">
        <v>266</v>
      </c>
      <c r="E3157" s="38">
        <v>394</v>
      </c>
      <c r="F3157" s="31">
        <v>100</v>
      </c>
      <c r="G3157" s="35" t="s">
        <v>0</v>
      </c>
      <c r="H3157" s="30">
        <v>45032</v>
      </c>
      <c r="I3157" s="43">
        <f t="shared" si="49"/>
        <v>394</v>
      </c>
      <c r="P3157" s="30"/>
    </row>
    <row r="3158" spans="2:16" ht="16.5" x14ac:dyDescent="0.25">
      <c r="B3158" s="36">
        <v>85155</v>
      </c>
      <c r="C3158" s="37" t="s">
        <v>2782</v>
      </c>
      <c r="D3158" s="3" t="s">
        <v>337</v>
      </c>
      <c r="E3158" s="38">
        <v>1634</v>
      </c>
      <c r="F3158" s="31">
        <v>137</v>
      </c>
      <c r="G3158" s="35" t="s">
        <v>0</v>
      </c>
      <c r="H3158" s="30">
        <v>45018</v>
      </c>
      <c r="I3158" s="43">
        <f t="shared" si="49"/>
        <v>1634</v>
      </c>
      <c r="P3158" s="30"/>
    </row>
    <row r="3159" spans="2:16" ht="16.5" x14ac:dyDescent="0.25">
      <c r="B3159" s="36">
        <v>114464</v>
      </c>
      <c r="C3159" s="37" t="s">
        <v>4056</v>
      </c>
      <c r="D3159" s="3" t="s">
        <v>97</v>
      </c>
      <c r="E3159" s="38">
        <v>445</v>
      </c>
      <c r="F3159" s="31">
        <v>54</v>
      </c>
      <c r="G3159" s="35" t="s">
        <v>0</v>
      </c>
      <c r="H3159" s="30">
        <v>45046</v>
      </c>
      <c r="I3159" s="43">
        <f t="shared" si="49"/>
        <v>445</v>
      </c>
      <c r="P3159" s="30"/>
    </row>
    <row r="3160" spans="2:16" ht="16.5" x14ac:dyDescent="0.25">
      <c r="B3160" s="36">
        <v>29274</v>
      </c>
      <c r="C3160" s="37" t="s">
        <v>2783</v>
      </c>
      <c r="D3160" s="3" t="s">
        <v>83</v>
      </c>
      <c r="E3160" s="38">
        <v>1593</v>
      </c>
      <c r="F3160" s="31">
        <v>125</v>
      </c>
      <c r="G3160" s="35" t="s">
        <v>0</v>
      </c>
      <c r="H3160" s="30">
        <v>44451</v>
      </c>
      <c r="I3160" s="43">
        <f t="shared" si="49"/>
        <v>1593</v>
      </c>
      <c r="P3160" s="30"/>
    </row>
    <row r="3161" spans="2:16" ht="16.5" x14ac:dyDescent="0.25">
      <c r="B3161" s="36">
        <v>39158</v>
      </c>
      <c r="C3161" s="37" t="s">
        <v>2784</v>
      </c>
      <c r="D3161" s="3" t="s">
        <v>133</v>
      </c>
      <c r="E3161" s="38">
        <v>432</v>
      </c>
      <c r="F3161" s="31">
        <v>262</v>
      </c>
      <c r="G3161" s="35" t="s">
        <v>0</v>
      </c>
      <c r="H3161" s="30">
        <v>41755</v>
      </c>
      <c r="I3161" s="43">
        <f t="shared" si="49"/>
        <v>432</v>
      </c>
      <c r="P3161" s="30"/>
    </row>
    <row r="3162" spans="2:16" ht="16.5" x14ac:dyDescent="0.25">
      <c r="B3162" s="36">
        <v>29322</v>
      </c>
      <c r="C3162" s="37" t="s">
        <v>2785</v>
      </c>
      <c r="D3162" s="3" t="s">
        <v>83</v>
      </c>
      <c r="E3162" s="38">
        <v>373</v>
      </c>
      <c r="F3162" s="39">
        <v>315</v>
      </c>
      <c r="G3162" s="1" t="s">
        <v>0</v>
      </c>
      <c r="H3162" s="30">
        <v>39747</v>
      </c>
      <c r="I3162" s="43">
        <f t="shared" si="49"/>
        <v>373</v>
      </c>
      <c r="P3162" s="30"/>
    </row>
    <row r="3163" spans="2:16" ht="16.5" x14ac:dyDescent="0.25">
      <c r="B3163" s="36">
        <v>69129</v>
      </c>
      <c r="C3163" s="37" t="s">
        <v>2786</v>
      </c>
      <c r="D3163" s="3" t="s">
        <v>314</v>
      </c>
      <c r="E3163" s="38">
        <v>637</v>
      </c>
      <c r="F3163" s="39">
        <v>148</v>
      </c>
      <c r="G3163" s="1" t="s">
        <v>0</v>
      </c>
      <c r="H3163" s="30">
        <v>44108</v>
      </c>
      <c r="I3163" s="43">
        <f t="shared" si="49"/>
        <v>637</v>
      </c>
      <c r="P3163" s="30"/>
    </row>
    <row r="3164" spans="2:16" ht="16.5" x14ac:dyDescent="0.25">
      <c r="B3164" s="36">
        <v>94200</v>
      </c>
      <c r="C3164" s="37" t="s">
        <v>2787</v>
      </c>
      <c r="D3164" s="3" t="s">
        <v>55</v>
      </c>
      <c r="E3164" s="38">
        <v>500</v>
      </c>
      <c r="F3164" s="31">
        <v>122</v>
      </c>
      <c r="G3164" s="35" t="s">
        <v>0</v>
      </c>
      <c r="H3164" s="30">
        <v>45081</v>
      </c>
      <c r="I3164" s="43">
        <f t="shared" si="49"/>
        <v>500</v>
      </c>
      <c r="P3164" s="30"/>
    </row>
    <row r="3165" spans="2:16" ht="16.5" x14ac:dyDescent="0.25">
      <c r="B3165" s="36">
        <v>101461</v>
      </c>
      <c r="C3165" s="37" t="s">
        <v>4080</v>
      </c>
      <c r="D3165" s="3" t="s">
        <v>308</v>
      </c>
      <c r="E3165" s="38">
        <v>231</v>
      </c>
      <c r="F3165" s="31">
        <v>148</v>
      </c>
      <c r="G3165" s="35" t="s">
        <v>0</v>
      </c>
      <c r="H3165" s="30">
        <v>44136</v>
      </c>
      <c r="I3165" s="43">
        <f t="shared" si="49"/>
        <v>231</v>
      </c>
      <c r="P3165" s="30"/>
    </row>
    <row r="3166" spans="2:16" ht="16.5" x14ac:dyDescent="0.25">
      <c r="B3166" s="36">
        <v>29136</v>
      </c>
      <c r="C3166" s="37" t="s">
        <v>2788</v>
      </c>
      <c r="D3166" s="3" t="s">
        <v>308</v>
      </c>
      <c r="E3166" s="38">
        <v>436</v>
      </c>
      <c r="F3166" s="31">
        <v>150</v>
      </c>
      <c r="G3166" s="35" t="s">
        <v>0</v>
      </c>
      <c r="H3166" s="30">
        <v>43884</v>
      </c>
      <c r="I3166" s="43">
        <f t="shared" si="49"/>
        <v>436</v>
      </c>
      <c r="P3166" s="30"/>
    </row>
    <row r="3167" spans="2:16" ht="16.5" x14ac:dyDescent="0.25">
      <c r="B3167" s="36">
        <v>33411</v>
      </c>
      <c r="C3167" s="37" t="s">
        <v>2789</v>
      </c>
      <c r="D3167" s="3" t="s">
        <v>266</v>
      </c>
      <c r="E3167" s="38">
        <v>868</v>
      </c>
      <c r="F3167" s="31">
        <v>312</v>
      </c>
      <c r="G3167" s="35" t="s">
        <v>0</v>
      </c>
      <c r="H3167" s="30">
        <v>39866</v>
      </c>
      <c r="I3167" s="43">
        <f t="shared" si="49"/>
        <v>868</v>
      </c>
      <c r="P3167" s="30"/>
    </row>
    <row r="3168" spans="2:16" ht="16.5" x14ac:dyDescent="0.25">
      <c r="B3168" s="36">
        <v>35064</v>
      </c>
      <c r="C3168" s="37" t="s">
        <v>2790</v>
      </c>
      <c r="D3168" s="3" t="s">
        <v>42</v>
      </c>
      <c r="E3168" s="38">
        <v>1050</v>
      </c>
      <c r="F3168" s="31">
        <v>230</v>
      </c>
      <c r="G3168" s="35" t="s">
        <v>0</v>
      </c>
      <c r="H3168" s="30">
        <v>42133</v>
      </c>
      <c r="I3168" s="43">
        <f t="shared" si="49"/>
        <v>1050</v>
      </c>
      <c r="P3168" s="30"/>
    </row>
    <row r="3169" spans="2:16" ht="16.5" x14ac:dyDescent="0.25">
      <c r="B3169" s="36">
        <v>137089</v>
      </c>
      <c r="C3169" s="37" t="s">
        <v>4456</v>
      </c>
      <c r="D3169" s="3" t="s">
        <v>1085</v>
      </c>
      <c r="E3169" s="38">
        <v>681</v>
      </c>
      <c r="F3169" s="31">
        <v>109</v>
      </c>
      <c r="G3169" s="35" t="s">
        <v>0</v>
      </c>
      <c r="H3169" s="30">
        <v>44941</v>
      </c>
      <c r="I3169" s="43">
        <f t="shared" si="49"/>
        <v>681</v>
      </c>
      <c r="P3169" s="30"/>
    </row>
    <row r="3170" spans="2:16" ht="16.5" x14ac:dyDescent="0.25">
      <c r="B3170" s="36">
        <v>5142</v>
      </c>
      <c r="C3170" s="37" t="s">
        <v>2791</v>
      </c>
      <c r="D3170" s="3" t="s">
        <v>138</v>
      </c>
      <c r="E3170" s="38">
        <v>2095</v>
      </c>
      <c r="F3170" s="31">
        <v>274</v>
      </c>
      <c r="G3170" s="35" t="s">
        <v>0</v>
      </c>
      <c r="H3170" s="30">
        <v>40923</v>
      </c>
      <c r="I3170" s="43">
        <f t="shared" si="49"/>
        <v>2095</v>
      </c>
      <c r="P3170" s="30"/>
    </row>
    <row r="3171" spans="2:16" ht="16.5" x14ac:dyDescent="0.25">
      <c r="B3171" s="36">
        <v>29108</v>
      </c>
      <c r="C3171" s="37" t="s">
        <v>2792</v>
      </c>
      <c r="D3171" s="3" t="s">
        <v>431</v>
      </c>
      <c r="E3171" s="38">
        <v>506</v>
      </c>
      <c r="F3171" s="31">
        <v>168</v>
      </c>
      <c r="G3171" s="35" t="s">
        <v>0</v>
      </c>
      <c r="H3171" s="30">
        <v>45011</v>
      </c>
      <c r="I3171" s="43">
        <f t="shared" si="49"/>
        <v>506</v>
      </c>
      <c r="P3171" s="30"/>
    </row>
    <row r="3172" spans="2:16" ht="16.5" x14ac:dyDescent="0.25">
      <c r="B3172" s="36">
        <v>104686</v>
      </c>
      <c r="C3172" s="37" t="s">
        <v>2793</v>
      </c>
      <c r="D3172" s="3" t="s">
        <v>185</v>
      </c>
      <c r="E3172" s="38">
        <v>1114</v>
      </c>
      <c r="F3172" s="31">
        <v>192</v>
      </c>
      <c r="G3172" s="35" t="s">
        <v>0</v>
      </c>
      <c r="H3172" s="30">
        <v>43226</v>
      </c>
      <c r="I3172" s="43">
        <f t="shared" si="49"/>
        <v>1114</v>
      </c>
      <c r="P3172" s="30"/>
    </row>
    <row r="3173" spans="2:16" ht="16.5" x14ac:dyDescent="0.25">
      <c r="B3173" s="36">
        <v>35152</v>
      </c>
      <c r="C3173" s="37" t="s">
        <v>2794</v>
      </c>
      <c r="D3173" s="3" t="s">
        <v>120</v>
      </c>
      <c r="E3173" s="38">
        <v>1015</v>
      </c>
      <c r="F3173" s="31">
        <v>284</v>
      </c>
      <c r="G3173" s="35" t="s">
        <v>0</v>
      </c>
      <c r="H3173" s="30">
        <v>40509</v>
      </c>
      <c r="I3173" s="43">
        <f t="shared" si="49"/>
        <v>1015</v>
      </c>
      <c r="P3173" s="30"/>
    </row>
    <row r="3174" spans="2:16" ht="16.5" x14ac:dyDescent="0.25">
      <c r="B3174" s="36">
        <v>34314</v>
      </c>
      <c r="C3174" s="37" t="s">
        <v>2795</v>
      </c>
      <c r="D3174" s="3" t="s">
        <v>120</v>
      </c>
      <c r="E3174" s="38">
        <v>947</v>
      </c>
      <c r="F3174" s="31">
        <v>286</v>
      </c>
      <c r="G3174" s="35" t="s">
        <v>0</v>
      </c>
      <c r="H3174" s="30">
        <v>40509</v>
      </c>
      <c r="I3174" s="43">
        <f t="shared" si="49"/>
        <v>947</v>
      </c>
      <c r="P3174" s="30"/>
    </row>
    <row r="3175" spans="2:16" ht="16.5" x14ac:dyDescent="0.25">
      <c r="B3175" s="36">
        <v>33602</v>
      </c>
      <c r="C3175" s="37" t="s">
        <v>2796</v>
      </c>
      <c r="D3175" s="3" t="s">
        <v>192</v>
      </c>
      <c r="E3175" s="38">
        <v>715</v>
      </c>
      <c r="F3175" s="31">
        <v>327</v>
      </c>
      <c r="G3175" s="35" t="s">
        <v>0</v>
      </c>
      <c r="H3175" s="30">
        <v>39900</v>
      </c>
      <c r="I3175" s="43">
        <f t="shared" si="49"/>
        <v>715</v>
      </c>
      <c r="P3175" s="30"/>
    </row>
    <row r="3176" spans="2:16" ht="16.5" x14ac:dyDescent="0.25">
      <c r="B3176" s="36">
        <v>137504</v>
      </c>
      <c r="C3176" s="37" t="s">
        <v>4457</v>
      </c>
      <c r="D3176" s="3" t="s">
        <v>255</v>
      </c>
      <c r="E3176" s="38">
        <v>540</v>
      </c>
      <c r="F3176" s="31">
        <v>97</v>
      </c>
      <c r="G3176" s="35" t="s">
        <v>0</v>
      </c>
      <c r="H3176" s="30">
        <v>44703</v>
      </c>
      <c r="I3176" s="43">
        <f t="shared" si="49"/>
        <v>540</v>
      </c>
      <c r="P3176" s="30"/>
    </row>
    <row r="3177" spans="2:16" ht="16.5" x14ac:dyDescent="0.25">
      <c r="B3177" s="36">
        <v>36981</v>
      </c>
      <c r="C3177" s="37" t="s">
        <v>2797</v>
      </c>
      <c r="D3177" s="3" t="s">
        <v>125</v>
      </c>
      <c r="E3177" s="38">
        <v>1472</v>
      </c>
      <c r="F3177" s="31">
        <v>39</v>
      </c>
      <c r="G3177" s="35" t="s">
        <v>10</v>
      </c>
      <c r="H3177" s="30">
        <v>45081</v>
      </c>
      <c r="I3177" s="43">
        <f t="shared" si="49"/>
        <v>1472</v>
      </c>
      <c r="P3177" s="30"/>
    </row>
    <row r="3178" spans="2:16" ht="16.5" x14ac:dyDescent="0.25">
      <c r="B3178" s="36">
        <v>85954</v>
      </c>
      <c r="C3178" s="37" t="s">
        <v>2798</v>
      </c>
      <c r="D3178" s="3" t="s">
        <v>480</v>
      </c>
      <c r="E3178" s="38">
        <v>281</v>
      </c>
      <c r="F3178" s="31">
        <v>202</v>
      </c>
      <c r="G3178" s="35" t="s">
        <v>0</v>
      </c>
      <c r="H3178" s="30">
        <v>43058</v>
      </c>
      <c r="I3178" s="43">
        <f t="shared" si="49"/>
        <v>281</v>
      </c>
      <c r="P3178" s="30"/>
    </row>
    <row r="3179" spans="2:16" ht="16.5" x14ac:dyDescent="0.25">
      <c r="B3179" s="36">
        <v>75653</v>
      </c>
      <c r="C3179" s="37" t="s">
        <v>2799</v>
      </c>
      <c r="D3179" s="3" t="s">
        <v>213</v>
      </c>
      <c r="E3179" s="38">
        <v>281</v>
      </c>
      <c r="F3179" s="31">
        <v>227</v>
      </c>
      <c r="G3179" s="35" t="s">
        <v>0</v>
      </c>
      <c r="H3179" s="30">
        <v>42442</v>
      </c>
      <c r="I3179" s="43">
        <f t="shared" si="49"/>
        <v>281</v>
      </c>
      <c r="P3179" s="30"/>
    </row>
    <row r="3180" spans="2:16" ht="16.5" x14ac:dyDescent="0.25">
      <c r="B3180" s="36">
        <v>145804</v>
      </c>
      <c r="C3180" s="37" t="s">
        <v>4705</v>
      </c>
      <c r="D3180" s="3" t="s">
        <v>346</v>
      </c>
      <c r="E3180" s="38">
        <v>591</v>
      </c>
      <c r="F3180" s="31">
        <v>194</v>
      </c>
      <c r="G3180" s="35" t="s">
        <v>0</v>
      </c>
      <c r="H3180" s="30">
        <v>44976</v>
      </c>
      <c r="I3180" s="43">
        <f t="shared" si="49"/>
        <v>591</v>
      </c>
      <c r="P3180" s="30"/>
    </row>
    <row r="3181" spans="2:16" ht="16.5" x14ac:dyDescent="0.25">
      <c r="B3181" s="36">
        <v>27971</v>
      </c>
      <c r="C3181" s="37" t="s">
        <v>2800</v>
      </c>
      <c r="D3181" s="3" t="s">
        <v>89</v>
      </c>
      <c r="E3181" s="38">
        <v>945</v>
      </c>
      <c r="F3181" s="31">
        <v>187</v>
      </c>
      <c r="G3181" s="35" t="s">
        <v>0</v>
      </c>
      <c r="H3181" s="30">
        <v>43219</v>
      </c>
      <c r="I3181" s="43">
        <f t="shared" si="49"/>
        <v>945</v>
      </c>
      <c r="P3181" s="30"/>
    </row>
    <row r="3182" spans="2:16" ht="16.5" x14ac:dyDescent="0.25">
      <c r="B3182" s="36">
        <v>29213</v>
      </c>
      <c r="C3182" s="37" t="s">
        <v>2801</v>
      </c>
      <c r="D3182" s="3" t="s">
        <v>138</v>
      </c>
      <c r="E3182" s="38">
        <v>1009</v>
      </c>
      <c r="F3182" s="31">
        <v>322</v>
      </c>
      <c r="G3182" s="35" t="s">
        <v>0</v>
      </c>
      <c r="H3182" s="30">
        <v>39543</v>
      </c>
      <c r="I3182" s="43">
        <f t="shared" si="49"/>
        <v>1009</v>
      </c>
      <c r="P3182" s="30"/>
    </row>
    <row r="3183" spans="2:16" ht="16.5" x14ac:dyDescent="0.25">
      <c r="B3183" s="36">
        <v>27372</v>
      </c>
      <c r="C3183" s="37" t="s">
        <v>2802</v>
      </c>
      <c r="D3183" s="3" t="s">
        <v>201</v>
      </c>
      <c r="E3183" s="38">
        <v>1360</v>
      </c>
      <c r="F3183" s="31">
        <v>303</v>
      </c>
      <c r="G3183" s="35" t="s">
        <v>0</v>
      </c>
      <c r="H3183" s="30">
        <v>40124</v>
      </c>
      <c r="I3183" s="43">
        <f t="shared" si="49"/>
        <v>1360</v>
      </c>
      <c r="P3183" s="30"/>
    </row>
    <row r="3184" spans="2:16" ht="16.5" x14ac:dyDescent="0.25">
      <c r="B3184" s="36">
        <v>86701</v>
      </c>
      <c r="C3184" s="37" t="s">
        <v>2803</v>
      </c>
      <c r="D3184" s="3" t="s">
        <v>44</v>
      </c>
      <c r="E3184" s="38">
        <v>1389</v>
      </c>
      <c r="F3184" s="31">
        <v>54</v>
      </c>
      <c r="G3184" s="35" t="s">
        <v>0</v>
      </c>
      <c r="H3184" s="30">
        <v>45053</v>
      </c>
      <c r="I3184" s="43">
        <f t="shared" si="49"/>
        <v>1389</v>
      </c>
      <c r="P3184" s="30"/>
    </row>
    <row r="3185" spans="2:16" ht="16.5" x14ac:dyDescent="0.25">
      <c r="B3185" s="36">
        <v>105656</v>
      </c>
      <c r="C3185" s="37" t="s">
        <v>2804</v>
      </c>
      <c r="D3185" s="3" t="s">
        <v>192</v>
      </c>
      <c r="E3185" s="38">
        <v>200</v>
      </c>
      <c r="F3185" s="31">
        <v>196</v>
      </c>
      <c r="G3185" s="35" t="s">
        <v>0</v>
      </c>
      <c r="H3185" s="30">
        <v>43226</v>
      </c>
      <c r="I3185" s="43">
        <f t="shared" si="49"/>
        <v>200</v>
      </c>
      <c r="P3185" s="30"/>
    </row>
    <row r="3186" spans="2:16" ht="16.5" x14ac:dyDescent="0.25">
      <c r="B3186" s="36">
        <v>27782</v>
      </c>
      <c r="C3186" s="37" t="s">
        <v>2805</v>
      </c>
      <c r="D3186" s="3" t="s">
        <v>57</v>
      </c>
      <c r="E3186" s="38">
        <v>1181</v>
      </c>
      <c r="F3186" s="31">
        <v>211</v>
      </c>
      <c r="G3186" s="35" t="s">
        <v>0</v>
      </c>
      <c r="H3186" s="30">
        <v>42841</v>
      </c>
      <c r="I3186" s="43">
        <f t="shared" si="49"/>
        <v>1181</v>
      </c>
      <c r="P3186" s="30"/>
    </row>
    <row r="3187" spans="2:16" ht="16.5" x14ac:dyDescent="0.25">
      <c r="B3187" s="36">
        <v>62312</v>
      </c>
      <c r="C3187" s="37" t="s">
        <v>4304</v>
      </c>
      <c r="D3187" s="3" t="s">
        <v>97</v>
      </c>
      <c r="E3187" s="38">
        <v>303</v>
      </c>
      <c r="F3187" s="31">
        <v>178</v>
      </c>
      <c r="G3187" s="35" t="s">
        <v>0</v>
      </c>
      <c r="H3187" s="30">
        <v>44136</v>
      </c>
      <c r="I3187" s="43">
        <f t="shared" si="49"/>
        <v>303</v>
      </c>
      <c r="P3187" s="30"/>
    </row>
    <row r="3188" spans="2:16" ht="16.5" x14ac:dyDescent="0.25">
      <c r="B3188" s="36">
        <v>27000</v>
      </c>
      <c r="C3188" s="37" t="s">
        <v>2806</v>
      </c>
      <c r="D3188" s="3" t="s">
        <v>50</v>
      </c>
      <c r="E3188" s="38">
        <v>870</v>
      </c>
      <c r="F3188" s="31">
        <v>304</v>
      </c>
      <c r="G3188" s="35" t="s">
        <v>0</v>
      </c>
      <c r="H3188" s="30">
        <v>41398</v>
      </c>
      <c r="I3188" s="43">
        <f t="shared" si="49"/>
        <v>870</v>
      </c>
      <c r="P3188" s="30"/>
    </row>
    <row r="3189" spans="2:16" ht="16.5" x14ac:dyDescent="0.25">
      <c r="B3189" s="36">
        <v>31832</v>
      </c>
      <c r="C3189" s="37" t="s">
        <v>2807</v>
      </c>
      <c r="D3189" s="3" t="s">
        <v>90</v>
      </c>
      <c r="E3189" s="38">
        <v>1120</v>
      </c>
      <c r="F3189" s="31">
        <v>196</v>
      </c>
      <c r="G3189" s="35" t="s">
        <v>0</v>
      </c>
      <c r="H3189" s="30">
        <v>43163</v>
      </c>
      <c r="I3189" s="43">
        <f t="shared" si="49"/>
        <v>1120</v>
      </c>
      <c r="P3189" s="30"/>
    </row>
    <row r="3190" spans="2:16" ht="16.5" x14ac:dyDescent="0.25">
      <c r="B3190" s="36">
        <v>31829</v>
      </c>
      <c r="C3190" s="37" t="s">
        <v>2808</v>
      </c>
      <c r="D3190" s="3" t="s">
        <v>90</v>
      </c>
      <c r="E3190" s="38">
        <v>1365</v>
      </c>
      <c r="F3190" s="31">
        <v>194</v>
      </c>
      <c r="G3190" s="35" t="s">
        <v>0</v>
      </c>
      <c r="H3190" s="30">
        <v>43184</v>
      </c>
      <c r="I3190" s="43">
        <f t="shared" si="49"/>
        <v>1365</v>
      </c>
      <c r="P3190" s="30"/>
    </row>
    <row r="3191" spans="2:16" ht="16.5" x14ac:dyDescent="0.25">
      <c r="B3191" s="36">
        <v>114456</v>
      </c>
      <c r="C3191" s="37" t="s">
        <v>4181</v>
      </c>
      <c r="D3191" s="3" t="s">
        <v>113</v>
      </c>
      <c r="E3191" s="38">
        <v>803</v>
      </c>
      <c r="F3191" s="31">
        <v>303</v>
      </c>
      <c r="G3191" s="35" t="s">
        <v>0</v>
      </c>
      <c r="H3191" s="30">
        <v>43770</v>
      </c>
      <c r="I3191" s="43">
        <f t="shared" si="49"/>
        <v>803</v>
      </c>
      <c r="P3191" s="30"/>
    </row>
    <row r="3192" spans="2:16" ht="16.5" x14ac:dyDescent="0.25">
      <c r="B3192" s="36">
        <v>97783</v>
      </c>
      <c r="C3192" s="37" t="s">
        <v>2809</v>
      </c>
      <c r="D3192" s="3" t="s">
        <v>106</v>
      </c>
      <c r="E3192" s="38">
        <v>633</v>
      </c>
      <c r="F3192" s="31">
        <v>149</v>
      </c>
      <c r="G3192" s="35" t="s">
        <v>0</v>
      </c>
      <c r="H3192" s="30">
        <v>44136</v>
      </c>
      <c r="I3192" s="43">
        <f t="shared" si="49"/>
        <v>633</v>
      </c>
      <c r="P3192" s="30"/>
    </row>
    <row r="3193" spans="2:16" ht="16.5" x14ac:dyDescent="0.25">
      <c r="B3193" s="36">
        <v>102133</v>
      </c>
      <c r="C3193" s="37" t="s">
        <v>2810</v>
      </c>
      <c r="D3193" s="3" t="s">
        <v>106</v>
      </c>
      <c r="E3193" s="38">
        <v>1061</v>
      </c>
      <c r="F3193" s="31">
        <v>74</v>
      </c>
      <c r="G3193" s="35" t="s">
        <v>0</v>
      </c>
      <c r="H3193" s="30">
        <v>45046</v>
      </c>
      <c r="I3193" s="43">
        <f t="shared" si="49"/>
        <v>1061</v>
      </c>
      <c r="P3193" s="30"/>
    </row>
    <row r="3194" spans="2:16" ht="16.5" x14ac:dyDescent="0.25">
      <c r="B3194" s="36">
        <v>113426</v>
      </c>
      <c r="C3194" s="37" t="s">
        <v>4051</v>
      </c>
      <c r="D3194" s="3" t="s">
        <v>57</v>
      </c>
      <c r="E3194" s="38">
        <v>82</v>
      </c>
      <c r="F3194" s="31">
        <v>66</v>
      </c>
      <c r="G3194" s="35" t="s">
        <v>0</v>
      </c>
      <c r="H3194" s="30">
        <v>45081</v>
      </c>
      <c r="I3194" s="43">
        <f t="shared" si="49"/>
        <v>82</v>
      </c>
      <c r="P3194" s="30"/>
    </row>
    <row r="3195" spans="2:16" ht="16.5" x14ac:dyDescent="0.25">
      <c r="B3195" s="36">
        <v>113670</v>
      </c>
      <c r="C3195" s="37" t="s">
        <v>4041</v>
      </c>
      <c r="D3195" s="3" t="s">
        <v>57</v>
      </c>
      <c r="E3195" s="38">
        <v>83</v>
      </c>
      <c r="F3195" s="31">
        <v>61</v>
      </c>
      <c r="G3195" s="35" t="s">
        <v>0</v>
      </c>
      <c r="H3195" s="30">
        <v>45046</v>
      </c>
      <c r="I3195" s="43">
        <f t="shared" si="49"/>
        <v>83</v>
      </c>
      <c r="P3195" s="30"/>
    </row>
    <row r="3196" spans="2:16" ht="16.5" x14ac:dyDescent="0.25">
      <c r="B3196" s="36">
        <v>65433</v>
      </c>
      <c r="C3196" s="37" t="s">
        <v>2811</v>
      </c>
      <c r="D3196" s="3" t="s">
        <v>299</v>
      </c>
      <c r="E3196" s="38">
        <v>714</v>
      </c>
      <c r="F3196" s="31">
        <v>163</v>
      </c>
      <c r="G3196" s="35" t="s">
        <v>0</v>
      </c>
      <c r="H3196" s="30">
        <v>43863</v>
      </c>
      <c r="I3196" s="43">
        <f t="shared" si="49"/>
        <v>714</v>
      </c>
      <c r="P3196" s="30"/>
    </row>
    <row r="3197" spans="2:16" ht="16.5" x14ac:dyDescent="0.25">
      <c r="B3197" s="36">
        <v>28210</v>
      </c>
      <c r="C3197" s="37" t="s">
        <v>2812</v>
      </c>
      <c r="D3197" s="3" t="s">
        <v>123</v>
      </c>
      <c r="E3197" s="38">
        <v>781</v>
      </c>
      <c r="F3197" s="31">
        <v>186</v>
      </c>
      <c r="G3197" s="35" t="s">
        <v>0</v>
      </c>
      <c r="H3197" s="30">
        <v>44850</v>
      </c>
      <c r="I3197" s="43">
        <f t="shared" si="49"/>
        <v>781</v>
      </c>
      <c r="P3197" s="30"/>
    </row>
    <row r="3198" spans="2:16" ht="16.5" x14ac:dyDescent="0.25">
      <c r="B3198" s="36">
        <v>28420</v>
      </c>
      <c r="C3198" s="37" t="s">
        <v>2813</v>
      </c>
      <c r="D3198" s="3" t="s">
        <v>123</v>
      </c>
      <c r="E3198" s="38">
        <v>790</v>
      </c>
      <c r="F3198" s="31">
        <v>336</v>
      </c>
      <c r="G3198" s="35" t="s">
        <v>0</v>
      </c>
      <c r="H3198" s="30">
        <v>39151</v>
      </c>
      <c r="I3198" s="43">
        <f t="shared" si="49"/>
        <v>790</v>
      </c>
      <c r="P3198" s="30"/>
    </row>
    <row r="3199" spans="2:16" ht="16.5" x14ac:dyDescent="0.25">
      <c r="B3199" s="36">
        <v>27124</v>
      </c>
      <c r="C3199" s="37" t="s">
        <v>2814</v>
      </c>
      <c r="D3199" s="3" t="s">
        <v>299</v>
      </c>
      <c r="E3199" s="38">
        <v>1270</v>
      </c>
      <c r="F3199" s="31">
        <v>79</v>
      </c>
      <c r="G3199" s="35" t="s">
        <v>0</v>
      </c>
      <c r="H3199" s="30">
        <v>45046</v>
      </c>
      <c r="I3199" s="43">
        <f t="shared" si="49"/>
        <v>1270</v>
      </c>
      <c r="P3199" s="30"/>
    </row>
    <row r="3200" spans="2:16" ht="16.5" x14ac:dyDescent="0.25">
      <c r="B3200" s="36">
        <v>29321</v>
      </c>
      <c r="C3200" s="37" t="s">
        <v>2815</v>
      </c>
      <c r="D3200" s="3" t="s">
        <v>48</v>
      </c>
      <c r="E3200" s="38">
        <v>589</v>
      </c>
      <c r="F3200" s="31">
        <v>298</v>
      </c>
      <c r="G3200" s="35" t="s">
        <v>0</v>
      </c>
      <c r="H3200" s="30">
        <v>40237</v>
      </c>
      <c r="I3200" s="43">
        <f t="shared" si="49"/>
        <v>589</v>
      </c>
      <c r="P3200" s="30"/>
    </row>
    <row r="3201" spans="2:16" ht="16.5" x14ac:dyDescent="0.25">
      <c r="B3201" s="36">
        <v>29270</v>
      </c>
      <c r="C3201" s="37" t="s">
        <v>2816</v>
      </c>
      <c r="D3201" s="3" t="s">
        <v>48</v>
      </c>
      <c r="E3201" s="38">
        <v>253</v>
      </c>
      <c r="F3201" s="31">
        <v>310</v>
      </c>
      <c r="G3201" s="35" t="s">
        <v>0</v>
      </c>
      <c r="H3201" s="30">
        <v>39790</v>
      </c>
      <c r="I3201" s="43">
        <f t="shared" si="49"/>
        <v>253</v>
      </c>
      <c r="P3201" s="30"/>
    </row>
    <row r="3202" spans="2:16" ht="16.5" x14ac:dyDescent="0.25">
      <c r="B3202" s="36">
        <v>108508</v>
      </c>
      <c r="C3202" s="37" t="s">
        <v>2817</v>
      </c>
      <c r="D3202" s="3" t="s">
        <v>337</v>
      </c>
      <c r="E3202" s="38">
        <v>627</v>
      </c>
      <c r="F3202" s="31">
        <v>82</v>
      </c>
      <c r="G3202" s="35" t="s">
        <v>0</v>
      </c>
      <c r="H3202" s="30">
        <v>44885</v>
      </c>
      <c r="I3202" s="43">
        <f t="shared" si="49"/>
        <v>627</v>
      </c>
      <c r="P3202" s="30"/>
    </row>
    <row r="3203" spans="2:16" ht="16.5" x14ac:dyDescent="0.25">
      <c r="B3203" s="36">
        <v>37280</v>
      </c>
      <c r="C3203" s="37" t="s">
        <v>2818</v>
      </c>
      <c r="D3203" s="3" t="s">
        <v>143</v>
      </c>
      <c r="E3203" s="38">
        <v>580</v>
      </c>
      <c r="F3203" s="31">
        <v>304</v>
      </c>
      <c r="G3203" s="35" t="s">
        <v>0</v>
      </c>
      <c r="H3203" s="30">
        <v>40237</v>
      </c>
      <c r="I3203" s="43">
        <f t="shared" si="49"/>
        <v>580</v>
      </c>
      <c r="P3203" s="30"/>
    </row>
    <row r="3204" spans="2:16" ht="16.5" x14ac:dyDescent="0.25">
      <c r="B3204" s="36">
        <v>27742</v>
      </c>
      <c r="C3204" s="37" t="s">
        <v>2819</v>
      </c>
      <c r="D3204" s="3" t="s">
        <v>480</v>
      </c>
      <c r="E3204" s="38">
        <v>1144</v>
      </c>
      <c r="F3204" s="31">
        <v>328</v>
      </c>
      <c r="G3204" s="35" t="s">
        <v>0</v>
      </c>
      <c r="H3204" s="30">
        <v>39025</v>
      </c>
      <c r="I3204" s="43">
        <f t="shared" si="49"/>
        <v>1144</v>
      </c>
      <c r="P3204" s="30"/>
    </row>
    <row r="3205" spans="2:16" ht="16.5" x14ac:dyDescent="0.25">
      <c r="B3205" s="36">
        <v>146767</v>
      </c>
      <c r="C3205" s="37" t="s">
        <v>4706</v>
      </c>
      <c r="D3205" s="3" t="s">
        <v>95</v>
      </c>
      <c r="E3205" s="38">
        <v>711</v>
      </c>
      <c r="F3205" s="31">
        <v>54</v>
      </c>
      <c r="G3205" s="35" t="s">
        <v>0</v>
      </c>
      <c r="H3205" s="30">
        <v>45039</v>
      </c>
      <c r="I3205" s="43">
        <f t="shared" ref="I3205:I3268" si="50">E3205</f>
        <v>711</v>
      </c>
      <c r="P3205" s="30"/>
    </row>
    <row r="3206" spans="2:16" ht="16.5" x14ac:dyDescent="0.25">
      <c r="B3206" s="36">
        <v>27969</v>
      </c>
      <c r="C3206" s="37" t="s">
        <v>2820</v>
      </c>
      <c r="D3206" s="3" t="s">
        <v>97</v>
      </c>
      <c r="E3206" s="38">
        <v>1359</v>
      </c>
      <c r="F3206" s="31">
        <v>58</v>
      </c>
      <c r="G3206" s="35" t="s">
        <v>0</v>
      </c>
      <c r="H3206" s="30">
        <v>45018</v>
      </c>
      <c r="I3206" s="43">
        <f t="shared" si="50"/>
        <v>1359</v>
      </c>
      <c r="P3206" s="30"/>
    </row>
    <row r="3207" spans="2:16" ht="16.5" x14ac:dyDescent="0.25">
      <c r="B3207" s="36">
        <v>39128</v>
      </c>
      <c r="C3207" s="37" t="s">
        <v>2821</v>
      </c>
      <c r="D3207" s="3" t="s">
        <v>337</v>
      </c>
      <c r="E3207" s="38">
        <v>724</v>
      </c>
      <c r="F3207" s="31">
        <v>287</v>
      </c>
      <c r="G3207" s="35" t="s">
        <v>0</v>
      </c>
      <c r="H3207" s="30">
        <v>40565</v>
      </c>
      <c r="I3207" s="43">
        <f t="shared" si="50"/>
        <v>724</v>
      </c>
      <c r="P3207" s="30"/>
    </row>
    <row r="3208" spans="2:16" ht="16.5" x14ac:dyDescent="0.25">
      <c r="B3208" s="36">
        <v>62290</v>
      </c>
      <c r="C3208" s="37" t="s">
        <v>2822</v>
      </c>
      <c r="D3208" s="3" t="s">
        <v>123</v>
      </c>
      <c r="E3208" s="38">
        <v>840</v>
      </c>
      <c r="F3208" s="31">
        <v>127</v>
      </c>
      <c r="G3208" s="35" t="s">
        <v>0</v>
      </c>
      <c r="H3208" s="30">
        <v>44990</v>
      </c>
      <c r="I3208" s="43">
        <f t="shared" si="50"/>
        <v>840</v>
      </c>
      <c r="P3208" s="30"/>
    </row>
    <row r="3209" spans="2:16" ht="16.5" x14ac:dyDescent="0.25">
      <c r="B3209" s="36">
        <v>36576</v>
      </c>
      <c r="C3209" s="37" t="s">
        <v>2823</v>
      </c>
      <c r="D3209" s="3" t="s">
        <v>123</v>
      </c>
      <c r="E3209" s="38">
        <v>1579</v>
      </c>
      <c r="F3209" s="31">
        <v>164</v>
      </c>
      <c r="G3209" s="35" t="s">
        <v>0</v>
      </c>
      <c r="H3209" s="30">
        <v>43870</v>
      </c>
      <c r="I3209" s="43">
        <f t="shared" si="50"/>
        <v>1579</v>
      </c>
      <c r="P3209" s="30"/>
    </row>
    <row r="3210" spans="2:16" ht="16.5" x14ac:dyDescent="0.25">
      <c r="B3210" s="36">
        <v>77075</v>
      </c>
      <c r="C3210" s="37" t="s">
        <v>2824</v>
      </c>
      <c r="D3210" s="3" t="s">
        <v>123</v>
      </c>
      <c r="E3210" s="38">
        <v>616</v>
      </c>
      <c r="F3210" s="31">
        <v>208</v>
      </c>
      <c r="G3210" s="35" t="s">
        <v>0</v>
      </c>
      <c r="H3210" s="30">
        <v>42708</v>
      </c>
      <c r="I3210" s="43">
        <f t="shared" si="50"/>
        <v>616</v>
      </c>
      <c r="P3210" s="30"/>
    </row>
    <row r="3211" spans="2:16" ht="16.5" x14ac:dyDescent="0.25">
      <c r="B3211" s="36">
        <v>148645</v>
      </c>
      <c r="C3211" s="37" t="s">
        <v>4707</v>
      </c>
      <c r="D3211" s="3" t="s">
        <v>106</v>
      </c>
      <c r="E3211" s="38">
        <v>459</v>
      </c>
      <c r="F3211" s="31">
        <v>192</v>
      </c>
      <c r="G3211" s="35" t="s">
        <v>0</v>
      </c>
      <c r="H3211" s="30">
        <v>45046</v>
      </c>
      <c r="I3211" s="43">
        <f t="shared" si="50"/>
        <v>459</v>
      </c>
      <c r="P3211" s="30"/>
    </row>
    <row r="3212" spans="2:16" ht="16.5" x14ac:dyDescent="0.25">
      <c r="B3212" s="36">
        <v>49090</v>
      </c>
      <c r="C3212" s="37" t="s">
        <v>2825</v>
      </c>
      <c r="D3212" s="3" t="s">
        <v>46</v>
      </c>
      <c r="E3212" s="38">
        <v>539</v>
      </c>
      <c r="F3212" s="31">
        <v>276</v>
      </c>
      <c r="G3212" s="35" t="s">
        <v>0</v>
      </c>
      <c r="H3212" s="30">
        <v>40978</v>
      </c>
      <c r="I3212" s="43">
        <f t="shared" si="50"/>
        <v>539</v>
      </c>
      <c r="P3212" s="30"/>
    </row>
    <row r="3213" spans="2:16" ht="16.5" x14ac:dyDescent="0.25">
      <c r="B3213" s="36">
        <v>71187</v>
      </c>
      <c r="C3213" s="37" t="s">
        <v>2826</v>
      </c>
      <c r="D3213" s="3" t="s">
        <v>71</v>
      </c>
      <c r="E3213" s="38">
        <v>1673</v>
      </c>
      <c r="F3213" s="31">
        <v>43</v>
      </c>
      <c r="G3213" s="35" t="s">
        <v>0</v>
      </c>
      <c r="H3213" s="30">
        <v>45053</v>
      </c>
      <c r="I3213" s="43">
        <f t="shared" si="50"/>
        <v>1673</v>
      </c>
      <c r="P3213" s="30"/>
    </row>
    <row r="3214" spans="2:16" ht="16.5" x14ac:dyDescent="0.25">
      <c r="B3214" s="36">
        <v>28164</v>
      </c>
      <c r="C3214" s="37" t="s">
        <v>2827</v>
      </c>
      <c r="D3214" s="3" t="s">
        <v>95</v>
      </c>
      <c r="E3214" s="38">
        <v>1361</v>
      </c>
      <c r="F3214" s="31">
        <v>93</v>
      </c>
      <c r="G3214" s="35" t="s">
        <v>0</v>
      </c>
      <c r="H3214" s="30">
        <v>44871</v>
      </c>
      <c r="I3214" s="43">
        <f t="shared" si="50"/>
        <v>1361</v>
      </c>
      <c r="P3214" s="30"/>
    </row>
    <row r="3215" spans="2:16" ht="16.5" x14ac:dyDescent="0.25">
      <c r="B3215" s="36">
        <v>41424</v>
      </c>
      <c r="C3215" s="37" t="s">
        <v>2828</v>
      </c>
      <c r="D3215" s="3" t="s">
        <v>55</v>
      </c>
      <c r="E3215" s="38">
        <v>817</v>
      </c>
      <c r="F3215" s="31">
        <v>236</v>
      </c>
      <c r="G3215" s="35" t="s">
        <v>0</v>
      </c>
      <c r="H3215" s="30">
        <v>42638</v>
      </c>
      <c r="I3215" s="43">
        <f t="shared" si="50"/>
        <v>817</v>
      </c>
      <c r="P3215" s="30"/>
    </row>
    <row r="3216" spans="2:16" ht="16.5" x14ac:dyDescent="0.25">
      <c r="B3216" s="36">
        <v>26862</v>
      </c>
      <c r="C3216" s="37" t="s">
        <v>2828</v>
      </c>
      <c r="D3216" s="3" t="s">
        <v>362</v>
      </c>
      <c r="E3216" s="38">
        <v>1371</v>
      </c>
      <c r="F3216" s="31">
        <v>50</v>
      </c>
      <c r="G3216" s="35" t="s">
        <v>0</v>
      </c>
      <c r="H3216" s="30">
        <v>45053</v>
      </c>
      <c r="I3216" s="43">
        <f t="shared" si="50"/>
        <v>1371</v>
      </c>
      <c r="P3216" s="30"/>
    </row>
    <row r="3217" spans="2:16" ht="16.5" x14ac:dyDescent="0.25">
      <c r="B3217" s="36">
        <v>145689</v>
      </c>
      <c r="C3217" s="37" t="s">
        <v>4708</v>
      </c>
      <c r="D3217" s="3" t="s">
        <v>111</v>
      </c>
      <c r="E3217" s="38">
        <v>422</v>
      </c>
      <c r="F3217" s="31">
        <v>80</v>
      </c>
      <c r="G3217" s="35" t="s">
        <v>0</v>
      </c>
      <c r="H3217" s="30">
        <v>44899</v>
      </c>
      <c r="I3217" s="43">
        <f t="shared" si="50"/>
        <v>422</v>
      </c>
      <c r="P3217" s="30"/>
    </row>
    <row r="3218" spans="2:16" ht="16.5" x14ac:dyDescent="0.25">
      <c r="B3218" s="36">
        <v>63967</v>
      </c>
      <c r="C3218" s="37" t="s">
        <v>2829</v>
      </c>
      <c r="D3218" s="3" t="s">
        <v>288</v>
      </c>
      <c r="E3218" s="38">
        <v>416</v>
      </c>
      <c r="F3218" s="31">
        <v>259</v>
      </c>
      <c r="G3218" s="35" t="s">
        <v>0</v>
      </c>
      <c r="H3218" s="30">
        <v>41546</v>
      </c>
      <c r="I3218" s="43">
        <f t="shared" si="50"/>
        <v>416</v>
      </c>
      <c r="P3218" s="30"/>
    </row>
    <row r="3219" spans="2:16" ht="16.5" x14ac:dyDescent="0.25">
      <c r="B3219" s="36">
        <v>27755</v>
      </c>
      <c r="C3219" s="37" t="s">
        <v>2830</v>
      </c>
      <c r="D3219" s="3" t="s">
        <v>389</v>
      </c>
      <c r="E3219" s="38">
        <v>1269</v>
      </c>
      <c r="F3219" s="31">
        <v>89</v>
      </c>
      <c r="G3219" s="35" t="s">
        <v>0</v>
      </c>
      <c r="H3219" s="30">
        <v>45053</v>
      </c>
      <c r="I3219" s="43">
        <f t="shared" si="50"/>
        <v>1269</v>
      </c>
      <c r="P3219" s="30"/>
    </row>
    <row r="3220" spans="2:16" ht="16.5" x14ac:dyDescent="0.25">
      <c r="B3220" s="36">
        <v>35177</v>
      </c>
      <c r="C3220" s="37" t="s">
        <v>2831</v>
      </c>
      <c r="D3220" s="3" t="s">
        <v>50</v>
      </c>
      <c r="E3220" s="38">
        <v>1154</v>
      </c>
      <c r="F3220" s="31">
        <v>255</v>
      </c>
      <c r="G3220" s="35" t="s">
        <v>0</v>
      </c>
      <c r="H3220" s="30">
        <v>41699</v>
      </c>
      <c r="I3220" s="43">
        <f t="shared" si="50"/>
        <v>1154</v>
      </c>
      <c r="P3220" s="30"/>
    </row>
    <row r="3221" spans="2:16" ht="16.5" x14ac:dyDescent="0.25">
      <c r="B3221" s="36">
        <v>39783</v>
      </c>
      <c r="C3221" s="37" t="s">
        <v>2832</v>
      </c>
      <c r="D3221" s="3" t="s">
        <v>50</v>
      </c>
      <c r="E3221" s="38">
        <v>1011</v>
      </c>
      <c r="F3221" s="31">
        <v>231</v>
      </c>
      <c r="G3221" s="35" t="s">
        <v>0</v>
      </c>
      <c r="H3221" s="30">
        <v>42133</v>
      </c>
      <c r="I3221" s="43">
        <f t="shared" si="50"/>
        <v>1011</v>
      </c>
      <c r="P3221" s="30"/>
    </row>
    <row r="3222" spans="2:16" ht="16.5" x14ac:dyDescent="0.25">
      <c r="B3222" s="36">
        <v>28454</v>
      </c>
      <c r="C3222" s="37" t="s">
        <v>2833</v>
      </c>
      <c r="D3222" s="3" t="s">
        <v>490</v>
      </c>
      <c r="E3222" s="38">
        <v>1579</v>
      </c>
      <c r="F3222" s="31">
        <v>46</v>
      </c>
      <c r="G3222" s="35" t="s">
        <v>0</v>
      </c>
      <c r="H3222" s="30">
        <v>45046</v>
      </c>
      <c r="I3222" s="43">
        <f t="shared" si="50"/>
        <v>1579</v>
      </c>
      <c r="P3222" s="30"/>
    </row>
    <row r="3223" spans="2:16" ht="16.5" x14ac:dyDescent="0.25">
      <c r="B3223" s="36">
        <v>39677</v>
      </c>
      <c r="C3223" s="37" t="s">
        <v>2834</v>
      </c>
      <c r="D3223" s="3" t="s">
        <v>50</v>
      </c>
      <c r="E3223" s="38">
        <v>1183</v>
      </c>
      <c r="F3223" s="31">
        <v>244</v>
      </c>
      <c r="G3223" s="35" t="s">
        <v>0</v>
      </c>
      <c r="H3223" s="30">
        <v>41755</v>
      </c>
      <c r="I3223" s="43">
        <f t="shared" si="50"/>
        <v>1183</v>
      </c>
      <c r="P3223" s="30"/>
    </row>
    <row r="3224" spans="2:16" ht="16.5" x14ac:dyDescent="0.25">
      <c r="B3224" s="36">
        <v>34199</v>
      </c>
      <c r="C3224" s="37" t="s">
        <v>2835</v>
      </c>
      <c r="D3224" s="3" t="s">
        <v>490</v>
      </c>
      <c r="E3224" s="38">
        <v>808</v>
      </c>
      <c r="F3224" s="31">
        <v>175</v>
      </c>
      <c r="G3224" s="35" t="s">
        <v>0</v>
      </c>
      <c r="H3224" s="30">
        <v>44969</v>
      </c>
      <c r="I3224" s="43">
        <f t="shared" si="50"/>
        <v>808</v>
      </c>
      <c r="P3224" s="30"/>
    </row>
    <row r="3225" spans="2:16" ht="16.5" x14ac:dyDescent="0.25">
      <c r="B3225" s="36">
        <v>29558</v>
      </c>
      <c r="C3225" s="37" t="s">
        <v>2836</v>
      </c>
      <c r="D3225" s="3" t="s">
        <v>490</v>
      </c>
      <c r="E3225" s="38">
        <v>863</v>
      </c>
      <c r="F3225" s="31">
        <v>127</v>
      </c>
      <c r="G3225" s="35" t="s">
        <v>0</v>
      </c>
      <c r="H3225" s="30">
        <v>44969</v>
      </c>
      <c r="I3225" s="43">
        <f t="shared" si="50"/>
        <v>863</v>
      </c>
      <c r="P3225" s="30"/>
    </row>
    <row r="3226" spans="2:16" ht="16.5" x14ac:dyDescent="0.25">
      <c r="B3226" s="36">
        <v>29212</v>
      </c>
      <c r="C3226" s="37" t="s">
        <v>2837</v>
      </c>
      <c r="D3226" s="3" t="s">
        <v>46</v>
      </c>
      <c r="E3226" s="38">
        <v>1383</v>
      </c>
      <c r="F3226" s="31">
        <v>267</v>
      </c>
      <c r="G3226" s="35" t="s">
        <v>0</v>
      </c>
      <c r="H3226" s="30">
        <v>41720</v>
      </c>
      <c r="I3226" s="43">
        <f t="shared" si="50"/>
        <v>1383</v>
      </c>
      <c r="P3226" s="30"/>
    </row>
    <row r="3227" spans="2:16" ht="16.5" x14ac:dyDescent="0.25">
      <c r="B3227" s="36">
        <v>27330</v>
      </c>
      <c r="C3227" s="37" t="s">
        <v>2838</v>
      </c>
      <c r="D3227" s="3" t="s">
        <v>46</v>
      </c>
      <c r="E3227" s="38">
        <v>1228</v>
      </c>
      <c r="F3227" s="31">
        <v>45</v>
      </c>
      <c r="G3227" s="35" t="s">
        <v>0</v>
      </c>
      <c r="H3227" s="30">
        <v>45046</v>
      </c>
      <c r="I3227" s="43">
        <f t="shared" si="50"/>
        <v>1228</v>
      </c>
      <c r="P3227" s="30"/>
    </row>
    <row r="3228" spans="2:16" ht="16.5" x14ac:dyDescent="0.25">
      <c r="B3228" s="36">
        <v>26788</v>
      </c>
      <c r="C3228" s="37" t="s">
        <v>2839</v>
      </c>
      <c r="D3228" s="3" t="s">
        <v>55</v>
      </c>
      <c r="E3228" s="38">
        <v>769</v>
      </c>
      <c r="F3228" s="31">
        <v>58</v>
      </c>
      <c r="G3228" s="35" t="s">
        <v>0</v>
      </c>
      <c r="H3228" s="30">
        <v>45081</v>
      </c>
      <c r="I3228" s="43">
        <f t="shared" si="50"/>
        <v>769</v>
      </c>
      <c r="P3228" s="30"/>
    </row>
    <row r="3229" spans="2:16" ht="16.5" x14ac:dyDescent="0.25">
      <c r="B3229" s="36">
        <v>108516</v>
      </c>
      <c r="C3229" s="37" t="s">
        <v>2840</v>
      </c>
      <c r="D3229" s="3" t="s">
        <v>111</v>
      </c>
      <c r="E3229" s="38">
        <v>1139</v>
      </c>
      <c r="F3229" s="31">
        <v>45</v>
      </c>
      <c r="G3229" s="35" t="s">
        <v>0</v>
      </c>
      <c r="H3229" s="30">
        <v>45053</v>
      </c>
      <c r="I3229" s="43">
        <f t="shared" si="50"/>
        <v>1139</v>
      </c>
      <c r="P3229" s="30"/>
    </row>
    <row r="3230" spans="2:16" ht="16.5" x14ac:dyDescent="0.25">
      <c r="B3230" s="36">
        <v>143723</v>
      </c>
      <c r="C3230" s="37" t="s">
        <v>4709</v>
      </c>
      <c r="D3230" s="3" t="s">
        <v>111</v>
      </c>
      <c r="E3230" s="38">
        <v>403</v>
      </c>
      <c r="F3230" s="31">
        <v>59</v>
      </c>
      <c r="G3230" s="35" t="s">
        <v>0</v>
      </c>
      <c r="H3230" s="30">
        <v>45046</v>
      </c>
      <c r="I3230" s="43">
        <f t="shared" si="50"/>
        <v>403</v>
      </c>
      <c r="P3230" s="30"/>
    </row>
    <row r="3231" spans="2:16" ht="16.5" x14ac:dyDescent="0.25">
      <c r="B3231" s="36">
        <v>28111</v>
      </c>
      <c r="C3231" s="37" t="s">
        <v>2841</v>
      </c>
      <c r="D3231" s="3" t="s">
        <v>67</v>
      </c>
      <c r="E3231" s="38">
        <v>972</v>
      </c>
      <c r="F3231" s="31">
        <v>271</v>
      </c>
      <c r="G3231" s="35" t="s">
        <v>0</v>
      </c>
      <c r="H3231" s="30">
        <v>41034</v>
      </c>
      <c r="I3231" s="43">
        <f t="shared" si="50"/>
        <v>972</v>
      </c>
      <c r="P3231" s="30"/>
    </row>
    <row r="3232" spans="2:16" ht="16.5" x14ac:dyDescent="0.25">
      <c r="B3232" s="36">
        <v>69296</v>
      </c>
      <c r="C3232" s="37" t="s">
        <v>2842</v>
      </c>
      <c r="D3232" s="3" t="s">
        <v>183</v>
      </c>
      <c r="E3232" s="38">
        <v>497</v>
      </c>
      <c r="F3232" s="31">
        <v>217</v>
      </c>
      <c r="G3232" s="35" t="s">
        <v>0</v>
      </c>
      <c r="H3232" s="30">
        <v>42694</v>
      </c>
      <c r="I3232" s="43">
        <f t="shared" si="50"/>
        <v>497</v>
      </c>
      <c r="P3232" s="30"/>
    </row>
    <row r="3233" spans="2:16" ht="16.5" x14ac:dyDescent="0.25">
      <c r="B3233" s="36">
        <v>27152</v>
      </c>
      <c r="C3233" s="37" t="s">
        <v>2843</v>
      </c>
      <c r="D3233" s="3" t="s">
        <v>125</v>
      </c>
      <c r="E3233" s="38">
        <v>1915</v>
      </c>
      <c r="F3233" s="31">
        <v>55</v>
      </c>
      <c r="G3233" s="35" t="s">
        <v>0</v>
      </c>
      <c r="H3233" s="30">
        <v>45053</v>
      </c>
      <c r="I3233" s="43">
        <f t="shared" si="50"/>
        <v>1915</v>
      </c>
      <c r="P3233" s="30"/>
    </row>
    <row r="3234" spans="2:16" ht="16.5" x14ac:dyDescent="0.25">
      <c r="B3234" s="36">
        <v>27002</v>
      </c>
      <c r="C3234" s="37" t="s">
        <v>2844</v>
      </c>
      <c r="D3234" s="3" t="s">
        <v>125</v>
      </c>
      <c r="E3234" s="38">
        <v>714</v>
      </c>
      <c r="F3234" s="31">
        <v>54</v>
      </c>
      <c r="G3234" s="35" t="s">
        <v>0</v>
      </c>
      <c r="H3234" s="30">
        <v>45053</v>
      </c>
      <c r="I3234" s="43">
        <f t="shared" si="50"/>
        <v>714</v>
      </c>
      <c r="P3234" s="30"/>
    </row>
    <row r="3235" spans="2:16" ht="16.5" x14ac:dyDescent="0.25">
      <c r="B3235" s="36">
        <v>108256</v>
      </c>
      <c r="C3235" s="37" t="s">
        <v>2845</v>
      </c>
      <c r="D3235" s="3" t="s">
        <v>151</v>
      </c>
      <c r="E3235" s="38">
        <v>296</v>
      </c>
      <c r="F3235" s="31">
        <v>167</v>
      </c>
      <c r="G3235" s="35" t="s">
        <v>0</v>
      </c>
      <c r="H3235" s="30">
        <v>43737</v>
      </c>
      <c r="I3235" s="43">
        <f t="shared" si="50"/>
        <v>296</v>
      </c>
      <c r="P3235" s="30"/>
    </row>
    <row r="3236" spans="2:16" ht="16.5" x14ac:dyDescent="0.25">
      <c r="B3236" s="36">
        <v>29278</v>
      </c>
      <c r="C3236" s="37" t="s">
        <v>2846</v>
      </c>
      <c r="D3236" s="3" t="s">
        <v>189</v>
      </c>
      <c r="E3236" s="38">
        <v>329</v>
      </c>
      <c r="F3236" s="31">
        <v>321</v>
      </c>
      <c r="G3236" s="35" t="s">
        <v>0</v>
      </c>
      <c r="H3236" s="30">
        <v>39411</v>
      </c>
      <c r="I3236" s="43">
        <f t="shared" si="50"/>
        <v>329</v>
      </c>
      <c r="P3236" s="30"/>
    </row>
    <row r="3237" spans="2:16" ht="16.5" x14ac:dyDescent="0.25">
      <c r="B3237" s="36">
        <v>109090</v>
      </c>
      <c r="C3237" s="37" t="s">
        <v>2847</v>
      </c>
      <c r="D3237" s="3" t="s">
        <v>151</v>
      </c>
      <c r="E3237" s="38">
        <v>255</v>
      </c>
      <c r="F3237" s="31">
        <v>161</v>
      </c>
      <c r="G3237" s="35" t="s">
        <v>0</v>
      </c>
      <c r="H3237" s="30">
        <v>43772</v>
      </c>
      <c r="I3237" s="43">
        <f t="shared" si="50"/>
        <v>255</v>
      </c>
      <c r="P3237" s="30"/>
    </row>
    <row r="3238" spans="2:16" ht="16.5" x14ac:dyDescent="0.25">
      <c r="B3238" s="36">
        <v>39135</v>
      </c>
      <c r="C3238" s="37" t="s">
        <v>2848</v>
      </c>
      <c r="D3238" s="3" t="s">
        <v>73</v>
      </c>
      <c r="E3238" s="38">
        <v>323</v>
      </c>
      <c r="F3238" s="31">
        <v>287</v>
      </c>
      <c r="G3238" s="35" t="s">
        <v>0</v>
      </c>
      <c r="H3238" s="30">
        <v>40803</v>
      </c>
      <c r="I3238" s="43">
        <f t="shared" si="50"/>
        <v>323</v>
      </c>
      <c r="P3238" s="30"/>
    </row>
    <row r="3239" spans="2:16" ht="16.5" x14ac:dyDescent="0.25">
      <c r="B3239" s="36">
        <v>27515</v>
      </c>
      <c r="C3239" s="37" t="s">
        <v>2849</v>
      </c>
      <c r="D3239" s="3" t="s">
        <v>167</v>
      </c>
      <c r="E3239" s="38">
        <v>699</v>
      </c>
      <c r="F3239" s="31">
        <v>181</v>
      </c>
      <c r="G3239" s="35" t="s">
        <v>0</v>
      </c>
      <c r="H3239" s="30">
        <v>43422</v>
      </c>
      <c r="I3239" s="43">
        <f t="shared" si="50"/>
        <v>699</v>
      </c>
      <c r="P3239" s="30"/>
    </row>
    <row r="3240" spans="2:16" ht="16.5" x14ac:dyDescent="0.25">
      <c r="B3240" s="36">
        <v>29262</v>
      </c>
      <c r="C3240" s="37" t="s">
        <v>2850</v>
      </c>
      <c r="D3240" s="3" t="s">
        <v>67</v>
      </c>
      <c r="E3240" s="38">
        <v>482</v>
      </c>
      <c r="F3240" s="31">
        <v>292</v>
      </c>
      <c r="G3240" s="35" t="s">
        <v>0</v>
      </c>
      <c r="H3240" s="30">
        <v>40328</v>
      </c>
      <c r="I3240" s="43">
        <f t="shared" si="50"/>
        <v>482</v>
      </c>
      <c r="P3240" s="30"/>
    </row>
    <row r="3241" spans="2:16" ht="16.5" x14ac:dyDescent="0.25">
      <c r="B3241" s="36">
        <v>29263</v>
      </c>
      <c r="C3241" s="37" t="s">
        <v>2851</v>
      </c>
      <c r="D3241" s="3" t="s">
        <v>67</v>
      </c>
      <c r="E3241" s="38">
        <v>486</v>
      </c>
      <c r="F3241" s="31">
        <v>291</v>
      </c>
      <c r="G3241" s="35" t="s">
        <v>0</v>
      </c>
      <c r="H3241" s="30">
        <v>40328</v>
      </c>
      <c r="I3241" s="43">
        <f t="shared" si="50"/>
        <v>486</v>
      </c>
      <c r="P3241" s="30"/>
    </row>
    <row r="3242" spans="2:16" ht="16.5" x14ac:dyDescent="0.25">
      <c r="B3242" s="36">
        <v>28246</v>
      </c>
      <c r="C3242" s="37" t="s">
        <v>2852</v>
      </c>
      <c r="D3242" s="3" t="s">
        <v>195</v>
      </c>
      <c r="E3242" s="38">
        <v>1696</v>
      </c>
      <c r="F3242" s="31">
        <v>198</v>
      </c>
      <c r="G3242" s="35" t="s">
        <v>0</v>
      </c>
      <c r="H3242" s="30">
        <v>43023</v>
      </c>
      <c r="I3242" s="43">
        <f t="shared" si="50"/>
        <v>1696</v>
      </c>
      <c r="P3242" s="30"/>
    </row>
    <row r="3243" spans="2:16" ht="16.5" x14ac:dyDescent="0.25">
      <c r="B3243" s="36">
        <v>143838</v>
      </c>
      <c r="C3243" s="37" t="s">
        <v>4710</v>
      </c>
      <c r="D3243" s="3" t="s">
        <v>337</v>
      </c>
      <c r="E3243" s="38">
        <v>405</v>
      </c>
      <c r="F3243" s="31">
        <v>172</v>
      </c>
      <c r="G3243" s="35" t="s">
        <v>0</v>
      </c>
      <c r="H3243" s="30">
        <v>44948</v>
      </c>
      <c r="I3243" s="43">
        <f t="shared" si="50"/>
        <v>405</v>
      </c>
      <c r="P3243" s="30"/>
    </row>
    <row r="3244" spans="2:16" ht="16.5" x14ac:dyDescent="0.25">
      <c r="B3244" s="36">
        <v>27447</v>
      </c>
      <c r="C3244" s="37" t="s">
        <v>2853</v>
      </c>
      <c r="D3244" s="3" t="s">
        <v>288</v>
      </c>
      <c r="E3244" s="38">
        <v>1753</v>
      </c>
      <c r="F3244" s="31">
        <v>301</v>
      </c>
      <c r="G3244" s="35" t="s">
        <v>0</v>
      </c>
      <c r="H3244" s="30">
        <v>40285</v>
      </c>
      <c r="I3244" s="43">
        <f t="shared" si="50"/>
        <v>1753</v>
      </c>
      <c r="P3244" s="30"/>
    </row>
    <row r="3245" spans="2:16" ht="16.5" x14ac:dyDescent="0.25">
      <c r="B3245" s="36">
        <v>27636</v>
      </c>
      <c r="C3245" s="37" t="s">
        <v>2854</v>
      </c>
      <c r="D3245" s="3" t="s">
        <v>288</v>
      </c>
      <c r="E3245" s="38">
        <v>1331</v>
      </c>
      <c r="F3245" s="39">
        <v>76</v>
      </c>
      <c r="G3245" s="1" t="s">
        <v>0</v>
      </c>
      <c r="H3245" s="30">
        <v>44997</v>
      </c>
      <c r="I3245" s="43">
        <f t="shared" si="50"/>
        <v>1331</v>
      </c>
      <c r="P3245" s="30"/>
    </row>
    <row r="3246" spans="2:16" ht="16.5" x14ac:dyDescent="0.25">
      <c r="B3246" s="36">
        <v>35017</v>
      </c>
      <c r="C3246" s="37" t="s">
        <v>2855</v>
      </c>
      <c r="D3246" s="3" t="s">
        <v>83</v>
      </c>
      <c r="E3246" s="38">
        <v>1314</v>
      </c>
      <c r="F3246" s="31">
        <v>53</v>
      </c>
      <c r="G3246" s="35" t="s">
        <v>10</v>
      </c>
      <c r="H3246" s="30">
        <v>45011</v>
      </c>
      <c r="I3246" s="43">
        <f t="shared" si="50"/>
        <v>1314</v>
      </c>
      <c r="P3246" s="30"/>
    </row>
    <row r="3247" spans="2:16" ht="16.5" x14ac:dyDescent="0.25">
      <c r="B3247" s="36">
        <v>62461</v>
      </c>
      <c r="C3247" s="37" t="s">
        <v>2856</v>
      </c>
      <c r="D3247" s="3" t="s">
        <v>306</v>
      </c>
      <c r="E3247" s="38">
        <v>936</v>
      </c>
      <c r="F3247" s="31">
        <v>62</v>
      </c>
      <c r="G3247" s="35" t="s">
        <v>0</v>
      </c>
      <c r="H3247" s="30">
        <v>45053</v>
      </c>
      <c r="I3247" s="43">
        <f t="shared" si="50"/>
        <v>936</v>
      </c>
      <c r="P3247" s="30"/>
    </row>
    <row r="3248" spans="2:16" ht="16.5" x14ac:dyDescent="0.25">
      <c r="B3248" s="36">
        <v>27613</v>
      </c>
      <c r="C3248" s="37" t="s">
        <v>2857</v>
      </c>
      <c r="D3248" s="3" t="s">
        <v>123</v>
      </c>
      <c r="E3248" s="38">
        <v>1504</v>
      </c>
      <c r="F3248" s="31">
        <v>335</v>
      </c>
      <c r="G3248" s="35" t="s">
        <v>0</v>
      </c>
      <c r="H3248" s="30">
        <v>38990</v>
      </c>
      <c r="I3248" s="43">
        <f t="shared" si="50"/>
        <v>1504</v>
      </c>
      <c r="P3248" s="30"/>
    </row>
    <row r="3249" spans="2:16" ht="16.5" x14ac:dyDescent="0.25">
      <c r="B3249" s="36">
        <v>39269</v>
      </c>
      <c r="C3249" s="37" t="s">
        <v>2858</v>
      </c>
      <c r="D3249" s="3" t="s">
        <v>346</v>
      </c>
      <c r="E3249" s="38">
        <v>486</v>
      </c>
      <c r="F3249" s="31">
        <v>60</v>
      </c>
      <c r="G3249" s="35" t="s">
        <v>0</v>
      </c>
      <c r="H3249" s="30">
        <v>45032</v>
      </c>
      <c r="I3249" s="43">
        <f t="shared" si="50"/>
        <v>486</v>
      </c>
      <c r="P3249" s="30"/>
    </row>
    <row r="3250" spans="2:16" ht="16.5" x14ac:dyDescent="0.25">
      <c r="B3250" s="36">
        <v>28406</v>
      </c>
      <c r="C3250" s="37" t="s">
        <v>2858</v>
      </c>
      <c r="D3250" s="3" t="s">
        <v>83</v>
      </c>
      <c r="E3250" s="38">
        <v>1442</v>
      </c>
      <c r="F3250" s="31">
        <v>265</v>
      </c>
      <c r="G3250" s="35" t="s">
        <v>0</v>
      </c>
      <c r="H3250" s="30">
        <v>41286</v>
      </c>
      <c r="I3250" s="43">
        <f t="shared" si="50"/>
        <v>1442</v>
      </c>
      <c r="P3250" s="30"/>
    </row>
    <row r="3251" spans="2:16" ht="16.5" x14ac:dyDescent="0.25">
      <c r="B3251" s="36">
        <v>57814</v>
      </c>
      <c r="C3251" s="37" t="s">
        <v>2859</v>
      </c>
      <c r="D3251" s="3" t="s">
        <v>426</v>
      </c>
      <c r="E3251" s="38">
        <v>1697</v>
      </c>
      <c r="F3251" s="31">
        <v>197</v>
      </c>
      <c r="G3251" s="35" t="s">
        <v>0</v>
      </c>
      <c r="H3251" s="30">
        <v>43121</v>
      </c>
      <c r="I3251" s="43">
        <f t="shared" si="50"/>
        <v>1697</v>
      </c>
      <c r="P3251" s="30"/>
    </row>
    <row r="3252" spans="2:16" ht="16.5" x14ac:dyDescent="0.25">
      <c r="B3252" s="36">
        <v>29205</v>
      </c>
      <c r="C3252" s="37" t="s">
        <v>2860</v>
      </c>
      <c r="D3252" s="3" t="s">
        <v>359</v>
      </c>
      <c r="E3252" s="38">
        <v>1375</v>
      </c>
      <c r="F3252" s="31">
        <v>316</v>
      </c>
      <c r="G3252" s="35" t="s">
        <v>0</v>
      </c>
      <c r="H3252" s="30">
        <v>39564</v>
      </c>
      <c r="I3252" s="43">
        <f t="shared" si="50"/>
        <v>1375</v>
      </c>
      <c r="P3252" s="30"/>
    </row>
    <row r="3253" spans="2:16" ht="16.5" x14ac:dyDescent="0.25">
      <c r="B3253" s="36">
        <v>26956</v>
      </c>
      <c r="C3253" s="37" t="s">
        <v>2861</v>
      </c>
      <c r="D3253" s="3" t="s">
        <v>213</v>
      </c>
      <c r="E3253" s="38">
        <v>836</v>
      </c>
      <c r="F3253" s="31">
        <v>326</v>
      </c>
      <c r="G3253" s="35" t="s">
        <v>0</v>
      </c>
      <c r="H3253" s="30">
        <v>39203</v>
      </c>
      <c r="I3253" s="43">
        <f t="shared" si="50"/>
        <v>836</v>
      </c>
      <c r="P3253" s="30"/>
    </row>
    <row r="3254" spans="2:16" ht="16.5" x14ac:dyDescent="0.25">
      <c r="B3254" s="36">
        <v>27407</v>
      </c>
      <c r="C3254" s="37" t="s">
        <v>2862</v>
      </c>
      <c r="D3254" s="3" t="s">
        <v>89</v>
      </c>
      <c r="E3254" s="38">
        <v>1069</v>
      </c>
      <c r="F3254" s="31">
        <v>228</v>
      </c>
      <c r="G3254" s="35" t="s">
        <v>0</v>
      </c>
      <c r="H3254" s="30">
        <v>42435</v>
      </c>
      <c r="I3254" s="43">
        <f t="shared" si="50"/>
        <v>1069</v>
      </c>
      <c r="P3254" s="30"/>
    </row>
    <row r="3255" spans="2:16" ht="16.5" x14ac:dyDescent="0.25">
      <c r="B3255" s="36">
        <v>37017</v>
      </c>
      <c r="C3255" s="37" t="s">
        <v>2863</v>
      </c>
      <c r="D3255" s="3" t="s">
        <v>321</v>
      </c>
      <c r="E3255" s="38">
        <v>840</v>
      </c>
      <c r="F3255" s="31">
        <v>308</v>
      </c>
      <c r="G3255" s="35" t="s">
        <v>0</v>
      </c>
      <c r="H3255" s="30">
        <v>40236</v>
      </c>
      <c r="I3255" s="43">
        <f t="shared" si="50"/>
        <v>840</v>
      </c>
      <c r="P3255" s="30"/>
    </row>
    <row r="3256" spans="2:16" ht="16.5" x14ac:dyDescent="0.25">
      <c r="B3256" s="36">
        <v>85127</v>
      </c>
      <c r="C3256" s="37" t="s">
        <v>2864</v>
      </c>
      <c r="D3256" s="3" t="s">
        <v>89</v>
      </c>
      <c r="E3256" s="38">
        <v>767</v>
      </c>
      <c r="F3256" s="31">
        <v>191</v>
      </c>
      <c r="G3256" s="35" t="s">
        <v>0</v>
      </c>
      <c r="H3256" s="30">
        <v>43177</v>
      </c>
      <c r="I3256" s="43">
        <f t="shared" si="50"/>
        <v>767</v>
      </c>
      <c r="P3256" s="30"/>
    </row>
    <row r="3257" spans="2:16" ht="16.5" x14ac:dyDescent="0.25">
      <c r="B3257" s="36">
        <v>134243</v>
      </c>
      <c r="C3257" s="37" t="s">
        <v>4305</v>
      </c>
      <c r="D3257" s="3" t="s">
        <v>321</v>
      </c>
      <c r="E3257" s="38">
        <v>1420</v>
      </c>
      <c r="F3257" s="31">
        <v>54</v>
      </c>
      <c r="G3257" s="35" t="s">
        <v>36</v>
      </c>
      <c r="H3257" s="30">
        <v>45053</v>
      </c>
      <c r="I3257" s="43">
        <f t="shared" si="50"/>
        <v>1420</v>
      </c>
      <c r="P3257" s="30"/>
    </row>
    <row r="3258" spans="2:16" ht="16.5" x14ac:dyDescent="0.25">
      <c r="B3258" s="36">
        <v>113947</v>
      </c>
      <c r="C3258" s="37" t="s">
        <v>4205</v>
      </c>
      <c r="D3258" s="3" t="s">
        <v>106</v>
      </c>
      <c r="E3258" s="38">
        <v>1018</v>
      </c>
      <c r="F3258" s="39">
        <v>143</v>
      </c>
      <c r="G3258" s="1" t="s">
        <v>8</v>
      </c>
      <c r="H3258" s="30">
        <v>44136</v>
      </c>
      <c r="I3258" s="43">
        <f t="shared" si="50"/>
        <v>1018</v>
      </c>
      <c r="P3258" s="30"/>
    </row>
    <row r="3259" spans="2:16" ht="16.5" x14ac:dyDescent="0.25">
      <c r="B3259" s="36">
        <v>86983</v>
      </c>
      <c r="C3259" s="37" t="s">
        <v>2865</v>
      </c>
      <c r="D3259" s="3" t="s">
        <v>389</v>
      </c>
      <c r="E3259" s="38">
        <v>877</v>
      </c>
      <c r="F3259" s="31">
        <v>65</v>
      </c>
      <c r="G3259" s="35" t="s">
        <v>0</v>
      </c>
      <c r="H3259" s="30">
        <v>45004</v>
      </c>
      <c r="I3259" s="43">
        <f t="shared" si="50"/>
        <v>877</v>
      </c>
      <c r="P3259" s="30"/>
    </row>
    <row r="3260" spans="2:16" ht="16.5" x14ac:dyDescent="0.25">
      <c r="B3260" s="36">
        <v>28486</v>
      </c>
      <c r="C3260" s="37" t="s">
        <v>2866</v>
      </c>
      <c r="D3260" s="3" t="s">
        <v>109</v>
      </c>
      <c r="E3260" s="38">
        <v>1628</v>
      </c>
      <c r="F3260" s="31">
        <v>319</v>
      </c>
      <c r="G3260" s="35" t="s">
        <v>0</v>
      </c>
      <c r="H3260" s="30">
        <v>39564</v>
      </c>
      <c r="I3260" s="43">
        <f t="shared" si="50"/>
        <v>1628</v>
      </c>
      <c r="P3260" s="30"/>
    </row>
    <row r="3261" spans="2:16" ht="16.5" x14ac:dyDescent="0.25">
      <c r="B3261" s="36">
        <v>28672</v>
      </c>
      <c r="C3261" s="37" t="s">
        <v>2867</v>
      </c>
      <c r="D3261" s="3" t="s">
        <v>63</v>
      </c>
      <c r="E3261" s="38">
        <v>1313</v>
      </c>
      <c r="F3261" s="31">
        <v>296</v>
      </c>
      <c r="G3261" s="35" t="s">
        <v>0</v>
      </c>
      <c r="H3261" s="30">
        <v>40306</v>
      </c>
      <c r="I3261" s="43">
        <f t="shared" si="50"/>
        <v>1313</v>
      </c>
      <c r="P3261" s="30"/>
    </row>
    <row r="3262" spans="2:16" ht="16.5" x14ac:dyDescent="0.25">
      <c r="B3262" s="36">
        <v>26984</v>
      </c>
      <c r="C3262" s="37" t="s">
        <v>2868</v>
      </c>
      <c r="D3262" s="3" t="s">
        <v>91</v>
      </c>
      <c r="E3262" s="38">
        <v>1358</v>
      </c>
      <c r="F3262" s="31">
        <v>50</v>
      </c>
      <c r="G3262" s="35" t="s">
        <v>0</v>
      </c>
      <c r="H3262" s="30">
        <v>45053</v>
      </c>
      <c r="I3262" s="43">
        <f t="shared" si="50"/>
        <v>1358</v>
      </c>
      <c r="P3262" s="30"/>
    </row>
    <row r="3263" spans="2:16" ht="16.5" x14ac:dyDescent="0.25">
      <c r="B3263" s="36">
        <v>46526</v>
      </c>
      <c r="C3263" s="37" t="s">
        <v>2869</v>
      </c>
      <c r="D3263" s="3" t="s">
        <v>333</v>
      </c>
      <c r="E3263" s="38">
        <v>699</v>
      </c>
      <c r="F3263" s="31">
        <v>284</v>
      </c>
      <c r="G3263" s="35" t="s">
        <v>0</v>
      </c>
      <c r="H3263" s="30">
        <v>40818</v>
      </c>
      <c r="I3263" s="43">
        <f t="shared" si="50"/>
        <v>699</v>
      </c>
      <c r="P3263" s="30"/>
    </row>
    <row r="3264" spans="2:16" ht="16.5" x14ac:dyDescent="0.25">
      <c r="B3264" s="36">
        <v>109189</v>
      </c>
      <c r="C3264" s="37" t="s">
        <v>2870</v>
      </c>
      <c r="D3264" s="3" t="s">
        <v>198</v>
      </c>
      <c r="E3264" s="38">
        <v>356</v>
      </c>
      <c r="F3264" s="31">
        <v>144</v>
      </c>
      <c r="G3264" s="35" t="s">
        <v>0</v>
      </c>
      <c r="H3264" s="30">
        <v>44122</v>
      </c>
      <c r="I3264" s="43">
        <f t="shared" si="50"/>
        <v>356</v>
      </c>
      <c r="P3264" s="30"/>
    </row>
    <row r="3265" spans="2:16" ht="16.5" x14ac:dyDescent="0.25">
      <c r="B3265" s="36">
        <v>28026</v>
      </c>
      <c r="C3265" s="37" t="s">
        <v>2871</v>
      </c>
      <c r="D3265" s="3" t="s">
        <v>104</v>
      </c>
      <c r="E3265" s="38">
        <v>1165</v>
      </c>
      <c r="F3265" s="31">
        <v>189</v>
      </c>
      <c r="G3265" s="35" t="s">
        <v>0</v>
      </c>
      <c r="H3265" s="30">
        <v>43541</v>
      </c>
      <c r="I3265" s="43">
        <f t="shared" si="50"/>
        <v>1165</v>
      </c>
      <c r="P3265" s="30"/>
    </row>
    <row r="3266" spans="2:16" ht="16.5" x14ac:dyDescent="0.25">
      <c r="B3266" s="36">
        <v>66205</v>
      </c>
      <c r="C3266" s="37" t="s">
        <v>2872</v>
      </c>
      <c r="D3266" s="3" t="s">
        <v>266</v>
      </c>
      <c r="E3266" s="38">
        <v>404</v>
      </c>
      <c r="F3266" s="31">
        <v>245</v>
      </c>
      <c r="G3266" s="35" t="s">
        <v>0</v>
      </c>
      <c r="H3266" s="30">
        <v>42470</v>
      </c>
      <c r="I3266" s="43">
        <f t="shared" si="50"/>
        <v>404</v>
      </c>
      <c r="P3266" s="30"/>
    </row>
    <row r="3267" spans="2:16" ht="16.5" x14ac:dyDescent="0.25">
      <c r="B3267" s="36">
        <v>134570</v>
      </c>
      <c r="C3267" s="37" t="s">
        <v>4306</v>
      </c>
      <c r="D3267" s="3" t="s">
        <v>104</v>
      </c>
      <c r="E3267" s="38">
        <v>401</v>
      </c>
      <c r="F3267" s="31">
        <v>62</v>
      </c>
      <c r="G3267" s="35" t="s">
        <v>0</v>
      </c>
      <c r="H3267" s="30">
        <v>45039</v>
      </c>
      <c r="I3267" s="43">
        <f t="shared" si="50"/>
        <v>401</v>
      </c>
      <c r="P3267" s="30"/>
    </row>
    <row r="3268" spans="2:16" ht="16.5" x14ac:dyDescent="0.25">
      <c r="B3268" s="36">
        <v>109976</v>
      </c>
      <c r="C3268" s="37" t="s">
        <v>2873</v>
      </c>
      <c r="D3268" s="3" t="s">
        <v>198</v>
      </c>
      <c r="E3268" s="38">
        <v>257</v>
      </c>
      <c r="F3268" s="31">
        <v>151</v>
      </c>
      <c r="G3268" s="35" t="s">
        <v>0</v>
      </c>
      <c r="H3268" s="30">
        <v>43877</v>
      </c>
      <c r="I3268" s="43">
        <f t="shared" si="50"/>
        <v>257</v>
      </c>
      <c r="P3268" s="30"/>
    </row>
    <row r="3269" spans="2:16" ht="16.5" x14ac:dyDescent="0.25">
      <c r="B3269" s="36">
        <v>70926</v>
      </c>
      <c r="C3269" s="37" t="s">
        <v>2874</v>
      </c>
      <c r="D3269" s="3" t="s">
        <v>109</v>
      </c>
      <c r="E3269" s="38">
        <v>1026</v>
      </c>
      <c r="F3269" s="31">
        <v>203</v>
      </c>
      <c r="G3269" s="35" t="s">
        <v>0</v>
      </c>
      <c r="H3269" s="30">
        <v>42827</v>
      </c>
      <c r="I3269" s="43">
        <f t="shared" ref="I3269:I3332" si="51">E3269</f>
        <v>1026</v>
      </c>
      <c r="P3269" s="30"/>
    </row>
    <row r="3270" spans="2:16" ht="16.5" x14ac:dyDescent="0.25">
      <c r="B3270" s="36">
        <v>27327</v>
      </c>
      <c r="C3270" s="37" t="s">
        <v>2875</v>
      </c>
      <c r="D3270" s="3" t="s">
        <v>104</v>
      </c>
      <c r="E3270" s="38">
        <v>1086</v>
      </c>
      <c r="F3270" s="31">
        <v>52</v>
      </c>
      <c r="G3270" s="35" t="s">
        <v>0</v>
      </c>
      <c r="H3270" s="30">
        <v>45039</v>
      </c>
      <c r="I3270" s="43">
        <f t="shared" si="51"/>
        <v>1086</v>
      </c>
      <c r="P3270" s="30"/>
    </row>
    <row r="3271" spans="2:16" ht="16.5" x14ac:dyDescent="0.25">
      <c r="B3271" s="36">
        <v>56190</v>
      </c>
      <c r="C3271" s="37" t="s">
        <v>2876</v>
      </c>
      <c r="D3271" s="3" t="s">
        <v>125</v>
      </c>
      <c r="E3271" s="38">
        <v>1068</v>
      </c>
      <c r="F3271" s="31">
        <v>168</v>
      </c>
      <c r="G3271" s="35" t="s">
        <v>0</v>
      </c>
      <c r="H3271" s="30">
        <v>43590</v>
      </c>
      <c r="I3271" s="43">
        <f t="shared" si="51"/>
        <v>1068</v>
      </c>
      <c r="P3271" s="30"/>
    </row>
    <row r="3272" spans="2:16" ht="16.5" x14ac:dyDescent="0.25">
      <c r="B3272" s="36">
        <v>27230</v>
      </c>
      <c r="C3272" s="37" t="s">
        <v>2877</v>
      </c>
      <c r="D3272" s="3" t="s">
        <v>201</v>
      </c>
      <c r="E3272" s="38">
        <v>857</v>
      </c>
      <c r="F3272" s="31">
        <v>95</v>
      </c>
      <c r="G3272" s="35" t="s">
        <v>0</v>
      </c>
      <c r="H3272" s="30">
        <v>45004</v>
      </c>
      <c r="I3272" s="43">
        <f t="shared" si="51"/>
        <v>857</v>
      </c>
      <c r="P3272" s="30"/>
    </row>
    <row r="3273" spans="2:16" ht="16.5" x14ac:dyDescent="0.25">
      <c r="B3273" s="36">
        <v>62924</v>
      </c>
      <c r="C3273" s="37" t="s">
        <v>2878</v>
      </c>
      <c r="D3273" s="3" t="s">
        <v>104</v>
      </c>
      <c r="E3273" s="38">
        <v>945</v>
      </c>
      <c r="F3273" s="31">
        <v>61</v>
      </c>
      <c r="G3273" s="35" t="s">
        <v>0</v>
      </c>
      <c r="H3273" s="30">
        <v>45046</v>
      </c>
      <c r="I3273" s="43">
        <f t="shared" si="51"/>
        <v>945</v>
      </c>
      <c r="P3273" s="30"/>
    </row>
    <row r="3274" spans="2:16" ht="16.5" x14ac:dyDescent="0.25">
      <c r="B3274" s="36">
        <v>27231</v>
      </c>
      <c r="C3274" s="37" t="s">
        <v>2879</v>
      </c>
      <c r="D3274" s="3" t="s">
        <v>201</v>
      </c>
      <c r="E3274" s="38">
        <v>854</v>
      </c>
      <c r="F3274" s="31">
        <v>285</v>
      </c>
      <c r="G3274" s="35" t="s">
        <v>0</v>
      </c>
      <c r="H3274" s="30">
        <v>40621</v>
      </c>
      <c r="I3274" s="43">
        <f t="shared" si="51"/>
        <v>854</v>
      </c>
      <c r="P3274" s="30"/>
    </row>
    <row r="3275" spans="2:16" ht="16.5" x14ac:dyDescent="0.25">
      <c r="B3275" s="36">
        <v>113271</v>
      </c>
      <c r="C3275" s="37" t="s">
        <v>4121</v>
      </c>
      <c r="D3275" s="3" t="s">
        <v>87</v>
      </c>
      <c r="E3275" s="38">
        <v>416</v>
      </c>
      <c r="F3275" s="31">
        <v>170</v>
      </c>
      <c r="G3275" s="35" t="s">
        <v>0</v>
      </c>
      <c r="H3275" s="30">
        <v>43877</v>
      </c>
      <c r="I3275" s="43">
        <f t="shared" si="51"/>
        <v>416</v>
      </c>
      <c r="P3275" s="30"/>
    </row>
    <row r="3276" spans="2:16" ht="16.5" x14ac:dyDescent="0.25">
      <c r="B3276" s="36">
        <v>111421</v>
      </c>
      <c r="C3276" s="37" t="s">
        <v>2880</v>
      </c>
      <c r="D3276" s="3" t="s">
        <v>50</v>
      </c>
      <c r="E3276" s="38">
        <v>339</v>
      </c>
      <c r="F3276" s="31">
        <v>177</v>
      </c>
      <c r="G3276" s="35" t="s">
        <v>0</v>
      </c>
      <c r="H3276" s="30">
        <v>43562</v>
      </c>
      <c r="I3276" s="43">
        <f t="shared" si="51"/>
        <v>339</v>
      </c>
      <c r="P3276" s="30"/>
    </row>
    <row r="3277" spans="2:16" ht="16.5" x14ac:dyDescent="0.25">
      <c r="B3277" s="36">
        <v>27160</v>
      </c>
      <c r="C3277" s="37" t="s">
        <v>2881</v>
      </c>
      <c r="D3277" s="3" t="s">
        <v>519</v>
      </c>
      <c r="E3277" s="38">
        <v>1858</v>
      </c>
      <c r="F3277" s="31">
        <v>154</v>
      </c>
      <c r="G3277" s="35" t="s">
        <v>0</v>
      </c>
      <c r="H3277" s="30">
        <v>44115</v>
      </c>
      <c r="I3277" s="43">
        <f t="shared" si="51"/>
        <v>1858</v>
      </c>
      <c r="P3277" s="30"/>
    </row>
    <row r="3278" spans="2:16" ht="16.5" x14ac:dyDescent="0.25">
      <c r="B3278" s="36">
        <v>26758</v>
      </c>
      <c r="C3278" s="37" t="s">
        <v>2882</v>
      </c>
      <c r="D3278" s="3" t="s">
        <v>485</v>
      </c>
      <c r="E3278" s="38">
        <v>958</v>
      </c>
      <c r="F3278" s="31">
        <v>240</v>
      </c>
      <c r="G3278" s="35" t="s">
        <v>0</v>
      </c>
      <c r="H3278" s="30">
        <v>42442</v>
      </c>
      <c r="I3278" s="43">
        <f t="shared" si="51"/>
        <v>958</v>
      </c>
      <c r="P3278" s="30"/>
    </row>
    <row r="3279" spans="2:16" ht="16.5" x14ac:dyDescent="0.25">
      <c r="B3279" s="36">
        <v>27921</v>
      </c>
      <c r="C3279" s="37" t="s">
        <v>2883</v>
      </c>
      <c r="D3279" s="3" t="s">
        <v>485</v>
      </c>
      <c r="E3279" s="38">
        <v>968</v>
      </c>
      <c r="F3279" s="31">
        <v>271</v>
      </c>
      <c r="G3279" s="35" t="s">
        <v>0</v>
      </c>
      <c r="H3279" s="30">
        <v>41230</v>
      </c>
      <c r="I3279" s="43">
        <f t="shared" si="51"/>
        <v>968</v>
      </c>
      <c r="P3279" s="30"/>
    </row>
    <row r="3280" spans="2:16" ht="16.5" x14ac:dyDescent="0.25">
      <c r="B3280" s="36">
        <v>27715</v>
      </c>
      <c r="C3280" s="37" t="s">
        <v>2884</v>
      </c>
      <c r="D3280" s="3" t="s">
        <v>485</v>
      </c>
      <c r="E3280" s="38">
        <v>1167</v>
      </c>
      <c r="F3280" s="31">
        <v>217</v>
      </c>
      <c r="G3280" s="35" t="s">
        <v>0</v>
      </c>
      <c r="H3280" s="30">
        <v>43562</v>
      </c>
      <c r="I3280" s="43">
        <f t="shared" si="51"/>
        <v>1167</v>
      </c>
      <c r="P3280" s="30"/>
    </row>
    <row r="3281" spans="2:16" ht="16.5" x14ac:dyDescent="0.25">
      <c r="B3281" s="36">
        <v>108354</v>
      </c>
      <c r="C3281" s="37" t="s">
        <v>2885</v>
      </c>
      <c r="D3281" s="3" t="s">
        <v>198</v>
      </c>
      <c r="E3281" s="38">
        <v>148</v>
      </c>
      <c r="F3281" s="31">
        <v>175</v>
      </c>
      <c r="G3281" s="35" t="s">
        <v>0</v>
      </c>
      <c r="H3281" s="30">
        <v>43751</v>
      </c>
      <c r="I3281" s="43">
        <f t="shared" si="51"/>
        <v>148</v>
      </c>
      <c r="P3281" s="30"/>
    </row>
    <row r="3282" spans="2:16" ht="16.5" x14ac:dyDescent="0.25">
      <c r="B3282" s="36">
        <v>27714</v>
      </c>
      <c r="C3282" s="37" t="s">
        <v>2886</v>
      </c>
      <c r="D3282" s="3" t="s">
        <v>485</v>
      </c>
      <c r="E3282" s="38">
        <v>1594</v>
      </c>
      <c r="F3282" s="31">
        <v>62</v>
      </c>
      <c r="G3282" s="35" t="s">
        <v>0</v>
      </c>
      <c r="H3282" s="30">
        <v>45046</v>
      </c>
      <c r="I3282" s="43">
        <f t="shared" si="51"/>
        <v>1594</v>
      </c>
      <c r="P3282" s="30"/>
    </row>
    <row r="3283" spans="2:16" ht="16.5" x14ac:dyDescent="0.25">
      <c r="B3283" s="36">
        <v>27713</v>
      </c>
      <c r="C3283" s="37" t="s">
        <v>2887</v>
      </c>
      <c r="D3283" s="3" t="s">
        <v>485</v>
      </c>
      <c r="E3283" s="38">
        <v>656</v>
      </c>
      <c r="F3283" s="31">
        <v>50</v>
      </c>
      <c r="G3283" s="35" t="s">
        <v>0</v>
      </c>
      <c r="H3283" s="30">
        <v>45046</v>
      </c>
      <c r="I3283" s="43">
        <f t="shared" si="51"/>
        <v>656</v>
      </c>
      <c r="P3283" s="30"/>
    </row>
    <row r="3284" spans="2:16" ht="16.5" x14ac:dyDescent="0.25">
      <c r="B3284" s="36">
        <v>108353</v>
      </c>
      <c r="C3284" s="37" t="s">
        <v>2888</v>
      </c>
      <c r="D3284" s="3" t="s">
        <v>198</v>
      </c>
      <c r="E3284" s="38">
        <v>340</v>
      </c>
      <c r="F3284" s="31">
        <v>168</v>
      </c>
      <c r="G3284" s="35" t="s">
        <v>0</v>
      </c>
      <c r="H3284" s="30">
        <v>43604</v>
      </c>
      <c r="I3284" s="43">
        <f t="shared" si="51"/>
        <v>340</v>
      </c>
      <c r="P3284" s="30"/>
    </row>
    <row r="3285" spans="2:16" ht="16.5" x14ac:dyDescent="0.25">
      <c r="B3285" s="36">
        <v>28702</v>
      </c>
      <c r="C3285" s="37" t="s">
        <v>2889</v>
      </c>
      <c r="D3285" s="3" t="s">
        <v>485</v>
      </c>
      <c r="E3285" s="38">
        <v>555</v>
      </c>
      <c r="F3285" s="31">
        <v>141</v>
      </c>
      <c r="G3285" s="35" t="s">
        <v>0</v>
      </c>
      <c r="H3285" s="30">
        <v>44675</v>
      </c>
      <c r="I3285" s="43">
        <f t="shared" si="51"/>
        <v>555</v>
      </c>
      <c r="P3285" s="30"/>
    </row>
    <row r="3286" spans="2:16" ht="16.5" x14ac:dyDescent="0.25">
      <c r="B3286" s="36">
        <v>27653</v>
      </c>
      <c r="C3286" s="37" t="s">
        <v>2890</v>
      </c>
      <c r="D3286" s="3" t="s">
        <v>485</v>
      </c>
      <c r="E3286" s="38">
        <v>1406</v>
      </c>
      <c r="F3286" s="31">
        <v>60</v>
      </c>
      <c r="G3286" s="35" t="s">
        <v>0</v>
      </c>
      <c r="H3286" s="30">
        <v>45053</v>
      </c>
      <c r="I3286" s="43">
        <f t="shared" si="51"/>
        <v>1406</v>
      </c>
      <c r="P3286" s="30"/>
    </row>
    <row r="3287" spans="2:16" ht="16.5" x14ac:dyDescent="0.25">
      <c r="B3287" s="36">
        <v>27932</v>
      </c>
      <c r="C3287" s="37" t="s">
        <v>2891</v>
      </c>
      <c r="D3287" s="3" t="s">
        <v>485</v>
      </c>
      <c r="E3287" s="38">
        <v>1432</v>
      </c>
      <c r="F3287" s="31">
        <v>60</v>
      </c>
      <c r="G3287" s="35" t="s">
        <v>0</v>
      </c>
      <c r="H3287" s="30">
        <v>45053</v>
      </c>
      <c r="I3287" s="43">
        <f t="shared" si="51"/>
        <v>1432</v>
      </c>
      <c r="P3287" s="30"/>
    </row>
    <row r="3288" spans="2:16" ht="16.5" x14ac:dyDescent="0.25">
      <c r="B3288" s="36">
        <v>62678</v>
      </c>
      <c r="C3288" s="37" t="s">
        <v>2892</v>
      </c>
      <c r="D3288" s="3" t="s">
        <v>519</v>
      </c>
      <c r="E3288" s="38">
        <v>1423</v>
      </c>
      <c r="F3288" s="31">
        <v>51</v>
      </c>
      <c r="G3288" s="35" t="s">
        <v>0</v>
      </c>
      <c r="H3288" s="30">
        <v>45046</v>
      </c>
      <c r="I3288" s="43">
        <f t="shared" si="51"/>
        <v>1423</v>
      </c>
      <c r="P3288" s="30"/>
    </row>
    <row r="3289" spans="2:16" ht="16.5" x14ac:dyDescent="0.25">
      <c r="B3289" s="36">
        <v>27520</v>
      </c>
      <c r="C3289" s="37" t="s">
        <v>2893</v>
      </c>
      <c r="D3289" s="3" t="s">
        <v>519</v>
      </c>
      <c r="E3289" s="38">
        <v>1413</v>
      </c>
      <c r="F3289" s="31">
        <v>48</v>
      </c>
      <c r="G3289" s="35" t="s">
        <v>0</v>
      </c>
      <c r="H3289" s="30">
        <v>45046</v>
      </c>
      <c r="I3289" s="43">
        <f t="shared" si="51"/>
        <v>1413</v>
      </c>
      <c r="P3289" s="30"/>
    </row>
    <row r="3290" spans="2:16" ht="16.5" x14ac:dyDescent="0.25">
      <c r="B3290" s="36">
        <v>145693</v>
      </c>
      <c r="C3290" s="37" t="s">
        <v>4711</v>
      </c>
      <c r="D3290" s="3" t="s">
        <v>201</v>
      </c>
      <c r="E3290" s="38">
        <v>367</v>
      </c>
      <c r="F3290" s="31">
        <v>78</v>
      </c>
      <c r="G3290" s="35" t="s">
        <v>0</v>
      </c>
      <c r="H3290" s="30">
        <v>45046</v>
      </c>
      <c r="I3290" s="43">
        <f t="shared" si="51"/>
        <v>367</v>
      </c>
      <c r="P3290" s="30"/>
    </row>
    <row r="3291" spans="2:16" ht="16.5" x14ac:dyDescent="0.25">
      <c r="B3291" s="36">
        <v>29072</v>
      </c>
      <c r="C3291" s="37" t="s">
        <v>2894</v>
      </c>
      <c r="D3291" s="3" t="s">
        <v>255</v>
      </c>
      <c r="E3291" s="38">
        <v>784</v>
      </c>
      <c r="F3291" s="31">
        <v>215</v>
      </c>
      <c r="G3291" s="35" t="s">
        <v>0</v>
      </c>
      <c r="H3291" s="30">
        <v>42701</v>
      </c>
      <c r="I3291" s="43">
        <f t="shared" si="51"/>
        <v>784</v>
      </c>
      <c r="P3291" s="30"/>
    </row>
    <row r="3292" spans="2:16" ht="16.5" x14ac:dyDescent="0.25">
      <c r="B3292" s="36">
        <v>39165</v>
      </c>
      <c r="C3292" s="37" t="s">
        <v>2895</v>
      </c>
      <c r="D3292" s="3" t="s">
        <v>113</v>
      </c>
      <c r="E3292" s="38">
        <v>1030</v>
      </c>
      <c r="F3292" s="31">
        <v>151</v>
      </c>
      <c r="G3292" s="35" t="s">
        <v>0</v>
      </c>
      <c r="H3292" s="30">
        <v>44913</v>
      </c>
      <c r="I3292" s="43">
        <f t="shared" si="51"/>
        <v>1030</v>
      </c>
      <c r="P3292" s="30"/>
    </row>
    <row r="3293" spans="2:16" ht="16.5" x14ac:dyDescent="0.25">
      <c r="B3293" s="36">
        <v>75498</v>
      </c>
      <c r="C3293" s="37" t="s">
        <v>2896</v>
      </c>
      <c r="D3293" s="3" t="s">
        <v>303</v>
      </c>
      <c r="E3293" s="38">
        <v>1288</v>
      </c>
      <c r="F3293" s="39">
        <v>92</v>
      </c>
      <c r="G3293" s="1" t="s">
        <v>0</v>
      </c>
      <c r="H3293" s="30">
        <v>45053</v>
      </c>
      <c r="I3293" s="43">
        <f t="shared" si="51"/>
        <v>1288</v>
      </c>
      <c r="P3293" s="30"/>
    </row>
    <row r="3294" spans="2:16" ht="16.5" x14ac:dyDescent="0.25">
      <c r="B3294" s="36">
        <v>75497</v>
      </c>
      <c r="C3294" s="37" t="s">
        <v>2897</v>
      </c>
      <c r="D3294" s="3" t="s">
        <v>303</v>
      </c>
      <c r="E3294" s="38">
        <v>732</v>
      </c>
      <c r="F3294" s="31">
        <v>107</v>
      </c>
      <c r="G3294" s="35" t="s">
        <v>0</v>
      </c>
      <c r="H3294" s="30">
        <v>44934</v>
      </c>
      <c r="I3294" s="43">
        <f t="shared" si="51"/>
        <v>732</v>
      </c>
      <c r="P3294" s="30"/>
    </row>
    <row r="3295" spans="2:16" ht="16.5" x14ac:dyDescent="0.25">
      <c r="B3295" s="36">
        <v>111422</v>
      </c>
      <c r="C3295" s="37" t="s">
        <v>2898</v>
      </c>
      <c r="D3295" s="3" t="s">
        <v>50</v>
      </c>
      <c r="E3295" s="38">
        <v>166</v>
      </c>
      <c r="F3295" s="31">
        <v>179</v>
      </c>
      <c r="G3295" s="35" t="s">
        <v>0</v>
      </c>
      <c r="H3295" s="30">
        <v>43562</v>
      </c>
      <c r="I3295" s="43">
        <f t="shared" si="51"/>
        <v>166</v>
      </c>
      <c r="P3295" s="30"/>
    </row>
    <row r="3296" spans="2:16" ht="16.5" x14ac:dyDescent="0.25">
      <c r="B3296" s="36">
        <v>35548</v>
      </c>
      <c r="C3296" s="37" t="s">
        <v>2899</v>
      </c>
      <c r="D3296" s="3" t="s">
        <v>67</v>
      </c>
      <c r="E3296" s="38">
        <v>386</v>
      </c>
      <c r="F3296" s="31">
        <v>281</v>
      </c>
      <c r="G3296" s="35" t="s">
        <v>0</v>
      </c>
      <c r="H3296" s="30">
        <v>40664</v>
      </c>
      <c r="I3296" s="43">
        <f t="shared" si="51"/>
        <v>386</v>
      </c>
      <c r="P3296" s="30"/>
    </row>
    <row r="3297" spans="2:16" ht="16.5" x14ac:dyDescent="0.25">
      <c r="B3297" s="36">
        <v>31206</v>
      </c>
      <c r="C3297" s="37" t="s">
        <v>2900</v>
      </c>
      <c r="D3297" s="3" t="s">
        <v>371</v>
      </c>
      <c r="E3297" s="38">
        <v>1221</v>
      </c>
      <c r="F3297" s="31">
        <v>55</v>
      </c>
      <c r="G3297" s="35" t="s">
        <v>0</v>
      </c>
      <c r="H3297" s="30">
        <v>45011</v>
      </c>
      <c r="I3297" s="43">
        <f t="shared" si="51"/>
        <v>1221</v>
      </c>
      <c r="P3297" s="30"/>
    </row>
    <row r="3298" spans="2:16" ht="16.5" x14ac:dyDescent="0.25">
      <c r="B3298" s="36">
        <v>27247</v>
      </c>
      <c r="C3298" s="37" t="s">
        <v>2901</v>
      </c>
      <c r="D3298" s="3" t="s">
        <v>106</v>
      </c>
      <c r="E3298" s="38">
        <v>1364</v>
      </c>
      <c r="F3298" s="31">
        <v>48</v>
      </c>
      <c r="G3298" s="35" t="s">
        <v>0</v>
      </c>
      <c r="H3298" s="30">
        <v>45046</v>
      </c>
      <c r="I3298" s="43">
        <f t="shared" si="51"/>
        <v>1364</v>
      </c>
      <c r="P3298" s="30"/>
    </row>
    <row r="3299" spans="2:16" ht="16.5" x14ac:dyDescent="0.25">
      <c r="B3299" s="36">
        <v>27738</v>
      </c>
      <c r="C3299" s="37" t="s">
        <v>2902</v>
      </c>
      <c r="D3299" s="3" t="s">
        <v>42</v>
      </c>
      <c r="E3299" s="38">
        <v>1363</v>
      </c>
      <c r="F3299" s="31">
        <v>150</v>
      </c>
      <c r="G3299" s="35" t="s">
        <v>0</v>
      </c>
      <c r="H3299" s="30">
        <v>43898</v>
      </c>
      <c r="I3299" s="43">
        <f t="shared" si="51"/>
        <v>1363</v>
      </c>
      <c r="P3299" s="30"/>
    </row>
    <row r="3300" spans="2:16" ht="16.5" x14ac:dyDescent="0.25">
      <c r="B3300" s="36">
        <v>28080</v>
      </c>
      <c r="C3300" s="37" t="s">
        <v>2903</v>
      </c>
      <c r="D3300" s="3" t="s">
        <v>371</v>
      </c>
      <c r="E3300" s="38">
        <v>1239</v>
      </c>
      <c r="F3300" s="31">
        <v>229</v>
      </c>
      <c r="G3300" s="35" t="s">
        <v>0</v>
      </c>
      <c r="H3300" s="30">
        <v>42133</v>
      </c>
      <c r="I3300" s="43">
        <f t="shared" si="51"/>
        <v>1239</v>
      </c>
      <c r="P3300" s="30"/>
    </row>
    <row r="3301" spans="2:16" ht="16.5" x14ac:dyDescent="0.25">
      <c r="B3301" s="36">
        <v>28038</v>
      </c>
      <c r="C3301" s="37" t="s">
        <v>2904</v>
      </c>
      <c r="D3301" s="3" t="s">
        <v>1534</v>
      </c>
      <c r="E3301" s="38">
        <v>888</v>
      </c>
      <c r="F3301" s="31">
        <v>260</v>
      </c>
      <c r="G3301" s="35" t="s">
        <v>0</v>
      </c>
      <c r="H3301" s="30">
        <v>41531</v>
      </c>
      <c r="I3301" s="43">
        <f t="shared" si="51"/>
        <v>888</v>
      </c>
      <c r="P3301" s="30"/>
    </row>
    <row r="3302" spans="2:16" ht="16.5" x14ac:dyDescent="0.25">
      <c r="B3302" s="36">
        <v>28663</v>
      </c>
      <c r="C3302" s="37" t="s">
        <v>2905</v>
      </c>
      <c r="D3302" s="3" t="s">
        <v>52</v>
      </c>
      <c r="E3302" s="38">
        <v>586</v>
      </c>
      <c r="F3302" s="31">
        <v>356</v>
      </c>
      <c r="G3302" s="35" t="s">
        <v>0</v>
      </c>
      <c r="H3302" s="30">
        <v>39005</v>
      </c>
      <c r="I3302" s="43">
        <f t="shared" si="51"/>
        <v>586</v>
      </c>
      <c r="P3302" s="30"/>
    </row>
    <row r="3303" spans="2:16" ht="16.5" x14ac:dyDescent="0.25">
      <c r="B3303" s="36">
        <v>108121</v>
      </c>
      <c r="C3303" s="37" t="s">
        <v>2906</v>
      </c>
      <c r="D3303" s="3" t="s">
        <v>303</v>
      </c>
      <c r="E3303" s="38">
        <v>899</v>
      </c>
      <c r="F3303" s="31">
        <v>115</v>
      </c>
      <c r="G3303" s="35" t="s">
        <v>0</v>
      </c>
      <c r="H3303" s="30">
        <v>44577</v>
      </c>
      <c r="I3303" s="43">
        <f t="shared" si="51"/>
        <v>899</v>
      </c>
      <c r="P3303" s="30"/>
    </row>
    <row r="3304" spans="2:16" ht="16.5" x14ac:dyDescent="0.25">
      <c r="B3304" s="36">
        <v>68664</v>
      </c>
      <c r="C3304" s="37" t="s">
        <v>2907</v>
      </c>
      <c r="D3304" s="3" t="s">
        <v>125</v>
      </c>
      <c r="E3304" s="38">
        <v>700</v>
      </c>
      <c r="F3304" s="31">
        <v>109</v>
      </c>
      <c r="G3304" s="35" t="s">
        <v>0</v>
      </c>
      <c r="H3304" s="30">
        <v>44689</v>
      </c>
      <c r="I3304" s="43">
        <f t="shared" si="51"/>
        <v>700</v>
      </c>
      <c r="P3304" s="30"/>
    </row>
    <row r="3305" spans="2:16" ht="16.5" x14ac:dyDescent="0.25">
      <c r="B3305" s="36">
        <v>28393</v>
      </c>
      <c r="C3305" s="37" t="s">
        <v>2908</v>
      </c>
      <c r="D3305" s="3" t="s">
        <v>519</v>
      </c>
      <c r="E3305" s="38">
        <v>1077</v>
      </c>
      <c r="F3305" s="31">
        <v>70</v>
      </c>
      <c r="G3305" s="35" t="s">
        <v>0</v>
      </c>
      <c r="H3305" s="30">
        <v>45039</v>
      </c>
      <c r="I3305" s="43">
        <f t="shared" si="51"/>
        <v>1077</v>
      </c>
      <c r="P3305" s="30"/>
    </row>
    <row r="3306" spans="2:16" ht="16.5" x14ac:dyDescent="0.25">
      <c r="B3306" s="36">
        <v>27832</v>
      </c>
      <c r="C3306" s="37" t="s">
        <v>4307</v>
      </c>
      <c r="D3306" s="3" t="s">
        <v>223</v>
      </c>
      <c r="E3306" s="38">
        <v>1154</v>
      </c>
      <c r="F3306" s="31">
        <v>110</v>
      </c>
      <c r="G3306" s="35" t="s">
        <v>0</v>
      </c>
      <c r="H3306" s="30">
        <v>45004</v>
      </c>
      <c r="I3306" s="43">
        <f t="shared" si="51"/>
        <v>1154</v>
      </c>
      <c r="P3306" s="30"/>
    </row>
    <row r="3307" spans="2:16" ht="16.5" x14ac:dyDescent="0.25">
      <c r="B3307" s="36">
        <v>101453</v>
      </c>
      <c r="C3307" s="37" t="s">
        <v>2909</v>
      </c>
      <c r="D3307" s="3" t="s">
        <v>55</v>
      </c>
      <c r="E3307" s="38">
        <v>623</v>
      </c>
      <c r="F3307" s="31">
        <v>104</v>
      </c>
      <c r="G3307" s="35" t="s">
        <v>0</v>
      </c>
      <c r="H3307" s="30">
        <v>44661</v>
      </c>
      <c r="I3307" s="43">
        <f t="shared" si="51"/>
        <v>623</v>
      </c>
      <c r="P3307" s="30"/>
    </row>
    <row r="3308" spans="2:16" ht="16.5" x14ac:dyDescent="0.25">
      <c r="B3308" s="36">
        <v>51434</v>
      </c>
      <c r="C3308" s="37" t="s">
        <v>2910</v>
      </c>
      <c r="D3308" s="3" t="s">
        <v>77</v>
      </c>
      <c r="E3308" s="38">
        <v>1126</v>
      </c>
      <c r="F3308" s="31">
        <v>180</v>
      </c>
      <c r="G3308" s="35" t="s">
        <v>0</v>
      </c>
      <c r="H3308" s="30">
        <v>44661</v>
      </c>
      <c r="I3308" s="43">
        <f t="shared" si="51"/>
        <v>1126</v>
      </c>
      <c r="P3308" s="30"/>
    </row>
    <row r="3309" spans="2:16" ht="16.5" x14ac:dyDescent="0.25">
      <c r="B3309" s="36">
        <v>65673</v>
      </c>
      <c r="C3309" s="37" t="s">
        <v>2911</v>
      </c>
      <c r="D3309" s="3" t="s">
        <v>77</v>
      </c>
      <c r="E3309" s="38">
        <v>821</v>
      </c>
      <c r="F3309" s="31">
        <v>216</v>
      </c>
      <c r="G3309" s="35" t="s">
        <v>0</v>
      </c>
      <c r="H3309" s="30">
        <v>42792</v>
      </c>
      <c r="I3309" s="43">
        <f t="shared" si="51"/>
        <v>821</v>
      </c>
      <c r="P3309" s="30"/>
    </row>
    <row r="3310" spans="2:16" ht="16.5" x14ac:dyDescent="0.25">
      <c r="B3310" s="36">
        <v>28503</v>
      </c>
      <c r="C3310" s="37" t="s">
        <v>2912</v>
      </c>
      <c r="D3310" s="3" t="s">
        <v>266</v>
      </c>
      <c r="E3310" s="38">
        <v>750</v>
      </c>
      <c r="F3310" s="31">
        <v>329</v>
      </c>
      <c r="G3310" s="35" t="s">
        <v>0</v>
      </c>
      <c r="H3310" s="30">
        <v>40117</v>
      </c>
      <c r="I3310" s="43">
        <f t="shared" si="51"/>
        <v>750</v>
      </c>
      <c r="P3310" s="30"/>
    </row>
    <row r="3311" spans="2:16" ht="16.5" x14ac:dyDescent="0.25">
      <c r="B3311" s="36">
        <v>28507</v>
      </c>
      <c r="C3311" s="37" t="s">
        <v>2912</v>
      </c>
      <c r="D3311" s="3" t="s">
        <v>266</v>
      </c>
      <c r="E3311" s="38">
        <v>519</v>
      </c>
      <c r="F3311" s="31">
        <v>352</v>
      </c>
      <c r="G3311" s="35" t="s">
        <v>0</v>
      </c>
      <c r="H3311" s="30">
        <v>39375</v>
      </c>
      <c r="I3311" s="43">
        <f t="shared" si="51"/>
        <v>519</v>
      </c>
      <c r="P3311" s="30"/>
    </row>
    <row r="3312" spans="2:16" ht="16.5" x14ac:dyDescent="0.25">
      <c r="B3312" s="36">
        <v>63971</v>
      </c>
      <c r="C3312" s="37" t="s">
        <v>2913</v>
      </c>
      <c r="D3312" s="3" t="s">
        <v>205</v>
      </c>
      <c r="E3312" s="38">
        <v>835</v>
      </c>
      <c r="F3312" s="31">
        <v>230</v>
      </c>
      <c r="G3312" s="35" t="s">
        <v>0</v>
      </c>
      <c r="H3312" s="30">
        <v>42442</v>
      </c>
      <c r="I3312" s="43">
        <f t="shared" si="51"/>
        <v>835</v>
      </c>
      <c r="P3312" s="30"/>
    </row>
    <row r="3313" spans="2:16" ht="16.5" x14ac:dyDescent="0.25">
      <c r="B3313" s="36">
        <v>94195</v>
      </c>
      <c r="C3313" s="37" t="s">
        <v>2914</v>
      </c>
      <c r="D3313" s="3" t="s">
        <v>776</v>
      </c>
      <c r="E3313" s="38">
        <v>492</v>
      </c>
      <c r="F3313" s="31">
        <v>194</v>
      </c>
      <c r="G3313" s="35" t="s">
        <v>0</v>
      </c>
      <c r="H3313" s="30">
        <v>43485</v>
      </c>
      <c r="I3313" s="43">
        <f t="shared" si="51"/>
        <v>492</v>
      </c>
      <c r="P3313" s="30"/>
    </row>
    <row r="3314" spans="2:16" ht="16.5" x14ac:dyDescent="0.25">
      <c r="B3314" s="36">
        <v>29339</v>
      </c>
      <c r="C3314" s="37" t="s">
        <v>2915</v>
      </c>
      <c r="D3314" s="3" t="s">
        <v>140</v>
      </c>
      <c r="E3314" s="38">
        <v>449</v>
      </c>
      <c r="F3314" s="31">
        <v>317</v>
      </c>
      <c r="G3314" s="35" t="s">
        <v>0</v>
      </c>
      <c r="H3314" s="30">
        <v>39544</v>
      </c>
      <c r="I3314" s="43">
        <f t="shared" si="51"/>
        <v>449</v>
      </c>
      <c r="P3314" s="30"/>
    </row>
    <row r="3315" spans="2:16" ht="16.5" x14ac:dyDescent="0.25">
      <c r="B3315" s="36">
        <v>147452</v>
      </c>
      <c r="C3315" s="37" t="s">
        <v>4712</v>
      </c>
      <c r="D3315" s="3" t="s">
        <v>123</v>
      </c>
      <c r="E3315" s="38">
        <v>216</v>
      </c>
      <c r="F3315" s="31">
        <v>59</v>
      </c>
      <c r="G3315" s="35" t="s">
        <v>0</v>
      </c>
      <c r="H3315" s="30">
        <v>45032</v>
      </c>
      <c r="I3315" s="43">
        <f t="shared" si="51"/>
        <v>216</v>
      </c>
      <c r="P3315" s="30"/>
    </row>
    <row r="3316" spans="2:16" ht="16.5" x14ac:dyDescent="0.25">
      <c r="B3316" s="36">
        <v>50563</v>
      </c>
      <c r="C3316" s="37" t="s">
        <v>2916</v>
      </c>
      <c r="D3316" s="3" t="s">
        <v>90</v>
      </c>
      <c r="E3316" s="38">
        <v>284</v>
      </c>
      <c r="F3316" s="31">
        <v>279</v>
      </c>
      <c r="G3316" s="35" t="s">
        <v>0</v>
      </c>
      <c r="H3316" s="30">
        <v>40881</v>
      </c>
      <c r="I3316" s="43">
        <f t="shared" si="51"/>
        <v>284</v>
      </c>
      <c r="P3316" s="30"/>
    </row>
    <row r="3317" spans="2:16" ht="16.5" x14ac:dyDescent="0.25">
      <c r="B3317" s="36">
        <v>69345</v>
      </c>
      <c r="C3317" s="37" t="s">
        <v>2917</v>
      </c>
      <c r="D3317" s="3" t="s">
        <v>288</v>
      </c>
      <c r="E3317" s="38">
        <v>420</v>
      </c>
      <c r="F3317" s="31">
        <v>209</v>
      </c>
      <c r="G3317" s="35" t="s">
        <v>0</v>
      </c>
      <c r="H3317" s="30">
        <v>42722</v>
      </c>
      <c r="I3317" s="43">
        <f t="shared" si="51"/>
        <v>420</v>
      </c>
      <c r="P3317" s="30"/>
    </row>
    <row r="3318" spans="2:16" ht="16.5" x14ac:dyDescent="0.25">
      <c r="B3318" s="36">
        <v>68783</v>
      </c>
      <c r="C3318" s="37" t="s">
        <v>2918</v>
      </c>
      <c r="D3318" s="3" t="s">
        <v>48</v>
      </c>
      <c r="E3318" s="38">
        <v>1609</v>
      </c>
      <c r="F3318" s="31">
        <v>268</v>
      </c>
      <c r="G3318" s="35" t="s">
        <v>23</v>
      </c>
      <c r="H3318" s="30">
        <v>41545</v>
      </c>
      <c r="I3318" s="43">
        <f t="shared" si="51"/>
        <v>1609</v>
      </c>
      <c r="P3318" s="30"/>
    </row>
    <row r="3319" spans="2:16" ht="16.5" x14ac:dyDescent="0.25">
      <c r="B3319" s="36">
        <v>144765</v>
      </c>
      <c r="C3319" s="37" t="s">
        <v>4713</v>
      </c>
      <c r="D3319" s="3" t="s">
        <v>104</v>
      </c>
      <c r="E3319" s="38">
        <v>115</v>
      </c>
      <c r="F3319" s="31">
        <v>127</v>
      </c>
      <c r="G3319" s="35" t="s">
        <v>0</v>
      </c>
      <c r="H3319" s="30">
        <v>44850</v>
      </c>
      <c r="I3319" s="43">
        <f t="shared" si="51"/>
        <v>115</v>
      </c>
      <c r="P3319" s="30"/>
    </row>
    <row r="3320" spans="2:16" ht="16.5" x14ac:dyDescent="0.25">
      <c r="B3320" s="36">
        <v>96258</v>
      </c>
      <c r="C3320" s="37" t="s">
        <v>2919</v>
      </c>
      <c r="D3320" s="3" t="s">
        <v>213</v>
      </c>
      <c r="E3320" s="38">
        <v>261</v>
      </c>
      <c r="F3320" s="31">
        <v>216</v>
      </c>
      <c r="G3320" s="35" t="s">
        <v>0</v>
      </c>
      <c r="H3320" s="30">
        <v>42722</v>
      </c>
      <c r="I3320" s="43">
        <f t="shared" si="51"/>
        <v>261</v>
      </c>
      <c r="P3320" s="30"/>
    </row>
    <row r="3321" spans="2:16" ht="16.5" x14ac:dyDescent="0.25">
      <c r="B3321" s="36">
        <v>27476</v>
      </c>
      <c r="C3321" s="37" t="s">
        <v>2920</v>
      </c>
      <c r="D3321" s="3" t="s">
        <v>209</v>
      </c>
      <c r="E3321" s="38">
        <v>1825</v>
      </c>
      <c r="F3321" s="31">
        <v>188</v>
      </c>
      <c r="G3321" s="35" t="s">
        <v>0</v>
      </c>
      <c r="H3321" s="30">
        <v>43212</v>
      </c>
      <c r="I3321" s="43">
        <f t="shared" si="51"/>
        <v>1825</v>
      </c>
      <c r="P3321" s="30"/>
    </row>
    <row r="3322" spans="2:16" ht="16.5" x14ac:dyDescent="0.25">
      <c r="B3322" s="36">
        <v>27475</v>
      </c>
      <c r="C3322" s="37" t="s">
        <v>2921</v>
      </c>
      <c r="D3322" s="3" t="s">
        <v>223</v>
      </c>
      <c r="E3322" s="38">
        <v>1246</v>
      </c>
      <c r="F3322" s="31">
        <v>71</v>
      </c>
      <c r="G3322" s="35" t="s">
        <v>0</v>
      </c>
      <c r="H3322" s="30">
        <v>45039</v>
      </c>
      <c r="I3322" s="43">
        <f t="shared" si="51"/>
        <v>1246</v>
      </c>
      <c r="P3322" s="30"/>
    </row>
    <row r="3323" spans="2:16" ht="16.5" x14ac:dyDescent="0.25">
      <c r="B3323" s="36">
        <v>28295</v>
      </c>
      <c r="C3323" s="37" t="s">
        <v>2922</v>
      </c>
      <c r="D3323" s="3" t="s">
        <v>138</v>
      </c>
      <c r="E3323" s="38">
        <v>1197</v>
      </c>
      <c r="F3323" s="31">
        <v>302</v>
      </c>
      <c r="G3323" s="35" t="s">
        <v>0</v>
      </c>
      <c r="H3323" s="30">
        <v>39921</v>
      </c>
      <c r="I3323" s="43">
        <f t="shared" si="51"/>
        <v>1197</v>
      </c>
      <c r="P3323" s="30"/>
    </row>
    <row r="3324" spans="2:16" ht="16.5" x14ac:dyDescent="0.25">
      <c r="B3324" s="36">
        <v>28334</v>
      </c>
      <c r="C3324" s="37" t="s">
        <v>2923</v>
      </c>
      <c r="D3324" s="3" t="s">
        <v>57</v>
      </c>
      <c r="E3324" s="38">
        <v>689</v>
      </c>
      <c r="F3324" s="31">
        <v>330</v>
      </c>
      <c r="G3324" s="35" t="s">
        <v>0</v>
      </c>
      <c r="H3324" s="30">
        <v>39200</v>
      </c>
      <c r="I3324" s="43">
        <f t="shared" si="51"/>
        <v>689</v>
      </c>
      <c r="P3324" s="30"/>
    </row>
    <row r="3325" spans="2:16" ht="16.5" x14ac:dyDescent="0.25">
      <c r="B3325" s="36">
        <v>29275</v>
      </c>
      <c r="C3325" s="37" t="s">
        <v>2924</v>
      </c>
      <c r="D3325" s="3" t="s">
        <v>83</v>
      </c>
      <c r="E3325" s="38">
        <v>1720</v>
      </c>
      <c r="F3325" s="31">
        <v>254</v>
      </c>
      <c r="G3325" s="35" t="s">
        <v>0</v>
      </c>
      <c r="H3325" s="30">
        <v>41406</v>
      </c>
      <c r="I3325" s="43">
        <f t="shared" si="51"/>
        <v>1720</v>
      </c>
      <c r="P3325" s="30"/>
    </row>
    <row r="3326" spans="2:16" ht="16.5" x14ac:dyDescent="0.25">
      <c r="B3326" s="36">
        <v>27014</v>
      </c>
      <c r="C3326" s="37" t="s">
        <v>2925</v>
      </c>
      <c r="D3326" s="3" t="s">
        <v>198</v>
      </c>
      <c r="E3326" s="38">
        <v>1454</v>
      </c>
      <c r="F3326" s="31">
        <v>80</v>
      </c>
      <c r="G3326" s="35" t="s">
        <v>0</v>
      </c>
      <c r="H3326" s="30">
        <v>45046</v>
      </c>
      <c r="I3326" s="43">
        <f t="shared" si="51"/>
        <v>1454</v>
      </c>
      <c r="P3326" s="30"/>
    </row>
    <row r="3327" spans="2:16" ht="16.5" x14ac:dyDescent="0.25">
      <c r="B3327" s="36">
        <v>107720</v>
      </c>
      <c r="C3327" s="37" t="s">
        <v>2926</v>
      </c>
      <c r="D3327" s="3" t="s">
        <v>147</v>
      </c>
      <c r="E3327" s="38">
        <v>489</v>
      </c>
      <c r="F3327" s="31">
        <v>172</v>
      </c>
      <c r="G3327" s="35" t="s">
        <v>0</v>
      </c>
      <c r="H3327" s="30">
        <v>43534</v>
      </c>
      <c r="I3327" s="43">
        <f t="shared" si="51"/>
        <v>489</v>
      </c>
      <c r="P3327" s="30"/>
    </row>
    <row r="3328" spans="2:16" ht="16.5" x14ac:dyDescent="0.25">
      <c r="B3328" s="36">
        <v>29340</v>
      </c>
      <c r="C3328" s="37" t="s">
        <v>2927</v>
      </c>
      <c r="D3328" s="3" t="s">
        <v>490</v>
      </c>
      <c r="E3328" s="38">
        <v>729</v>
      </c>
      <c r="F3328" s="31">
        <v>316</v>
      </c>
      <c r="G3328" s="35" t="s">
        <v>0</v>
      </c>
      <c r="H3328" s="30">
        <v>39509</v>
      </c>
      <c r="I3328" s="43">
        <f t="shared" si="51"/>
        <v>729</v>
      </c>
      <c r="P3328" s="30"/>
    </row>
    <row r="3329" spans="2:16" ht="16.5" x14ac:dyDescent="0.25">
      <c r="B3329" s="36">
        <v>141545</v>
      </c>
      <c r="C3329" s="37" t="s">
        <v>4458</v>
      </c>
      <c r="D3329" s="3" t="s">
        <v>147</v>
      </c>
      <c r="E3329" s="38">
        <v>170</v>
      </c>
      <c r="F3329" s="31">
        <v>65</v>
      </c>
      <c r="G3329" s="35" t="s">
        <v>0</v>
      </c>
      <c r="H3329" s="30">
        <v>44983</v>
      </c>
      <c r="I3329" s="43">
        <f t="shared" si="51"/>
        <v>170</v>
      </c>
      <c r="P3329" s="30"/>
    </row>
    <row r="3330" spans="2:16" ht="16.5" x14ac:dyDescent="0.25">
      <c r="B3330" s="36">
        <v>27516</v>
      </c>
      <c r="C3330" s="37" t="s">
        <v>2928</v>
      </c>
      <c r="D3330" s="3" t="s">
        <v>278</v>
      </c>
      <c r="E3330" s="38">
        <v>665</v>
      </c>
      <c r="F3330" s="31">
        <v>155</v>
      </c>
      <c r="G3330" s="35" t="s">
        <v>0</v>
      </c>
      <c r="H3330" s="30">
        <v>43863</v>
      </c>
      <c r="I3330" s="43">
        <f t="shared" si="51"/>
        <v>665</v>
      </c>
      <c r="P3330" s="30"/>
    </row>
    <row r="3331" spans="2:16" ht="16.5" x14ac:dyDescent="0.25">
      <c r="B3331" s="36">
        <v>27138</v>
      </c>
      <c r="C3331" s="37" t="s">
        <v>2929</v>
      </c>
      <c r="D3331" s="3" t="s">
        <v>1085</v>
      </c>
      <c r="E3331" s="38">
        <v>834</v>
      </c>
      <c r="F3331" s="31">
        <v>220</v>
      </c>
      <c r="G3331" s="35" t="s">
        <v>0</v>
      </c>
      <c r="H3331" s="30">
        <v>42813</v>
      </c>
      <c r="I3331" s="43">
        <f t="shared" si="51"/>
        <v>834</v>
      </c>
      <c r="P3331" s="30"/>
    </row>
    <row r="3332" spans="2:16" ht="16.5" x14ac:dyDescent="0.25">
      <c r="B3332" s="36">
        <v>28383</v>
      </c>
      <c r="C3332" s="37" t="s">
        <v>2930</v>
      </c>
      <c r="D3332" s="3" t="s">
        <v>356</v>
      </c>
      <c r="E3332" s="38">
        <v>842</v>
      </c>
      <c r="F3332" s="31">
        <v>291</v>
      </c>
      <c r="G3332" s="35" t="s">
        <v>0</v>
      </c>
      <c r="H3332" s="30">
        <v>41034</v>
      </c>
      <c r="I3332" s="43">
        <f t="shared" si="51"/>
        <v>842</v>
      </c>
      <c r="P3332" s="30"/>
    </row>
    <row r="3333" spans="2:16" ht="16.5" x14ac:dyDescent="0.25">
      <c r="B3333" s="36">
        <v>75510</v>
      </c>
      <c r="C3333" s="37" t="s">
        <v>2931</v>
      </c>
      <c r="D3333" s="3" t="s">
        <v>1438</v>
      </c>
      <c r="E3333" s="38">
        <v>938</v>
      </c>
      <c r="F3333" s="31">
        <v>57</v>
      </c>
      <c r="G3333" s="35" t="s">
        <v>0</v>
      </c>
      <c r="H3333" s="30">
        <v>45053</v>
      </c>
      <c r="I3333" s="43">
        <f t="shared" ref="I3333:I3396" si="52">E3333</f>
        <v>938</v>
      </c>
      <c r="P3333" s="30"/>
    </row>
    <row r="3334" spans="2:16" ht="16.5" x14ac:dyDescent="0.25">
      <c r="B3334" s="36">
        <v>28440</v>
      </c>
      <c r="C3334" s="37" t="s">
        <v>2932</v>
      </c>
      <c r="D3334" s="3" t="s">
        <v>162</v>
      </c>
      <c r="E3334" s="38">
        <v>320</v>
      </c>
      <c r="F3334" s="31">
        <v>97</v>
      </c>
      <c r="G3334" s="35" t="s">
        <v>0</v>
      </c>
      <c r="H3334" s="30">
        <v>45039</v>
      </c>
      <c r="I3334" s="43">
        <f t="shared" si="52"/>
        <v>320</v>
      </c>
      <c r="P3334" s="30"/>
    </row>
    <row r="3335" spans="2:16" ht="16.5" x14ac:dyDescent="0.25">
      <c r="B3335" s="36">
        <v>91762</v>
      </c>
      <c r="C3335" s="37" t="s">
        <v>2933</v>
      </c>
      <c r="D3335" s="3" t="s">
        <v>288</v>
      </c>
      <c r="E3335" s="38">
        <v>624</v>
      </c>
      <c r="F3335" s="31">
        <v>63</v>
      </c>
      <c r="G3335" s="35" t="s">
        <v>0</v>
      </c>
      <c r="H3335" s="30">
        <v>45046</v>
      </c>
      <c r="I3335" s="43">
        <f t="shared" si="52"/>
        <v>624</v>
      </c>
      <c r="P3335" s="30"/>
    </row>
    <row r="3336" spans="2:16" ht="16.5" x14ac:dyDescent="0.25">
      <c r="B3336" s="36">
        <v>63687</v>
      </c>
      <c r="C3336" s="37" t="s">
        <v>2934</v>
      </c>
      <c r="D3336" s="3" t="s">
        <v>123</v>
      </c>
      <c r="E3336" s="38">
        <v>346</v>
      </c>
      <c r="F3336" s="31">
        <v>234</v>
      </c>
      <c r="G3336" s="35" t="s">
        <v>0</v>
      </c>
      <c r="H3336" s="30">
        <v>42057</v>
      </c>
      <c r="I3336" s="43">
        <f t="shared" si="52"/>
        <v>346</v>
      </c>
      <c r="P3336" s="30"/>
    </row>
    <row r="3337" spans="2:16" ht="16.5" x14ac:dyDescent="0.25">
      <c r="B3337" s="36">
        <v>76849</v>
      </c>
      <c r="C3337" s="37" t="s">
        <v>2935</v>
      </c>
      <c r="D3337" s="3" t="s">
        <v>123</v>
      </c>
      <c r="E3337" s="38">
        <v>330</v>
      </c>
      <c r="F3337" s="31">
        <v>205</v>
      </c>
      <c r="G3337" s="35" t="s">
        <v>0</v>
      </c>
      <c r="H3337" s="30">
        <v>43030</v>
      </c>
      <c r="I3337" s="43">
        <f t="shared" si="52"/>
        <v>330</v>
      </c>
      <c r="P3337" s="30"/>
    </row>
    <row r="3338" spans="2:16" ht="16.5" x14ac:dyDescent="0.25">
      <c r="B3338" s="36">
        <v>28280</v>
      </c>
      <c r="C3338" s="37" t="s">
        <v>2936</v>
      </c>
      <c r="D3338" s="3" t="s">
        <v>89</v>
      </c>
      <c r="E3338" s="38">
        <v>1247</v>
      </c>
      <c r="F3338" s="31">
        <v>351</v>
      </c>
      <c r="G3338" s="35" t="s">
        <v>0</v>
      </c>
      <c r="H3338" s="30">
        <v>39046</v>
      </c>
      <c r="I3338" s="43">
        <f t="shared" si="52"/>
        <v>1247</v>
      </c>
      <c r="P3338" s="30"/>
    </row>
    <row r="3339" spans="2:16" ht="16.5" x14ac:dyDescent="0.25">
      <c r="B3339" s="36">
        <v>27412</v>
      </c>
      <c r="C3339" s="37" t="s">
        <v>2937</v>
      </c>
      <c r="D3339" s="3" t="s">
        <v>89</v>
      </c>
      <c r="E3339" s="38">
        <v>1516</v>
      </c>
      <c r="F3339" s="31">
        <v>93</v>
      </c>
      <c r="G3339" s="35" t="s">
        <v>0</v>
      </c>
      <c r="H3339" s="30">
        <v>44997</v>
      </c>
      <c r="I3339" s="43">
        <f t="shared" si="52"/>
        <v>1516</v>
      </c>
      <c r="P3339" s="30"/>
    </row>
    <row r="3340" spans="2:16" ht="16.5" x14ac:dyDescent="0.25">
      <c r="B3340" s="36">
        <v>115360</v>
      </c>
      <c r="C3340" s="37" t="s">
        <v>4217</v>
      </c>
      <c r="D3340" s="3" t="s">
        <v>111</v>
      </c>
      <c r="E3340" s="38">
        <v>762</v>
      </c>
      <c r="F3340" s="31">
        <v>162</v>
      </c>
      <c r="G3340" s="35" t="s">
        <v>0</v>
      </c>
      <c r="H3340" s="30">
        <v>44136</v>
      </c>
      <c r="I3340" s="43">
        <f t="shared" si="52"/>
        <v>762</v>
      </c>
      <c r="P3340" s="30"/>
    </row>
    <row r="3341" spans="2:16" ht="16.5" x14ac:dyDescent="0.25">
      <c r="B3341" s="36">
        <v>29231</v>
      </c>
      <c r="C3341" s="37" t="s">
        <v>2938</v>
      </c>
      <c r="D3341" s="3" t="s">
        <v>1438</v>
      </c>
      <c r="E3341" s="38">
        <v>817</v>
      </c>
      <c r="F3341" s="31">
        <v>329</v>
      </c>
      <c r="G3341" s="35" t="s">
        <v>0</v>
      </c>
      <c r="H3341" s="30">
        <v>39473</v>
      </c>
      <c r="I3341" s="43">
        <f t="shared" si="52"/>
        <v>817</v>
      </c>
      <c r="P3341" s="30"/>
    </row>
    <row r="3342" spans="2:16" ht="16.5" x14ac:dyDescent="0.25">
      <c r="B3342" s="36">
        <v>27709</v>
      </c>
      <c r="C3342" s="37" t="s">
        <v>2939</v>
      </c>
      <c r="D3342" s="3" t="s">
        <v>266</v>
      </c>
      <c r="E3342" s="38">
        <v>1255</v>
      </c>
      <c r="F3342" s="31">
        <v>49</v>
      </c>
      <c r="G3342" s="35" t="s">
        <v>0</v>
      </c>
      <c r="H3342" s="30">
        <v>45039</v>
      </c>
      <c r="I3342" s="43">
        <f t="shared" si="52"/>
        <v>1255</v>
      </c>
      <c r="P3342" s="30"/>
    </row>
    <row r="3343" spans="2:16" ht="16.5" x14ac:dyDescent="0.25">
      <c r="B3343" s="36">
        <v>27125</v>
      </c>
      <c r="C3343" s="37" t="s">
        <v>2940</v>
      </c>
      <c r="D3343" s="3" t="s">
        <v>266</v>
      </c>
      <c r="E3343" s="38">
        <v>848</v>
      </c>
      <c r="F3343" s="31">
        <v>199</v>
      </c>
      <c r="G3343" s="35" t="s">
        <v>0</v>
      </c>
      <c r="H3343" s="30">
        <v>43121</v>
      </c>
      <c r="I3343" s="43">
        <f t="shared" si="52"/>
        <v>848</v>
      </c>
      <c r="P3343" s="30"/>
    </row>
    <row r="3344" spans="2:16" ht="16.5" x14ac:dyDescent="0.25">
      <c r="B3344" s="36">
        <v>28304</v>
      </c>
      <c r="C3344" s="37" t="s">
        <v>2941</v>
      </c>
      <c r="D3344" s="3" t="s">
        <v>266</v>
      </c>
      <c r="E3344" s="38">
        <v>1215</v>
      </c>
      <c r="F3344" s="31">
        <v>172</v>
      </c>
      <c r="G3344" s="35" t="s">
        <v>0</v>
      </c>
      <c r="H3344" s="30">
        <v>43793</v>
      </c>
      <c r="I3344" s="43">
        <f t="shared" si="52"/>
        <v>1215</v>
      </c>
      <c r="P3344" s="30"/>
    </row>
    <row r="3345" spans="2:16" ht="16.5" x14ac:dyDescent="0.25">
      <c r="B3345" s="36">
        <v>65558</v>
      </c>
      <c r="C3345" s="37" t="s">
        <v>2942</v>
      </c>
      <c r="D3345" s="3" t="s">
        <v>109</v>
      </c>
      <c r="E3345" s="38">
        <v>251</v>
      </c>
      <c r="F3345" s="31">
        <v>261</v>
      </c>
      <c r="G3345" s="35" t="s">
        <v>0</v>
      </c>
      <c r="H3345" s="30">
        <v>41343</v>
      </c>
      <c r="I3345" s="43">
        <f t="shared" si="52"/>
        <v>251</v>
      </c>
      <c r="P3345" s="30"/>
    </row>
    <row r="3346" spans="2:16" ht="16.5" x14ac:dyDescent="0.25">
      <c r="B3346" s="36">
        <v>65559</v>
      </c>
      <c r="C3346" s="37" t="s">
        <v>2943</v>
      </c>
      <c r="D3346" s="3" t="s">
        <v>109</v>
      </c>
      <c r="E3346" s="38">
        <v>536</v>
      </c>
      <c r="F3346" s="31">
        <v>218</v>
      </c>
      <c r="G3346" s="35" t="s">
        <v>0</v>
      </c>
      <c r="H3346" s="30">
        <v>42827</v>
      </c>
      <c r="I3346" s="43">
        <f t="shared" si="52"/>
        <v>536</v>
      </c>
      <c r="P3346" s="30"/>
    </row>
    <row r="3347" spans="2:16" ht="16.5" x14ac:dyDescent="0.25">
      <c r="B3347" s="36">
        <v>113956</v>
      </c>
      <c r="C3347" s="37" t="s">
        <v>4070</v>
      </c>
      <c r="D3347" s="3" t="s">
        <v>55</v>
      </c>
      <c r="E3347" s="38">
        <v>409</v>
      </c>
      <c r="F3347" s="31">
        <v>167</v>
      </c>
      <c r="G3347" s="35" t="s">
        <v>0</v>
      </c>
      <c r="H3347" s="30">
        <v>44136</v>
      </c>
      <c r="I3347" s="43">
        <f t="shared" si="52"/>
        <v>409</v>
      </c>
      <c r="P3347" s="30"/>
    </row>
    <row r="3348" spans="2:16" ht="16.5" x14ac:dyDescent="0.25">
      <c r="B3348" s="36">
        <v>29206</v>
      </c>
      <c r="C3348" s="37" t="s">
        <v>2944</v>
      </c>
      <c r="D3348" s="3" t="s">
        <v>63</v>
      </c>
      <c r="E3348" s="38">
        <v>1169</v>
      </c>
      <c r="F3348" s="31">
        <v>265</v>
      </c>
      <c r="G3348" s="35" t="s">
        <v>0</v>
      </c>
      <c r="H3348" s="30">
        <v>41258</v>
      </c>
      <c r="I3348" s="43">
        <f t="shared" si="52"/>
        <v>1169</v>
      </c>
      <c r="P3348" s="30"/>
    </row>
    <row r="3349" spans="2:16" ht="16.5" x14ac:dyDescent="0.25">
      <c r="B3349" s="36">
        <v>29053</v>
      </c>
      <c r="C3349" s="37" t="s">
        <v>2945</v>
      </c>
      <c r="D3349" s="3" t="s">
        <v>120</v>
      </c>
      <c r="E3349" s="38">
        <v>1335</v>
      </c>
      <c r="F3349" s="31">
        <v>185</v>
      </c>
      <c r="G3349" s="35" t="s">
        <v>0</v>
      </c>
      <c r="H3349" s="30">
        <v>43219</v>
      </c>
      <c r="I3349" s="43">
        <f t="shared" si="52"/>
        <v>1335</v>
      </c>
      <c r="P3349" s="30"/>
    </row>
    <row r="3350" spans="2:16" ht="16.5" x14ac:dyDescent="0.25">
      <c r="B3350" s="36">
        <v>32877</v>
      </c>
      <c r="C3350" s="37" t="s">
        <v>2946</v>
      </c>
      <c r="D3350" s="3" t="s">
        <v>125</v>
      </c>
      <c r="E3350" s="38">
        <v>1087</v>
      </c>
      <c r="F3350" s="31">
        <v>147</v>
      </c>
      <c r="G3350" s="35" t="s">
        <v>0</v>
      </c>
      <c r="H3350" s="30">
        <v>44668</v>
      </c>
      <c r="I3350" s="43">
        <f t="shared" si="52"/>
        <v>1087</v>
      </c>
      <c r="P3350" s="30"/>
    </row>
    <row r="3351" spans="2:16" ht="16.5" x14ac:dyDescent="0.25">
      <c r="B3351" s="36">
        <v>57805</v>
      </c>
      <c r="C3351" s="37" t="s">
        <v>4195</v>
      </c>
      <c r="D3351" s="3" t="s">
        <v>321</v>
      </c>
      <c r="E3351" s="38">
        <v>1334</v>
      </c>
      <c r="F3351" s="31">
        <v>49</v>
      </c>
      <c r="G3351" s="35" t="s">
        <v>0</v>
      </c>
      <c r="H3351" s="30">
        <v>45081</v>
      </c>
      <c r="I3351" s="43">
        <f t="shared" si="52"/>
        <v>1334</v>
      </c>
      <c r="P3351" s="30"/>
    </row>
    <row r="3352" spans="2:16" ht="16.5" x14ac:dyDescent="0.25">
      <c r="B3352" s="36">
        <v>27525</v>
      </c>
      <c r="C3352" s="37" t="s">
        <v>2947</v>
      </c>
      <c r="D3352" s="3" t="s">
        <v>310</v>
      </c>
      <c r="E3352" s="38">
        <v>1231</v>
      </c>
      <c r="F3352" s="31">
        <v>64</v>
      </c>
      <c r="G3352" s="35" t="s">
        <v>0</v>
      </c>
      <c r="H3352" s="30">
        <v>45053</v>
      </c>
      <c r="I3352" s="43">
        <f t="shared" si="52"/>
        <v>1231</v>
      </c>
      <c r="P3352" s="30"/>
    </row>
    <row r="3353" spans="2:16" ht="16.5" x14ac:dyDescent="0.25">
      <c r="B3353" s="36">
        <v>27555</v>
      </c>
      <c r="C3353" s="37" t="s">
        <v>2948</v>
      </c>
      <c r="D3353" s="3" t="s">
        <v>52</v>
      </c>
      <c r="E3353" s="38">
        <v>1172</v>
      </c>
      <c r="F3353" s="31">
        <v>142</v>
      </c>
      <c r="G3353" s="35" t="s">
        <v>0</v>
      </c>
      <c r="H3353" s="30">
        <v>44871</v>
      </c>
      <c r="I3353" s="43">
        <f t="shared" si="52"/>
        <v>1172</v>
      </c>
      <c r="P3353" s="30"/>
    </row>
    <row r="3354" spans="2:16" ht="16.5" x14ac:dyDescent="0.25">
      <c r="B3354" s="36">
        <v>28086</v>
      </c>
      <c r="C3354" s="37" t="s">
        <v>2949</v>
      </c>
      <c r="D3354" s="3" t="s">
        <v>97</v>
      </c>
      <c r="E3354" s="38">
        <v>1519</v>
      </c>
      <c r="F3354" s="31">
        <v>262</v>
      </c>
      <c r="G3354" s="35" t="s">
        <v>0</v>
      </c>
      <c r="H3354" s="30">
        <v>41223</v>
      </c>
      <c r="I3354" s="43">
        <f t="shared" si="52"/>
        <v>1519</v>
      </c>
      <c r="P3354" s="30"/>
    </row>
    <row r="3355" spans="2:16" ht="16.5" x14ac:dyDescent="0.25">
      <c r="B3355" s="36">
        <v>76852</v>
      </c>
      <c r="C3355" s="37" t="s">
        <v>2950</v>
      </c>
      <c r="D3355" s="3" t="s">
        <v>99</v>
      </c>
      <c r="E3355" s="38">
        <v>480</v>
      </c>
      <c r="F3355" s="31">
        <v>60</v>
      </c>
      <c r="G3355" s="35" t="s">
        <v>0</v>
      </c>
      <c r="H3355" s="30">
        <v>45032</v>
      </c>
      <c r="I3355" s="43">
        <f t="shared" si="52"/>
        <v>480</v>
      </c>
      <c r="P3355" s="30"/>
    </row>
    <row r="3356" spans="2:16" ht="16.5" x14ac:dyDescent="0.25">
      <c r="B3356" s="36">
        <v>143500</v>
      </c>
      <c r="C3356" s="37" t="s">
        <v>4714</v>
      </c>
      <c r="D3356" s="3" t="s">
        <v>138</v>
      </c>
      <c r="E3356" s="38">
        <v>913</v>
      </c>
      <c r="F3356" s="31">
        <v>68</v>
      </c>
      <c r="G3356" s="35" t="s">
        <v>9</v>
      </c>
      <c r="H3356" s="30">
        <v>45004</v>
      </c>
      <c r="I3356" s="43">
        <f t="shared" si="52"/>
        <v>913</v>
      </c>
      <c r="P3356" s="30"/>
    </row>
    <row r="3357" spans="2:16" ht="16.5" x14ac:dyDescent="0.25">
      <c r="B3357" s="36">
        <v>147459</v>
      </c>
      <c r="C3357" s="37" t="s">
        <v>4715</v>
      </c>
      <c r="D3357" s="3" t="s">
        <v>138</v>
      </c>
      <c r="E3357" s="38">
        <v>157</v>
      </c>
      <c r="F3357" s="31">
        <v>59</v>
      </c>
      <c r="G3357" s="35" t="s">
        <v>9</v>
      </c>
      <c r="H3357" s="30">
        <v>45032</v>
      </c>
      <c r="I3357" s="43">
        <f t="shared" si="52"/>
        <v>157</v>
      </c>
      <c r="P3357" s="30"/>
    </row>
    <row r="3358" spans="2:16" ht="16.5" x14ac:dyDescent="0.25">
      <c r="B3358" s="36">
        <v>29410</v>
      </c>
      <c r="C3358" s="37" t="s">
        <v>2951</v>
      </c>
      <c r="D3358" s="3" t="s">
        <v>89</v>
      </c>
      <c r="E3358" s="38">
        <v>1353</v>
      </c>
      <c r="F3358" s="31">
        <v>329</v>
      </c>
      <c r="G3358" s="35" t="s">
        <v>11</v>
      </c>
      <c r="H3358" s="30">
        <v>39522</v>
      </c>
      <c r="I3358" s="43">
        <f t="shared" si="52"/>
        <v>1353</v>
      </c>
      <c r="P3358" s="30"/>
    </row>
    <row r="3359" spans="2:16" ht="16.5" x14ac:dyDescent="0.25">
      <c r="B3359" s="36">
        <v>108106</v>
      </c>
      <c r="C3359" s="37" t="s">
        <v>2952</v>
      </c>
      <c r="D3359" s="3" t="s">
        <v>140</v>
      </c>
      <c r="E3359" s="38">
        <v>454</v>
      </c>
      <c r="F3359" s="31">
        <v>64</v>
      </c>
      <c r="G3359" s="35" t="s">
        <v>0</v>
      </c>
      <c r="H3359" s="30">
        <v>44983</v>
      </c>
      <c r="I3359" s="43">
        <f t="shared" si="52"/>
        <v>454</v>
      </c>
      <c r="P3359" s="30"/>
    </row>
    <row r="3360" spans="2:16" ht="16.5" x14ac:dyDescent="0.25">
      <c r="B3360" s="36">
        <v>109083</v>
      </c>
      <c r="C3360" s="37" t="s">
        <v>2953</v>
      </c>
      <c r="D3360" s="3" t="s">
        <v>138</v>
      </c>
      <c r="E3360" s="38">
        <v>457</v>
      </c>
      <c r="F3360" s="31">
        <v>142</v>
      </c>
      <c r="G3360" s="35" t="s">
        <v>0</v>
      </c>
      <c r="H3360" s="30">
        <v>44122</v>
      </c>
      <c r="I3360" s="43">
        <f t="shared" si="52"/>
        <v>457</v>
      </c>
      <c r="P3360" s="30"/>
    </row>
    <row r="3361" spans="2:16" ht="16.5" x14ac:dyDescent="0.25">
      <c r="B3361" s="36">
        <v>85083</v>
      </c>
      <c r="C3361" s="37" t="s">
        <v>2954</v>
      </c>
      <c r="D3361" s="3" t="s">
        <v>91</v>
      </c>
      <c r="E3361" s="38">
        <v>2031</v>
      </c>
      <c r="F3361" s="31">
        <v>57</v>
      </c>
      <c r="G3361" s="35" t="s">
        <v>0</v>
      </c>
      <c r="H3361" s="30">
        <v>45074</v>
      </c>
      <c r="I3361" s="43">
        <f t="shared" si="52"/>
        <v>2031</v>
      </c>
      <c r="P3361" s="30"/>
    </row>
    <row r="3362" spans="2:16" ht="16.5" x14ac:dyDescent="0.25">
      <c r="B3362" s="36">
        <v>26814</v>
      </c>
      <c r="C3362" s="37" t="s">
        <v>2955</v>
      </c>
      <c r="D3362" s="3" t="s">
        <v>149</v>
      </c>
      <c r="E3362" s="38">
        <v>878</v>
      </c>
      <c r="F3362" s="31">
        <v>295</v>
      </c>
      <c r="G3362" s="35" t="s">
        <v>11</v>
      </c>
      <c r="H3362" s="30">
        <v>40621</v>
      </c>
      <c r="I3362" s="43">
        <f t="shared" si="52"/>
        <v>878</v>
      </c>
      <c r="P3362" s="30"/>
    </row>
    <row r="3363" spans="2:16" ht="16.5" x14ac:dyDescent="0.25">
      <c r="B3363" s="36">
        <v>134268</v>
      </c>
      <c r="C3363" s="37" t="s">
        <v>4308</v>
      </c>
      <c r="D3363" s="3" t="s">
        <v>177</v>
      </c>
      <c r="E3363" s="38">
        <v>468</v>
      </c>
      <c r="F3363" s="31">
        <v>200</v>
      </c>
      <c r="G3363" s="35" t="s">
        <v>0</v>
      </c>
      <c r="H3363" s="30">
        <v>44094</v>
      </c>
      <c r="I3363" s="43">
        <f t="shared" si="52"/>
        <v>468</v>
      </c>
      <c r="P3363" s="30"/>
    </row>
    <row r="3364" spans="2:16" ht="16.5" x14ac:dyDescent="0.25">
      <c r="B3364" s="36">
        <v>86691</v>
      </c>
      <c r="C3364" s="37" t="s">
        <v>2956</v>
      </c>
      <c r="D3364" s="3" t="s">
        <v>44</v>
      </c>
      <c r="E3364" s="38">
        <v>329</v>
      </c>
      <c r="F3364" s="31">
        <v>233</v>
      </c>
      <c r="G3364" s="35" t="s">
        <v>0</v>
      </c>
      <c r="H3364" s="30">
        <v>42316</v>
      </c>
      <c r="I3364" s="43">
        <f t="shared" si="52"/>
        <v>329</v>
      </c>
      <c r="P3364" s="30"/>
    </row>
    <row r="3365" spans="2:16" ht="16.5" x14ac:dyDescent="0.25">
      <c r="B3365" s="36">
        <v>109972</v>
      </c>
      <c r="C3365" s="37" t="s">
        <v>2957</v>
      </c>
      <c r="D3365" s="3" t="s">
        <v>55</v>
      </c>
      <c r="E3365" s="38">
        <v>920</v>
      </c>
      <c r="F3365" s="31">
        <v>45</v>
      </c>
      <c r="G3365" s="35" t="s">
        <v>0</v>
      </c>
      <c r="H3365" s="30">
        <v>45053</v>
      </c>
      <c r="I3365" s="43">
        <f t="shared" si="52"/>
        <v>920</v>
      </c>
      <c r="P3365" s="30"/>
    </row>
    <row r="3366" spans="2:16" ht="16.5" x14ac:dyDescent="0.25">
      <c r="B3366" s="36">
        <v>62743</v>
      </c>
      <c r="C3366" s="37" t="s">
        <v>2958</v>
      </c>
      <c r="D3366" s="3" t="s">
        <v>55</v>
      </c>
      <c r="E3366" s="38">
        <v>1884</v>
      </c>
      <c r="F3366" s="31">
        <v>51</v>
      </c>
      <c r="G3366" s="35" t="s">
        <v>0</v>
      </c>
      <c r="H3366" s="30">
        <v>45011</v>
      </c>
      <c r="I3366" s="43">
        <f t="shared" si="52"/>
        <v>1884</v>
      </c>
      <c r="P3366" s="30"/>
    </row>
    <row r="3367" spans="2:16" ht="16.5" x14ac:dyDescent="0.25">
      <c r="B3367" s="36">
        <v>28446</v>
      </c>
      <c r="C3367" s="37" t="s">
        <v>2959</v>
      </c>
      <c r="D3367" s="3" t="s">
        <v>337</v>
      </c>
      <c r="E3367" s="38">
        <v>1507</v>
      </c>
      <c r="F3367" s="31">
        <v>201</v>
      </c>
      <c r="G3367" s="35" t="s">
        <v>0</v>
      </c>
      <c r="H3367" s="30">
        <v>42855</v>
      </c>
      <c r="I3367" s="43">
        <f t="shared" si="52"/>
        <v>1507</v>
      </c>
      <c r="P3367" s="30"/>
    </row>
    <row r="3368" spans="2:16" ht="16.5" x14ac:dyDescent="0.25">
      <c r="B3368" s="36">
        <v>28391</v>
      </c>
      <c r="C3368" s="37" t="s">
        <v>4550</v>
      </c>
      <c r="D3368" s="3" t="s">
        <v>48</v>
      </c>
      <c r="E3368" s="38">
        <v>1816</v>
      </c>
      <c r="F3368" s="31">
        <v>186</v>
      </c>
      <c r="G3368" s="35" t="s">
        <v>0</v>
      </c>
      <c r="H3368" s="30">
        <v>44822</v>
      </c>
      <c r="I3368" s="43">
        <f t="shared" si="52"/>
        <v>1816</v>
      </c>
      <c r="P3368" s="30"/>
    </row>
    <row r="3369" spans="2:16" ht="16.5" x14ac:dyDescent="0.25">
      <c r="B3369" s="36">
        <v>56525</v>
      </c>
      <c r="C3369" s="37" t="s">
        <v>2960</v>
      </c>
      <c r="D3369" s="3" t="s">
        <v>337</v>
      </c>
      <c r="E3369" s="38">
        <v>1138</v>
      </c>
      <c r="F3369" s="31">
        <v>210</v>
      </c>
      <c r="G3369" s="35" t="s">
        <v>0</v>
      </c>
      <c r="H3369" s="30">
        <v>42855</v>
      </c>
      <c r="I3369" s="43">
        <f t="shared" si="52"/>
        <v>1138</v>
      </c>
      <c r="P3369" s="30"/>
    </row>
    <row r="3370" spans="2:16" ht="16.5" x14ac:dyDescent="0.25">
      <c r="B3370" s="36">
        <v>59152</v>
      </c>
      <c r="C3370" s="37" t="s">
        <v>4716</v>
      </c>
      <c r="D3370" s="3" t="s">
        <v>109</v>
      </c>
      <c r="E3370" s="38">
        <v>1217</v>
      </c>
      <c r="F3370" s="31">
        <v>61</v>
      </c>
      <c r="G3370" s="35" t="s">
        <v>0</v>
      </c>
      <c r="H3370" s="30">
        <v>45053</v>
      </c>
      <c r="I3370" s="43">
        <f t="shared" si="52"/>
        <v>1217</v>
      </c>
      <c r="P3370" s="30"/>
    </row>
    <row r="3371" spans="2:16" ht="16.5" x14ac:dyDescent="0.25">
      <c r="B3371" s="36">
        <v>28157</v>
      </c>
      <c r="C3371" s="37" t="s">
        <v>2961</v>
      </c>
      <c r="D3371" s="3" t="s">
        <v>185</v>
      </c>
      <c r="E3371" s="38">
        <v>979</v>
      </c>
      <c r="F3371" s="31">
        <v>322</v>
      </c>
      <c r="G3371" s="35" t="s">
        <v>0</v>
      </c>
      <c r="H3371" s="30">
        <v>39200</v>
      </c>
      <c r="I3371" s="43">
        <f t="shared" si="52"/>
        <v>979</v>
      </c>
      <c r="P3371" s="30"/>
    </row>
    <row r="3372" spans="2:16" ht="16.5" x14ac:dyDescent="0.25">
      <c r="B3372" s="36">
        <v>68443</v>
      </c>
      <c r="C3372" s="37" t="s">
        <v>2962</v>
      </c>
      <c r="D3372" s="3" t="s">
        <v>138</v>
      </c>
      <c r="E3372" s="38">
        <v>1371</v>
      </c>
      <c r="F3372" s="31">
        <v>215</v>
      </c>
      <c r="G3372" s="35" t="s">
        <v>0</v>
      </c>
      <c r="H3372" s="30">
        <v>42526</v>
      </c>
      <c r="I3372" s="43">
        <f t="shared" si="52"/>
        <v>1371</v>
      </c>
      <c r="P3372" s="30"/>
    </row>
    <row r="3373" spans="2:16" ht="16.5" x14ac:dyDescent="0.25">
      <c r="B3373" s="36">
        <v>26982</v>
      </c>
      <c r="C3373" s="37" t="s">
        <v>2963</v>
      </c>
      <c r="D3373" s="3" t="s">
        <v>198</v>
      </c>
      <c r="E3373" s="38">
        <v>906</v>
      </c>
      <c r="F3373" s="31">
        <v>273</v>
      </c>
      <c r="G3373" s="35" t="s">
        <v>0</v>
      </c>
      <c r="H3373" s="30">
        <v>40957</v>
      </c>
      <c r="I3373" s="43">
        <f t="shared" si="52"/>
        <v>906</v>
      </c>
      <c r="P3373" s="30"/>
    </row>
    <row r="3374" spans="2:16" ht="16.5" x14ac:dyDescent="0.25">
      <c r="B3374" s="36">
        <v>26944</v>
      </c>
      <c r="C3374" s="37" t="s">
        <v>2964</v>
      </c>
      <c r="D3374" s="3" t="s">
        <v>123</v>
      </c>
      <c r="E3374" s="38">
        <v>737</v>
      </c>
      <c r="F3374" s="39">
        <v>326</v>
      </c>
      <c r="G3374" s="1" t="s">
        <v>0</v>
      </c>
      <c r="H3374" s="30">
        <v>39131</v>
      </c>
      <c r="I3374" s="43">
        <f t="shared" si="52"/>
        <v>737</v>
      </c>
      <c r="P3374" s="30"/>
    </row>
    <row r="3375" spans="2:16" ht="16.5" x14ac:dyDescent="0.25">
      <c r="B3375" s="36">
        <v>146159</v>
      </c>
      <c r="C3375" s="37" t="s">
        <v>4717</v>
      </c>
      <c r="D3375" s="3" t="s">
        <v>67</v>
      </c>
      <c r="E3375" s="38">
        <v>158</v>
      </c>
      <c r="F3375" s="31">
        <v>50</v>
      </c>
      <c r="G3375" s="35" t="s">
        <v>28</v>
      </c>
      <c r="H3375" s="30">
        <v>45039</v>
      </c>
      <c r="I3375" s="43">
        <f t="shared" si="52"/>
        <v>158</v>
      </c>
      <c r="P3375" s="30"/>
    </row>
    <row r="3376" spans="2:16" ht="16.5" x14ac:dyDescent="0.25">
      <c r="B3376" s="36">
        <v>114124</v>
      </c>
      <c r="C3376" s="37" t="s">
        <v>4148</v>
      </c>
      <c r="D3376" s="3" t="s">
        <v>67</v>
      </c>
      <c r="E3376" s="38">
        <v>791</v>
      </c>
      <c r="F3376" s="31">
        <v>46</v>
      </c>
      <c r="G3376" s="35" t="s">
        <v>28</v>
      </c>
      <c r="H3376" s="30">
        <v>45046</v>
      </c>
      <c r="I3376" s="43">
        <f t="shared" si="52"/>
        <v>791</v>
      </c>
      <c r="P3376" s="30"/>
    </row>
    <row r="3377" spans="2:16" ht="16.5" x14ac:dyDescent="0.25">
      <c r="B3377" s="36">
        <v>146160</v>
      </c>
      <c r="C3377" s="37" t="s">
        <v>4718</v>
      </c>
      <c r="D3377" s="3" t="s">
        <v>67</v>
      </c>
      <c r="E3377" s="38">
        <v>132</v>
      </c>
      <c r="F3377" s="31">
        <v>53</v>
      </c>
      <c r="G3377" s="35" t="s">
        <v>28</v>
      </c>
      <c r="H3377" s="30">
        <v>45032</v>
      </c>
      <c r="I3377" s="43">
        <f t="shared" si="52"/>
        <v>132</v>
      </c>
      <c r="P3377" s="30"/>
    </row>
    <row r="3378" spans="2:16" ht="16.5" x14ac:dyDescent="0.25">
      <c r="B3378" s="36">
        <v>27391</v>
      </c>
      <c r="C3378" s="37" t="s">
        <v>2965</v>
      </c>
      <c r="D3378" s="3" t="s">
        <v>337</v>
      </c>
      <c r="E3378" s="38">
        <v>565</v>
      </c>
      <c r="F3378" s="31">
        <v>111</v>
      </c>
      <c r="G3378" s="35" t="s">
        <v>0</v>
      </c>
      <c r="H3378" s="30">
        <v>44640</v>
      </c>
      <c r="I3378" s="43">
        <f t="shared" si="52"/>
        <v>565</v>
      </c>
      <c r="P3378" s="30"/>
    </row>
    <row r="3379" spans="2:16" ht="16.5" x14ac:dyDescent="0.25">
      <c r="B3379" s="36">
        <v>29084</v>
      </c>
      <c r="C3379" s="37" t="s">
        <v>2966</v>
      </c>
      <c r="D3379" s="3" t="s">
        <v>371</v>
      </c>
      <c r="E3379" s="38">
        <v>1160</v>
      </c>
      <c r="F3379" s="31">
        <v>110</v>
      </c>
      <c r="G3379" s="35" t="s">
        <v>0</v>
      </c>
      <c r="H3379" s="30">
        <v>44521</v>
      </c>
      <c r="I3379" s="43">
        <f t="shared" si="52"/>
        <v>1160</v>
      </c>
      <c r="P3379" s="30"/>
    </row>
    <row r="3380" spans="2:16" ht="16.5" x14ac:dyDescent="0.25">
      <c r="B3380" s="36">
        <v>27993</v>
      </c>
      <c r="C3380" s="37" t="s">
        <v>2967</v>
      </c>
      <c r="D3380" s="3" t="s">
        <v>140</v>
      </c>
      <c r="E3380" s="38">
        <v>1718</v>
      </c>
      <c r="F3380" s="31">
        <v>163</v>
      </c>
      <c r="G3380" s="35" t="s">
        <v>0</v>
      </c>
      <c r="H3380" s="30">
        <v>45011</v>
      </c>
      <c r="I3380" s="43">
        <f t="shared" si="52"/>
        <v>1718</v>
      </c>
      <c r="P3380" s="30"/>
    </row>
    <row r="3381" spans="2:16" ht="16.5" x14ac:dyDescent="0.25">
      <c r="B3381" s="36">
        <v>28744</v>
      </c>
      <c r="C3381" s="37" t="s">
        <v>2968</v>
      </c>
      <c r="D3381" s="3" t="s">
        <v>140</v>
      </c>
      <c r="E3381" s="38">
        <v>1231</v>
      </c>
      <c r="F3381" s="31">
        <v>135</v>
      </c>
      <c r="G3381" s="35" t="s">
        <v>0</v>
      </c>
      <c r="H3381" s="30">
        <v>44136</v>
      </c>
      <c r="I3381" s="43">
        <f t="shared" si="52"/>
        <v>1231</v>
      </c>
      <c r="P3381" s="30"/>
    </row>
    <row r="3382" spans="2:16" ht="16.5" x14ac:dyDescent="0.25">
      <c r="B3382" s="36">
        <v>137101</v>
      </c>
      <c r="C3382" s="37" t="s">
        <v>4459</v>
      </c>
      <c r="D3382" s="3" t="s">
        <v>205</v>
      </c>
      <c r="E3382" s="38">
        <v>702</v>
      </c>
      <c r="F3382" s="31">
        <v>61</v>
      </c>
      <c r="G3382" s="35" t="s">
        <v>0</v>
      </c>
      <c r="H3382" s="30">
        <v>45053</v>
      </c>
      <c r="I3382" s="43">
        <f t="shared" si="52"/>
        <v>702</v>
      </c>
      <c r="P3382" s="30"/>
    </row>
    <row r="3383" spans="2:16" ht="16.5" x14ac:dyDescent="0.25">
      <c r="B3383" s="36">
        <v>137104</v>
      </c>
      <c r="C3383" s="37" t="s">
        <v>4460</v>
      </c>
      <c r="D3383" s="3" t="s">
        <v>205</v>
      </c>
      <c r="E3383" s="38">
        <v>522</v>
      </c>
      <c r="F3383" s="31">
        <v>59</v>
      </c>
      <c r="G3383" s="35" t="s">
        <v>0</v>
      </c>
      <c r="H3383" s="30">
        <v>45053</v>
      </c>
      <c r="I3383" s="43">
        <f t="shared" si="52"/>
        <v>522</v>
      </c>
      <c r="P3383" s="30"/>
    </row>
    <row r="3384" spans="2:16" ht="16.5" x14ac:dyDescent="0.25">
      <c r="B3384" s="36">
        <v>69748</v>
      </c>
      <c r="C3384" s="37" t="s">
        <v>2969</v>
      </c>
      <c r="D3384" s="3" t="s">
        <v>120</v>
      </c>
      <c r="E3384" s="38">
        <v>498</v>
      </c>
      <c r="F3384" s="31">
        <v>191</v>
      </c>
      <c r="G3384" s="35" t="s">
        <v>2</v>
      </c>
      <c r="H3384" s="30">
        <v>43450</v>
      </c>
      <c r="I3384" s="43">
        <f t="shared" si="52"/>
        <v>498</v>
      </c>
      <c r="P3384" s="30"/>
    </row>
    <row r="3385" spans="2:16" ht="16.5" x14ac:dyDescent="0.25">
      <c r="B3385" s="36">
        <v>96064</v>
      </c>
      <c r="C3385" s="37" t="s">
        <v>2970</v>
      </c>
      <c r="D3385" s="3" t="s">
        <v>83</v>
      </c>
      <c r="E3385" s="38">
        <v>610</v>
      </c>
      <c r="F3385" s="31">
        <v>101</v>
      </c>
      <c r="G3385" s="35" t="s">
        <v>0</v>
      </c>
      <c r="H3385" s="30">
        <v>44815</v>
      </c>
      <c r="I3385" s="43">
        <f t="shared" si="52"/>
        <v>610</v>
      </c>
      <c r="P3385" s="30"/>
    </row>
    <row r="3386" spans="2:16" ht="16.5" x14ac:dyDescent="0.25">
      <c r="B3386" s="36">
        <v>113134</v>
      </c>
      <c r="C3386" s="37" t="s">
        <v>4172</v>
      </c>
      <c r="D3386" s="3" t="s">
        <v>133</v>
      </c>
      <c r="E3386" s="38">
        <v>688</v>
      </c>
      <c r="F3386" s="31">
        <v>263</v>
      </c>
      <c r="G3386" s="35" t="s">
        <v>16</v>
      </c>
      <c r="H3386" s="30">
        <v>43716</v>
      </c>
      <c r="I3386" s="43">
        <f t="shared" si="52"/>
        <v>688</v>
      </c>
      <c r="P3386" s="30"/>
    </row>
    <row r="3387" spans="2:16" ht="16.5" x14ac:dyDescent="0.25">
      <c r="B3387" s="36">
        <v>27918</v>
      </c>
      <c r="C3387" s="37" t="s">
        <v>2971</v>
      </c>
      <c r="D3387" s="3" t="s">
        <v>101</v>
      </c>
      <c r="E3387" s="38">
        <v>1093</v>
      </c>
      <c r="F3387" s="31">
        <v>89</v>
      </c>
      <c r="G3387" s="35" t="s">
        <v>0</v>
      </c>
      <c r="H3387" s="30">
        <v>44976</v>
      </c>
      <c r="I3387" s="43">
        <f t="shared" si="52"/>
        <v>1093</v>
      </c>
      <c r="P3387" s="30"/>
    </row>
    <row r="3388" spans="2:16" ht="16.5" x14ac:dyDescent="0.25">
      <c r="B3388" s="36">
        <v>107866</v>
      </c>
      <c r="C3388" s="37" t="s">
        <v>2972</v>
      </c>
      <c r="D3388" s="3" t="s">
        <v>371</v>
      </c>
      <c r="E3388" s="38">
        <v>1505</v>
      </c>
      <c r="F3388" s="31">
        <v>106</v>
      </c>
      <c r="G3388" s="35" t="s">
        <v>0</v>
      </c>
      <c r="H3388" s="30">
        <v>44990</v>
      </c>
      <c r="I3388" s="43">
        <f t="shared" si="52"/>
        <v>1505</v>
      </c>
      <c r="P3388" s="30"/>
    </row>
    <row r="3389" spans="2:16" ht="16.5" x14ac:dyDescent="0.25">
      <c r="B3389" s="36">
        <v>62320</v>
      </c>
      <c r="C3389" s="37" t="s">
        <v>4551</v>
      </c>
      <c r="D3389" s="3" t="s">
        <v>118</v>
      </c>
      <c r="E3389" s="38">
        <v>1838</v>
      </c>
      <c r="F3389" s="31">
        <v>64</v>
      </c>
      <c r="G3389" s="35" t="s">
        <v>2</v>
      </c>
      <c r="H3389" s="30">
        <v>45053</v>
      </c>
      <c r="I3389" s="43">
        <f t="shared" si="52"/>
        <v>1838</v>
      </c>
      <c r="P3389" s="30"/>
    </row>
    <row r="3390" spans="2:16" ht="16.5" x14ac:dyDescent="0.25">
      <c r="B3390" s="36">
        <v>35359</v>
      </c>
      <c r="C3390" s="37" t="s">
        <v>2973</v>
      </c>
      <c r="D3390" s="3" t="s">
        <v>120</v>
      </c>
      <c r="E3390" s="38">
        <v>1941</v>
      </c>
      <c r="F3390" s="31">
        <v>225</v>
      </c>
      <c r="G3390" s="35" t="s">
        <v>20</v>
      </c>
      <c r="H3390" s="30">
        <v>42302</v>
      </c>
      <c r="I3390" s="43">
        <f t="shared" si="52"/>
        <v>1941</v>
      </c>
      <c r="P3390" s="30"/>
    </row>
    <row r="3391" spans="2:16" ht="16.5" x14ac:dyDescent="0.25">
      <c r="B3391" s="36">
        <v>144583</v>
      </c>
      <c r="C3391" s="37" t="s">
        <v>4719</v>
      </c>
      <c r="D3391" s="3" t="s">
        <v>118</v>
      </c>
      <c r="E3391" s="38">
        <v>266</v>
      </c>
      <c r="F3391" s="31">
        <v>51</v>
      </c>
      <c r="G3391" s="35" t="s">
        <v>6</v>
      </c>
      <c r="H3391" s="30">
        <v>45053</v>
      </c>
      <c r="I3391" s="43">
        <f t="shared" si="52"/>
        <v>266</v>
      </c>
      <c r="P3391" s="30"/>
    </row>
    <row r="3392" spans="2:16" ht="16.5" x14ac:dyDescent="0.25">
      <c r="B3392" s="36">
        <v>33317</v>
      </c>
      <c r="C3392" s="37" t="s">
        <v>2974</v>
      </c>
      <c r="D3392" s="3" t="s">
        <v>90</v>
      </c>
      <c r="E3392" s="38">
        <v>473</v>
      </c>
      <c r="F3392" s="31">
        <v>273</v>
      </c>
      <c r="G3392" s="35" t="s">
        <v>0</v>
      </c>
      <c r="H3392" s="30">
        <v>41203</v>
      </c>
      <c r="I3392" s="43">
        <f t="shared" si="52"/>
        <v>473</v>
      </c>
      <c r="P3392" s="30"/>
    </row>
    <row r="3393" spans="2:16" ht="16.5" x14ac:dyDescent="0.25">
      <c r="B3393" s="36">
        <v>28896</v>
      </c>
      <c r="C3393" s="37" t="s">
        <v>4225</v>
      </c>
      <c r="D3393" s="3" t="s">
        <v>125</v>
      </c>
      <c r="E3393" s="38">
        <v>1711</v>
      </c>
      <c r="F3393" s="39">
        <v>55</v>
      </c>
      <c r="G3393" s="1" t="s">
        <v>0</v>
      </c>
      <c r="H3393" s="30">
        <v>45032</v>
      </c>
      <c r="I3393" s="43">
        <f t="shared" si="52"/>
        <v>1711</v>
      </c>
      <c r="P3393" s="30"/>
    </row>
    <row r="3394" spans="2:16" ht="16.5" x14ac:dyDescent="0.25">
      <c r="B3394" s="36">
        <v>26745</v>
      </c>
      <c r="C3394" s="37" t="s">
        <v>2975</v>
      </c>
      <c r="D3394" s="3" t="s">
        <v>125</v>
      </c>
      <c r="E3394" s="38">
        <v>1272</v>
      </c>
      <c r="F3394" s="31">
        <v>175</v>
      </c>
      <c r="G3394" s="35" t="s">
        <v>11</v>
      </c>
      <c r="H3394" s="30">
        <v>43541</v>
      </c>
      <c r="I3394" s="43">
        <f t="shared" si="52"/>
        <v>1272</v>
      </c>
      <c r="P3394" s="30"/>
    </row>
    <row r="3395" spans="2:16" ht="16.5" x14ac:dyDescent="0.25">
      <c r="B3395" s="36">
        <v>75642</v>
      </c>
      <c r="C3395" s="37" t="s">
        <v>2976</v>
      </c>
      <c r="D3395" s="3" t="s">
        <v>136</v>
      </c>
      <c r="E3395" s="38">
        <v>792</v>
      </c>
      <c r="F3395" s="31">
        <v>64</v>
      </c>
      <c r="G3395" s="35" t="s">
        <v>0</v>
      </c>
      <c r="H3395" s="30">
        <v>45046</v>
      </c>
      <c r="I3395" s="43">
        <f t="shared" si="52"/>
        <v>792</v>
      </c>
      <c r="P3395" s="30"/>
    </row>
    <row r="3396" spans="2:16" ht="16.5" x14ac:dyDescent="0.25">
      <c r="B3396" s="36">
        <v>49885</v>
      </c>
      <c r="C3396" s="37" t="s">
        <v>4194</v>
      </c>
      <c r="D3396" s="3" t="s">
        <v>613</v>
      </c>
      <c r="E3396" s="38">
        <v>1129</v>
      </c>
      <c r="F3396" s="31">
        <v>150</v>
      </c>
      <c r="G3396" s="35" t="s">
        <v>0</v>
      </c>
      <c r="H3396" s="30">
        <v>43884</v>
      </c>
      <c r="I3396" s="43">
        <f t="shared" si="52"/>
        <v>1129</v>
      </c>
      <c r="P3396" s="30"/>
    </row>
    <row r="3397" spans="2:16" ht="16.5" x14ac:dyDescent="0.25">
      <c r="B3397" s="36">
        <v>28506</v>
      </c>
      <c r="C3397" s="37" t="s">
        <v>2977</v>
      </c>
      <c r="D3397" s="3" t="s">
        <v>63</v>
      </c>
      <c r="E3397" s="38">
        <v>1127</v>
      </c>
      <c r="F3397" s="31">
        <v>207</v>
      </c>
      <c r="G3397" s="35" t="s">
        <v>0</v>
      </c>
      <c r="H3397" s="30">
        <v>44864</v>
      </c>
      <c r="I3397" s="43">
        <f t="shared" ref="I3397:I3460" si="53">E3397</f>
        <v>1127</v>
      </c>
      <c r="P3397" s="30"/>
    </row>
    <row r="3398" spans="2:16" ht="16.5" x14ac:dyDescent="0.25">
      <c r="B3398" s="36">
        <v>35070</v>
      </c>
      <c r="C3398" s="37" t="s">
        <v>2978</v>
      </c>
      <c r="D3398" s="3" t="s">
        <v>136</v>
      </c>
      <c r="E3398" s="38">
        <v>550</v>
      </c>
      <c r="F3398" s="31">
        <v>242</v>
      </c>
      <c r="G3398" s="35" t="s">
        <v>0</v>
      </c>
      <c r="H3398" s="30">
        <v>42014</v>
      </c>
      <c r="I3398" s="43">
        <f t="shared" si="53"/>
        <v>550</v>
      </c>
      <c r="P3398" s="30"/>
    </row>
    <row r="3399" spans="2:16" ht="16.5" x14ac:dyDescent="0.25">
      <c r="B3399" s="36">
        <v>113949</v>
      </c>
      <c r="C3399" s="37" t="s">
        <v>4168</v>
      </c>
      <c r="D3399" s="3" t="s">
        <v>111</v>
      </c>
      <c r="E3399" s="38">
        <v>587</v>
      </c>
      <c r="F3399" s="31">
        <v>95</v>
      </c>
      <c r="G3399" s="35" t="s">
        <v>0</v>
      </c>
      <c r="H3399" s="30">
        <v>44899</v>
      </c>
      <c r="I3399" s="43">
        <f t="shared" si="53"/>
        <v>587</v>
      </c>
      <c r="P3399" s="30"/>
    </row>
    <row r="3400" spans="2:16" ht="16.5" x14ac:dyDescent="0.25">
      <c r="B3400" s="36">
        <v>27658</v>
      </c>
      <c r="C3400" s="37" t="s">
        <v>2979</v>
      </c>
      <c r="D3400" s="3" t="s">
        <v>143</v>
      </c>
      <c r="E3400" s="38">
        <v>1468</v>
      </c>
      <c r="F3400" s="31">
        <v>49</v>
      </c>
      <c r="G3400" s="35" t="s">
        <v>0</v>
      </c>
      <c r="H3400" s="30">
        <v>45046</v>
      </c>
      <c r="I3400" s="43">
        <f t="shared" si="53"/>
        <v>1468</v>
      </c>
      <c r="P3400" s="30"/>
    </row>
    <row r="3401" spans="2:16" ht="16.5" x14ac:dyDescent="0.25">
      <c r="B3401" s="36">
        <v>27759</v>
      </c>
      <c r="C3401" s="37" t="s">
        <v>2980</v>
      </c>
      <c r="D3401" s="3" t="s">
        <v>310</v>
      </c>
      <c r="E3401" s="38">
        <v>730</v>
      </c>
      <c r="F3401" s="31">
        <v>314</v>
      </c>
      <c r="G3401" s="35" t="s">
        <v>0</v>
      </c>
      <c r="H3401" s="30">
        <v>39557</v>
      </c>
      <c r="I3401" s="43">
        <f t="shared" si="53"/>
        <v>730</v>
      </c>
      <c r="P3401" s="30"/>
    </row>
    <row r="3402" spans="2:16" ht="16.5" x14ac:dyDescent="0.25">
      <c r="B3402" s="36">
        <v>28153</v>
      </c>
      <c r="C3402" s="37" t="s">
        <v>2980</v>
      </c>
      <c r="D3402" s="3" t="s">
        <v>310</v>
      </c>
      <c r="E3402" s="38">
        <v>1529</v>
      </c>
      <c r="F3402" s="31">
        <v>215</v>
      </c>
      <c r="G3402" s="35" t="s">
        <v>0</v>
      </c>
      <c r="H3402" s="30">
        <v>42813</v>
      </c>
      <c r="I3402" s="43">
        <f t="shared" si="53"/>
        <v>1529</v>
      </c>
      <c r="P3402" s="30"/>
    </row>
    <row r="3403" spans="2:16" ht="16.5" x14ac:dyDescent="0.25">
      <c r="B3403" s="36">
        <v>103252</v>
      </c>
      <c r="C3403" s="37" t="s">
        <v>2981</v>
      </c>
      <c r="D3403" s="3" t="s">
        <v>93</v>
      </c>
      <c r="E3403" s="38">
        <v>393</v>
      </c>
      <c r="F3403" s="31">
        <v>143</v>
      </c>
      <c r="G3403" s="35" t="s">
        <v>0</v>
      </c>
      <c r="H3403" s="30">
        <v>44129</v>
      </c>
      <c r="I3403" s="43">
        <f t="shared" si="53"/>
        <v>393</v>
      </c>
      <c r="P3403" s="30"/>
    </row>
    <row r="3404" spans="2:16" ht="16.5" x14ac:dyDescent="0.25">
      <c r="B3404" s="36">
        <v>31437</v>
      </c>
      <c r="C3404" s="37" t="s">
        <v>2982</v>
      </c>
      <c r="D3404" s="3" t="s">
        <v>480</v>
      </c>
      <c r="E3404" s="38">
        <v>289</v>
      </c>
      <c r="F3404" s="39">
        <v>294</v>
      </c>
      <c r="G3404" s="1" t="s">
        <v>0</v>
      </c>
      <c r="H3404" s="30">
        <v>40328</v>
      </c>
      <c r="I3404" s="43">
        <f t="shared" si="53"/>
        <v>289</v>
      </c>
      <c r="P3404" s="30"/>
    </row>
    <row r="3405" spans="2:16" ht="16.5" x14ac:dyDescent="0.25">
      <c r="B3405" s="36">
        <v>27657</v>
      </c>
      <c r="C3405" s="37" t="s">
        <v>2983</v>
      </c>
      <c r="D3405" s="3" t="s">
        <v>480</v>
      </c>
      <c r="E3405" s="38">
        <v>1702</v>
      </c>
      <c r="F3405" s="31">
        <v>40</v>
      </c>
      <c r="G3405" s="35" t="s">
        <v>0</v>
      </c>
      <c r="H3405" s="30">
        <v>45081</v>
      </c>
      <c r="I3405" s="43">
        <f t="shared" si="53"/>
        <v>1702</v>
      </c>
      <c r="P3405" s="30"/>
    </row>
    <row r="3406" spans="2:16" ht="16.5" x14ac:dyDescent="0.25">
      <c r="B3406" s="36">
        <v>27666</v>
      </c>
      <c r="C3406" s="37" t="s">
        <v>2984</v>
      </c>
      <c r="D3406" s="3" t="s">
        <v>480</v>
      </c>
      <c r="E3406" s="38">
        <v>1278</v>
      </c>
      <c r="F3406" s="31">
        <v>286</v>
      </c>
      <c r="G3406" s="35" t="s">
        <v>0</v>
      </c>
      <c r="H3406" s="30">
        <v>40642</v>
      </c>
      <c r="I3406" s="43">
        <f t="shared" si="53"/>
        <v>1278</v>
      </c>
      <c r="P3406" s="30"/>
    </row>
    <row r="3407" spans="2:16" ht="16.5" x14ac:dyDescent="0.25">
      <c r="B3407" s="36">
        <v>28752</v>
      </c>
      <c r="C3407" s="37" t="s">
        <v>2985</v>
      </c>
      <c r="D3407" s="3" t="s">
        <v>480</v>
      </c>
      <c r="E3407" s="38">
        <v>660</v>
      </c>
      <c r="F3407" s="31">
        <v>308</v>
      </c>
      <c r="G3407" s="35" t="s">
        <v>0</v>
      </c>
      <c r="H3407" s="30">
        <v>39782</v>
      </c>
      <c r="I3407" s="43">
        <f t="shared" si="53"/>
        <v>660</v>
      </c>
      <c r="P3407" s="30"/>
    </row>
    <row r="3408" spans="2:16" ht="16.5" x14ac:dyDescent="0.25">
      <c r="B3408" s="36">
        <v>29200</v>
      </c>
      <c r="C3408" s="37" t="s">
        <v>2986</v>
      </c>
      <c r="D3408" s="3" t="s">
        <v>288</v>
      </c>
      <c r="E3408" s="38">
        <v>1077</v>
      </c>
      <c r="F3408" s="31">
        <v>324</v>
      </c>
      <c r="G3408" s="35" t="s">
        <v>0</v>
      </c>
      <c r="H3408" s="30">
        <v>39410</v>
      </c>
      <c r="I3408" s="43">
        <f t="shared" si="53"/>
        <v>1077</v>
      </c>
      <c r="P3408" s="30"/>
    </row>
    <row r="3409" spans="2:16" ht="16.5" x14ac:dyDescent="0.25">
      <c r="B3409" s="36">
        <v>31438</v>
      </c>
      <c r="C3409" s="37" t="s">
        <v>2987</v>
      </c>
      <c r="D3409" s="3" t="s">
        <v>480</v>
      </c>
      <c r="E3409" s="38">
        <v>354</v>
      </c>
      <c r="F3409" s="31">
        <v>303</v>
      </c>
      <c r="G3409" s="35" t="s">
        <v>0</v>
      </c>
      <c r="H3409" s="30">
        <v>40146</v>
      </c>
      <c r="I3409" s="43">
        <f t="shared" si="53"/>
        <v>354</v>
      </c>
      <c r="P3409" s="30"/>
    </row>
    <row r="3410" spans="2:16" ht="16.5" x14ac:dyDescent="0.25">
      <c r="B3410" s="36">
        <v>76989</v>
      </c>
      <c r="C3410" s="37" t="s">
        <v>2988</v>
      </c>
      <c r="D3410" s="3" t="s">
        <v>97</v>
      </c>
      <c r="E3410" s="38">
        <v>280</v>
      </c>
      <c r="F3410" s="31">
        <v>237</v>
      </c>
      <c r="G3410" s="35" t="s">
        <v>0</v>
      </c>
      <c r="H3410" s="30">
        <v>41959</v>
      </c>
      <c r="I3410" s="43">
        <f t="shared" si="53"/>
        <v>280</v>
      </c>
      <c r="P3410" s="30"/>
    </row>
    <row r="3411" spans="2:16" ht="16.5" x14ac:dyDescent="0.25">
      <c r="B3411" s="36">
        <v>114455</v>
      </c>
      <c r="C3411" s="37" t="s">
        <v>4079</v>
      </c>
      <c r="D3411" s="3" t="s">
        <v>125</v>
      </c>
      <c r="E3411" s="38">
        <v>180</v>
      </c>
      <c r="F3411" s="31">
        <v>137</v>
      </c>
      <c r="G3411" s="35" t="s">
        <v>0</v>
      </c>
      <c r="H3411" s="30">
        <v>44472</v>
      </c>
      <c r="I3411" s="43">
        <f t="shared" si="53"/>
        <v>180</v>
      </c>
      <c r="P3411" s="30"/>
    </row>
    <row r="3412" spans="2:16" ht="16.5" x14ac:dyDescent="0.25">
      <c r="B3412" s="36">
        <v>77076</v>
      </c>
      <c r="C3412" s="37" t="s">
        <v>2989</v>
      </c>
      <c r="D3412" s="3" t="s">
        <v>177</v>
      </c>
      <c r="E3412" s="38">
        <v>525</v>
      </c>
      <c r="F3412" s="31">
        <v>60</v>
      </c>
      <c r="G3412" s="35" t="s">
        <v>0</v>
      </c>
      <c r="H3412" s="30">
        <v>45053</v>
      </c>
      <c r="I3412" s="43">
        <f t="shared" si="53"/>
        <v>525</v>
      </c>
      <c r="P3412" s="30"/>
    </row>
    <row r="3413" spans="2:16" ht="16.5" x14ac:dyDescent="0.25">
      <c r="B3413" s="36">
        <v>95391</v>
      </c>
      <c r="C3413" s="37" t="s">
        <v>2990</v>
      </c>
      <c r="D3413" s="3" t="s">
        <v>95</v>
      </c>
      <c r="E3413" s="38">
        <v>648</v>
      </c>
      <c r="F3413" s="31">
        <v>117</v>
      </c>
      <c r="G3413" s="35" t="s">
        <v>0</v>
      </c>
      <c r="H3413" s="30">
        <v>44507</v>
      </c>
      <c r="I3413" s="43">
        <f t="shared" si="53"/>
        <v>648</v>
      </c>
      <c r="P3413" s="30"/>
    </row>
    <row r="3414" spans="2:16" ht="16.5" x14ac:dyDescent="0.25">
      <c r="B3414" s="36">
        <v>28283</v>
      </c>
      <c r="C3414" s="37" t="s">
        <v>2991</v>
      </c>
      <c r="D3414" s="3" t="s">
        <v>411</v>
      </c>
      <c r="E3414" s="38">
        <v>1129</v>
      </c>
      <c r="F3414" s="31">
        <v>312</v>
      </c>
      <c r="G3414" s="35" t="s">
        <v>0</v>
      </c>
      <c r="H3414" s="30">
        <v>39557</v>
      </c>
      <c r="I3414" s="43">
        <f t="shared" si="53"/>
        <v>1129</v>
      </c>
      <c r="P3414" s="30"/>
    </row>
    <row r="3415" spans="2:16" ht="16.5" x14ac:dyDescent="0.25">
      <c r="B3415" s="36">
        <v>56527</v>
      </c>
      <c r="C3415" s="37" t="s">
        <v>2992</v>
      </c>
      <c r="D3415" s="3" t="s">
        <v>177</v>
      </c>
      <c r="E3415" s="38">
        <v>706</v>
      </c>
      <c r="F3415" s="31">
        <v>56</v>
      </c>
      <c r="G3415" s="35" t="s">
        <v>0</v>
      </c>
      <c r="H3415" s="30">
        <v>45053</v>
      </c>
      <c r="I3415" s="43">
        <f t="shared" si="53"/>
        <v>706</v>
      </c>
      <c r="P3415" s="30"/>
    </row>
    <row r="3416" spans="2:16" ht="16.5" x14ac:dyDescent="0.25">
      <c r="B3416" s="36">
        <v>27978</v>
      </c>
      <c r="C3416" s="37" t="s">
        <v>2993</v>
      </c>
      <c r="D3416" s="3" t="s">
        <v>125</v>
      </c>
      <c r="E3416" s="38">
        <v>418</v>
      </c>
      <c r="F3416" s="31">
        <v>147</v>
      </c>
      <c r="G3416" s="35" t="s">
        <v>0</v>
      </c>
      <c r="H3416" s="30">
        <v>44514</v>
      </c>
      <c r="I3416" s="43">
        <f t="shared" si="53"/>
        <v>418</v>
      </c>
      <c r="P3416" s="30"/>
    </row>
    <row r="3417" spans="2:16" ht="16.5" x14ac:dyDescent="0.25">
      <c r="B3417" s="36">
        <v>28706</v>
      </c>
      <c r="C3417" s="37" t="s">
        <v>2994</v>
      </c>
      <c r="D3417" s="3" t="s">
        <v>125</v>
      </c>
      <c r="E3417" s="38">
        <v>2200</v>
      </c>
      <c r="F3417" s="31">
        <v>267</v>
      </c>
      <c r="G3417" s="35" t="s">
        <v>0</v>
      </c>
      <c r="H3417" s="30">
        <v>44465</v>
      </c>
      <c r="I3417" s="43">
        <f t="shared" si="53"/>
        <v>2200</v>
      </c>
      <c r="P3417" s="30"/>
    </row>
    <row r="3418" spans="2:16" ht="16.5" x14ac:dyDescent="0.25">
      <c r="B3418" s="36">
        <v>28351</v>
      </c>
      <c r="C3418" s="37" t="s">
        <v>2995</v>
      </c>
      <c r="D3418" s="3" t="s">
        <v>125</v>
      </c>
      <c r="E3418" s="38">
        <v>2175</v>
      </c>
      <c r="F3418" s="31">
        <v>256</v>
      </c>
      <c r="G3418" s="35" t="s">
        <v>0</v>
      </c>
      <c r="H3418" s="30">
        <v>44675</v>
      </c>
      <c r="I3418" s="43">
        <f t="shared" si="53"/>
        <v>2175</v>
      </c>
      <c r="P3418" s="30"/>
    </row>
    <row r="3419" spans="2:16" ht="16.5" x14ac:dyDescent="0.25">
      <c r="B3419" s="36">
        <v>28105</v>
      </c>
      <c r="C3419" s="37" t="s">
        <v>2996</v>
      </c>
      <c r="D3419" s="3" t="s">
        <v>383</v>
      </c>
      <c r="E3419" s="38">
        <v>948</v>
      </c>
      <c r="F3419" s="31">
        <v>149</v>
      </c>
      <c r="G3419" s="35" t="s">
        <v>0</v>
      </c>
      <c r="H3419" s="30">
        <v>43905</v>
      </c>
      <c r="I3419" s="43">
        <f t="shared" si="53"/>
        <v>948</v>
      </c>
      <c r="P3419" s="30"/>
    </row>
    <row r="3420" spans="2:16" ht="16.5" x14ac:dyDescent="0.25">
      <c r="B3420" s="36">
        <v>29192</v>
      </c>
      <c r="C3420" s="37" t="s">
        <v>2997</v>
      </c>
      <c r="D3420" s="3" t="s">
        <v>81</v>
      </c>
      <c r="E3420" s="38">
        <v>569</v>
      </c>
      <c r="F3420" s="39">
        <v>69</v>
      </c>
      <c r="G3420" s="1" t="s">
        <v>0</v>
      </c>
      <c r="H3420" s="30">
        <v>45004</v>
      </c>
      <c r="I3420" s="43">
        <f t="shared" si="53"/>
        <v>569</v>
      </c>
      <c r="P3420" s="30"/>
    </row>
    <row r="3421" spans="2:16" ht="16.5" x14ac:dyDescent="0.25">
      <c r="B3421" s="36">
        <v>26851</v>
      </c>
      <c r="C3421" s="37" t="s">
        <v>2997</v>
      </c>
      <c r="D3421" s="3" t="s">
        <v>183</v>
      </c>
      <c r="E3421" s="38">
        <v>550</v>
      </c>
      <c r="F3421" s="39">
        <v>50</v>
      </c>
      <c r="G3421" s="1" t="s">
        <v>0</v>
      </c>
      <c r="H3421" s="30">
        <v>45039</v>
      </c>
      <c r="I3421" s="43">
        <f t="shared" si="53"/>
        <v>550</v>
      </c>
      <c r="P3421" s="30"/>
    </row>
    <row r="3422" spans="2:16" ht="16.5" x14ac:dyDescent="0.25">
      <c r="B3422" s="36">
        <v>27812</v>
      </c>
      <c r="C3422" s="37" t="s">
        <v>2998</v>
      </c>
      <c r="D3422" s="3" t="s">
        <v>125</v>
      </c>
      <c r="E3422" s="38">
        <v>1300</v>
      </c>
      <c r="F3422" s="39">
        <v>86</v>
      </c>
      <c r="G3422" s="1" t="s">
        <v>0</v>
      </c>
      <c r="H3422" s="30">
        <v>44843</v>
      </c>
      <c r="I3422" s="43">
        <f t="shared" si="53"/>
        <v>1300</v>
      </c>
      <c r="P3422" s="30"/>
    </row>
    <row r="3423" spans="2:16" ht="16.5" x14ac:dyDescent="0.25">
      <c r="B3423" s="36">
        <v>85140</v>
      </c>
      <c r="C3423" s="37" t="s">
        <v>2999</v>
      </c>
      <c r="D3423" s="3" t="s">
        <v>133</v>
      </c>
      <c r="E3423" s="38">
        <v>866</v>
      </c>
      <c r="F3423" s="31">
        <v>96</v>
      </c>
      <c r="G3423" s="35" t="s">
        <v>0</v>
      </c>
      <c r="H3423" s="30">
        <v>45032</v>
      </c>
      <c r="I3423" s="43">
        <f t="shared" si="53"/>
        <v>866</v>
      </c>
      <c r="P3423" s="30"/>
    </row>
    <row r="3424" spans="2:16" ht="16.5" x14ac:dyDescent="0.25">
      <c r="B3424" s="36">
        <v>27050</v>
      </c>
      <c r="C3424" s="37" t="s">
        <v>3000</v>
      </c>
      <c r="D3424" s="3" t="s">
        <v>490</v>
      </c>
      <c r="E3424" s="38">
        <v>1381</v>
      </c>
      <c r="F3424" s="31">
        <v>51</v>
      </c>
      <c r="G3424" s="35" t="s">
        <v>0</v>
      </c>
      <c r="H3424" s="30">
        <v>45046</v>
      </c>
      <c r="I3424" s="43">
        <f t="shared" si="53"/>
        <v>1381</v>
      </c>
      <c r="P3424" s="30"/>
    </row>
    <row r="3425" spans="2:16" ht="16.5" x14ac:dyDescent="0.25">
      <c r="B3425" s="36">
        <v>42538</v>
      </c>
      <c r="C3425" s="37" t="s">
        <v>3001</v>
      </c>
      <c r="D3425" s="3" t="s">
        <v>490</v>
      </c>
      <c r="E3425" s="38">
        <v>782</v>
      </c>
      <c r="F3425" s="31">
        <v>173</v>
      </c>
      <c r="G3425" s="35" t="s">
        <v>0</v>
      </c>
      <c r="H3425" s="30">
        <v>43555</v>
      </c>
      <c r="I3425" s="43">
        <f t="shared" si="53"/>
        <v>782</v>
      </c>
      <c r="P3425" s="30"/>
    </row>
    <row r="3426" spans="2:16" ht="16.5" x14ac:dyDescent="0.25">
      <c r="B3426" s="36">
        <v>85909</v>
      </c>
      <c r="C3426" s="37" t="s">
        <v>3002</v>
      </c>
      <c r="D3426" s="3" t="s">
        <v>490</v>
      </c>
      <c r="E3426" s="38">
        <v>837</v>
      </c>
      <c r="F3426" s="31">
        <v>56</v>
      </c>
      <c r="G3426" s="35" t="s">
        <v>0</v>
      </c>
      <c r="H3426" s="30">
        <v>45053</v>
      </c>
      <c r="I3426" s="43">
        <f t="shared" si="53"/>
        <v>837</v>
      </c>
      <c r="P3426" s="30"/>
    </row>
    <row r="3427" spans="2:16" ht="16.5" x14ac:dyDescent="0.25">
      <c r="B3427" s="36">
        <v>26779</v>
      </c>
      <c r="C3427" s="37" t="s">
        <v>3003</v>
      </c>
      <c r="D3427" s="3" t="s">
        <v>50</v>
      </c>
      <c r="E3427" s="38">
        <v>842</v>
      </c>
      <c r="F3427" s="31">
        <v>301</v>
      </c>
      <c r="G3427" s="35" t="s">
        <v>0</v>
      </c>
      <c r="H3427" s="30">
        <v>40103</v>
      </c>
      <c r="I3427" s="43">
        <f t="shared" si="53"/>
        <v>842</v>
      </c>
      <c r="P3427" s="30"/>
    </row>
    <row r="3428" spans="2:16" ht="16.5" x14ac:dyDescent="0.25">
      <c r="B3428" s="36">
        <v>35208</v>
      </c>
      <c r="C3428" s="37" t="s">
        <v>3004</v>
      </c>
      <c r="D3428" s="3" t="s">
        <v>48</v>
      </c>
      <c r="E3428" s="38">
        <v>1787</v>
      </c>
      <c r="F3428" s="31">
        <v>106</v>
      </c>
      <c r="G3428" s="35" t="s">
        <v>0</v>
      </c>
      <c r="H3428" s="30">
        <v>44885</v>
      </c>
      <c r="I3428" s="43">
        <f t="shared" si="53"/>
        <v>1787</v>
      </c>
      <c r="P3428" s="30"/>
    </row>
    <row r="3429" spans="2:16" ht="16.5" x14ac:dyDescent="0.25">
      <c r="B3429" s="36">
        <v>95735</v>
      </c>
      <c r="C3429" s="37" t="s">
        <v>3005</v>
      </c>
      <c r="D3429" s="3" t="s">
        <v>83</v>
      </c>
      <c r="E3429" s="38">
        <v>159</v>
      </c>
      <c r="F3429" s="31">
        <v>214</v>
      </c>
      <c r="G3429" s="35" t="s">
        <v>0</v>
      </c>
      <c r="H3429" s="30">
        <v>42694</v>
      </c>
      <c r="I3429" s="43">
        <f t="shared" si="53"/>
        <v>159</v>
      </c>
      <c r="P3429" s="30"/>
    </row>
    <row r="3430" spans="2:16" ht="16.5" x14ac:dyDescent="0.25">
      <c r="B3430" s="36">
        <v>103267</v>
      </c>
      <c r="C3430" s="37" t="s">
        <v>3005</v>
      </c>
      <c r="D3430" s="3" t="s">
        <v>83</v>
      </c>
      <c r="E3430" s="38">
        <v>281</v>
      </c>
      <c r="F3430" s="31">
        <v>196</v>
      </c>
      <c r="G3430" s="35" t="s">
        <v>0</v>
      </c>
      <c r="H3430" s="30">
        <v>43058</v>
      </c>
      <c r="I3430" s="43">
        <f t="shared" si="53"/>
        <v>281</v>
      </c>
      <c r="P3430" s="30"/>
    </row>
    <row r="3431" spans="2:16" ht="16.5" x14ac:dyDescent="0.25">
      <c r="B3431" s="36">
        <v>28236</v>
      </c>
      <c r="C3431" s="37" t="s">
        <v>3006</v>
      </c>
      <c r="D3431" s="3" t="s">
        <v>213</v>
      </c>
      <c r="E3431" s="38">
        <v>695</v>
      </c>
      <c r="F3431" s="31">
        <v>119</v>
      </c>
      <c r="G3431" s="35" t="s">
        <v>0</v>
      </c>
      <c r="H3431" s="30">
        <v>44892</v>
      </c>
      <c r="I3431" s="43">
        <f t="shared" si="53"/>
        <v>695</v>
      </c>
      <c r="P3431" s="30"/>
    </row>
    <row r="3432" spans="2:16" ht="16.5" x14ac:dyDescent="0.25">
      <c r="B3432" s="36">
        <v>102335</v>
      </c>
      <c r="C3432" s="37" t="s">
        <v>3007</v>
      </c>
      <c r="D3432" s="3" t="s">
        <v>83</v>
      </c>
      <c r="E3432" s="38">
        <v>803</v>
      </c>
      <c r="F3432" s="39">
        <v>184</v>
      </c>
      <c r="G3432" s="1" t="s">
        <v>0</v>
      </c>
      <c r="H3432" s="30">
        <v>43499</v>
      </c>
      <c r="I3432" s="43">
        <f t="shared" si="53"/>
        <v>803</v>
      </c>
      <c r="P3432" s="30"/>
    </row>
    <row r="3433" spans="2:16" ht="16.5" x14ac:dyDescent="0.25">
      <c r="B3433" s="36">
        <v>29431</v>
      </c>
      <c r="C3433" s="37" t="s">
        <v>3008</v>
      </c>
      <c r="D3433" s="3" t="s">
        <v>83</v>
      </c>
      <c r="E3433" s="38">
        <v>815</v>
      </c>
      <c r="F3433" s="31">
        <v>282</v>
      </c>
      <c r="G3433" s="35" t="s">
        <v>0</v>
      </c>
      <c r="H3433" s="30">
        <v>40628</v>
      </c>
      <c r="I3433" s="43">
        <f t="shared" si="53"/>
        <v>815</v>
      </c>
      <c r="P3433" s="30"/>
    </row>
    <row r="3434" spans="2:16" ht="16.5" x14ac:dyDescent="0.25">
      <c r="B3434" s="36">
        <v>28218</v>
      </c>
      <c r="C3434" s="37" t="s">
        <v>3009</v>
      </c>
      <c r="D3434" s="3" t="s">
        <v>111</v>
      </c>
      <c r="E3434" s="38">
        <v>928</v>
      </c>
      <c r="F3434" s="31">
        <v>292</v>
      </c>
      <c r="G3434" s="35" t="s">
        <v>0</v>
      </c>
      <c r="H3434" s="30">
        <v>41286</v>
      </c>
      <c r="I3434" s="43">
        <f t="shared" si="53"/>
        <v>928</v>
      </c>
      <c r="P3434" s="30"/>
    </row>
    <row r="3435" spans="2:16" ht="16.5" x14ac:dyDescent="0.25">
      <c r="B3435" s="36">
        <v>134572</v>
      </c>
      <c r="C3435" s="37" t="s">
        <v>4309</v>
      </c>
      <c r="D3435" s="3" t="s">
        <v>321</v>
      </c>
      <c r="E3435" s="38">
        <v>971</v>
      </c>
      <c r="F3435" s="31">
        <v>65</v>
      </c>
      <c r="G3435" s="35" t="s">
        <v>0</v>
      </c>
      <c r="H3435" s="30">
        <v>45004</v>
      </c>
      <c r="I3435" s="43">
        <f t="shared" si="53"/>
        <v>971</v>
      </c>
      <c r="P3435" s="30"/>
    </row>
    <row r="3436" spans="2:16" ht="16.5" x14ac:dyDescent="0.25">
      <c r="B3436" s="36">
        <v>134256</v>
      </c>
      <c r="C3436" s="37" t="s">
        <v>4310</v>
      </c>
      <c r="D3436" s="3" t="s">
        <v>140</v>
      </c>
      <c r="E3436" s="38">
        <v>276</v>
      </c>
      <c r="F3436" s="31">
        <v>151</v>
      </c>
      <c r="G3436" s="35" t="s">
        <v>0</v>
      </c>
      <c r="H3436" s="30">
        <v>44136</v>
      </c>
      <c r="I3436" s="43">
        <f t="shared" si="53"/>
        <v>276</v>
      </c>
      <c r="P3436" s="30"/>
    </row>
    <row r="3437" spans="2:16" ht="16.5" x14ac:dyDescent="0.25">
      <c r="B3437" s="36">
        <v>28640</v>
      </c>
      <c r="C3437" s="37" t="s">
        <v>3010</v>
      </c>
      <c r="D3437" s="3" t="s">
        <v>109</v>
      </c>
      <c r="E3437" s="38">
        <v>1449</v>
      </c>
      <c r="F3437" s="31">
        <v>240</v>
      </c>
      <c r="G3437" s="35" t="s">
        <v>0</v>
      </c>
      <c r="H3437" s="30">
        <v>41979</v>
      </c>
      <c r="I3437" s="43">
        <f t="shared" si="53"/>
        <v>1449</v>
      </c>
      <c r="P3437" s="30"/>
    </row>
    <row r="3438" spans="2:16" ht="16.5" x14ac:dyDescent="0.25">
      <c r="B3438" s="36">
        <v>112179</v>
      </c>
      <c r="C3438" s="37" t="s">
        <v>4125</v>
      </c>
      <c r="D3438" s="3" t="s">
        <v>299</v>
      </c>
      <c r="E3438" s="38">
        <v>430</v>
      </c>
      <c r="F3438" s="31">
        <v>190</v>
      </c>
      <c r="G3438" s="35" t="s">
        <v>0</v>
      </c>
      <c r="H3438" s="30">
        <v>43631</v>
      </c>
      <c r="I3438" s="43">
        <f t="shared" si="53"/>
        <v>430</v>
      </c>
      <c r="P3438" s="30"/>
    </row>
    <row r="3439" spans="2:16" ht="16.5" x14ac:dyDescent="0.25">
      <c r="B3439" s="36">
        <v>84991</v>
      </c>
      <c r="C3439" s="37" t="s">
        <v>3011</v>
      </c>
      <c r="D3439" s="3" t="s">
        <v>118</v>
      </c>
      <c r="E3439" s="38">
        <v>1570</v>
      </c>
      <c r="F3439" s="31">
        <v>60</v>
      </c>
      <c r="G3439" s="35" t="s">
        <v>0</v>
      </c>
      <c r="H3439" s="30">
        <v>45053</v>
      </c>
      <c r="I3439" s="43">
        <f t="shared" si="53"/>
        <v>1570</v>
      </c>
      <c r="P3439" s="30"/>
    </row>
    <row r="3440" spans="2:16" ht="16.5" x14ac:dyDescent="0.25">
      <c r="B3440" s="36">
        <v>63092</v>
      </c>
      <c r="C3440" s="37" t="s">
        <v>3012</v>
      </c>
      <c r="D3440" s="3" t="s">
        <v>118</v>
      </c>
      <c r="E3440" s="38">
        <v>708</v>
      </c>
      <c r="F3440" s="31">
        <v>168</v>
      </c>
      <c r="G3440" s="35" t="s">
        <v>0</v>
      </c>
      <c r="H3440" s="30">
        <v>44094</v>
      </c>
      <c r="I3440" s="43">
        <f t="shared" si="53"/>
        <v>708</v>
      </c>
      <c r="P3440" s="30"/>
    </row>
    <row r="3441" spans="2:16" ht="16.5" x14ac:dyDescent="0.25">
      <c r="B3441" s="36">
        <v>95295</v>
      </c>
      <c r="C3441" s="37" t="s">
        <v>3013</v>
      </c>
      <c r="D3441" s="3" t="s">
        <v>55</v>
      </c>
      <c r="E3441" s="38">
        <v>197</v>
      </c>
      <c r="F3441" s="39">
        <v>221</v>
      </c>
      <c r="G3441" s="1" t="s">
        <v>0</v>
      </c>
      <c r="H3441" s="30">
        <v>42666</v>
      </c>
      <c r="I3441" s="43">
        <f t="shared" si="53"/>
        <v>197</v>
      </c>
      <c r="P3441" s="30"/>
    </row>
    <row r="3442" spans="2:16" ht="16.5" x14ac:dyDescent="0.25">
      <c r="B3442" s="36">
        <v>95294</v>
      </c>
      <c r="C3442" s="37" t="s">
        <v>3014</v>
      </c>
      <c r="D3442" s="3" t="s">
        <v>55</v>
      </c>
      <c r="E3442" s="38">
        <v>267</v>
      </c>
      <c r="F3442" s="31">
        <v>220</v>
      </c>
      <c r="G3442" s="35" t="s">
        <v>0</v>
      </c>
      <c r="H3442" s="30">
        <v>42722</v>
      </c>
      <c r="I3442" s="43">
        <f t="shared" si="53"/>
        <v>267</v>
      </c>
      <c r="P3442" s="30"/>
    </row>
    <row r="3443" spans="2:16" ht="16.5" x14ac:dyDescent="0.25">
      <c r="B3443" s="36">
        <v>145709</v>
      </c>
      <c r="C3443" s="37" t="s">
        <v>4720</v>
      </c>
      <c r="D3443" s="3" t="s">
        <v>109</v>
      </c>
      <c r="E3443" s="38">
        <v>354</v>
      </c>
      <c r="F3443" s="31">
        <v>45</v>
      </c>
      <c r="G3443" s="35" t="s">
        <v>0</v>
      </c>
      <c r="H3443" s="30">
        <v>45032</v>
      </c>
      <c r="I3443" s="43">
        <f t="shared" si="53"/>
        <v>354</v>
      </c>
      <c r="P3443" s="30"/>
    </row>
    <row r="3444" spans="2:16" ht="16.5" x14ac:dyDescent="0.25">
      <c r="B3444" s="36">
        <v>28250</v>
      </c>
      <c r="C3444" s="37" t="s">
        <v>3015</v>
      </c>
      <c r="D3444" s="3" t="s">
        <v>109</v>
      </c>
      <c r="E3444" s="38">
        <v>1469</v>
      </c>
      <c r="F3444" s="31">
        <v>198</v>
      </c>
      <c r="G3444" s="35" t="s">
        <v>0</v>
      </c>
      <c r="H3444" s="30">
        <v>43205</v>
      </c>
      <c r="I3444" s="43">
        <f t="shared" si="53"/>
        <v>1469</v>
      </c>
      <c r="P3444" s="30"/>
    </row>
    <row r="3445" spans="2:16" ht="16.5" x14ac:dyDescent="0.25">
      <c r="B3445" s="36">
        <v>145708</v>
      </c>
      <c r="C3445" s="37" t="s">
        <v>4721</v>
      </c>
      <c r="D3445" s="3" t="s">
        <v>109</v>
      </c>
      <c r="E3445" s="38">
        <v>75</v>
      </c>
      <c r="F3445" s="31">
        <v>50</v>
      </c>
      <c r="G3445" s="35" t="s">
        <v>0</v>
      </c>
      <c r="H3445" s="30">
        <v>45032</v>
      </c>
      <c r="I3445" s="43">
        <f t="shared" si="53"/>
        <v>75</v>
      </c>
      <c r="P3445" s="30"/>
    </row>
    <row r="3446" spans="2:16" ht="16.5" x14ac:dyDescent="0.25">
      <c r="B3446" s="36">
        <v>27817</v>
      </c>
      <c r="C3446" s="37" t="s">
        <v>3016</v>
      </c>
      <c r="D3446" s="3" t="s">
        <v>109</v>
      </c>
      <c r="E3446" s="38">
        <v>614</v>
      </c>
      <c r="F3446" s="31">
        <v>284</v>
      </c>
      <c r="G3446" s="35" t="s">
        <v>0</v>
      </c>
      <c r="H3446" s="30">
        <v>42021</v>
      </c>
      <c r="I3446" s="43">
        <f t="shared" si="53"/>
        <v>614</v>
      </c>
      <c r="P3446" s="30"/>
    </row>
    <row r="3447" spans="2:16" ht="16.5" x14ac:dyDescent="0.25">
      <c r="B3447" s="36">
        <v>147887</v>
      </c>
      <c r="C3447" s="37" t="s">
        <v>4722</v>
      </c>
      <c r="D3447" s="3" t="s">
        <v>91</v>
      </c>
      <c r="E3447" s="38">
        <v>488</v>
      </c>
      <c r="F3447" s="31">
        <v>152</v>
      </c>
      <c r="G3447" s="35" t="s">
        <v>0</v>
      </c>
      <c r="H3447" s="30">
        <v>45004</v>
      </c>
      <c r="I3447" s="43">
        <f t="shared" si="53"/>
        <v>488</v>
      </c>
      <c r="P3447" s="30"/>
    </row>
    <row r="3448" spans="2:16" ht="16.5" x14ac:dyDescent="0.25">
      <c r="B3448" s="36">
        <v>27246</v>
      </c>
      <c r="C3448" s="37" t="s">
        <v>3017</v>
      </c>
      <c r="D3448" s="3" t="s">
        <v>109</v>
      </c>
      <c r="E3448" s="38">
        <v>1665</v>
      </c>
      <c r="F3448" s="31">
        <v>59</v>
      </c>
      <c r="G3448" s="35" t="s">
        <v>0</v>
      </c>
      <c r="H3448" s="30">
        <v>45053</v>
      </c>
      <c r="I3448" s="43">
        <f t="shared" si="53"/>
        <v>1665</v>
      </c>
      <c r="P3448" s="30"/>
    </row>
    <row r="3449" spans="2:16" ht="16.5" x14ac:dyDescent="0.25">
      <c r="B3449" s="36">
        <v>35351</v>
      </c>
      <c r="C3449" s="37" t="s">
        <v>3018</v>
      </c>
      <c r="D3449" s="3" t="s">
        <v>109</v>
      </c>
      <c r="E3449" s="38">
        <v>866</v>
      </c>
      <c r="F3449" s="39">
        <v>200</v>
      </c>
      <c r="G3449" s="1" t="s">
        <v>0</v>
      </c>
      <c r="H3449" s="30">
        <v>43548</v>
      </c>
      <c r="I3449" s="43">
        <f t="shared" si="53"/>
        <v>866</v>
      </c>
      <c r="P3449" s="30"/>
    </row>
    <row r="3450" spans="2:16" ht="16.5" x14ac:dyDescent="0.25">
      <c r="B3450" s="36">
        <v>28662</v>
      </c>
      <c r="C3450" s="37" t="s">
        <v>3019</v>
      </c>
      <c r="D3450" s="3" t="s">
        <v>519</v>
      </c>
      <c r="E3450" s="38">
        <v>787</v>
      </c>
      <c r="F3450" s="39">
        <v>251</v>
      </c>
      <c r="G3450" s="1" t="s">
        <v>0</v>
      </c>
      <c r="H3450" s="30">
        <v>41734</v>
      </c>
      <c r="I3450" s="43">
        <f t="shared" si="53"/>
        <v>787</v>
      </c>
      <c r="P3450" s="30"/>
    </row>
    <row r="3451" spans="2:16" ht="16.5" x14ac:dyDescent="0.25">
      <c r="B3451" s="36">
        <v>28000</v>
      </c>
      <c r="C3451" s="37" t="s">
        <v>3020</v>
      </c>
      <c r="D3451" s="3" t="s">
        <v>519</v>
      </c>
      <c r="E3451" s="38">
        <v>1090</v>
      </c>
      <c r="F3451" s="31">
        <v>56</v>
      </c>
      <c r="G3451" s="35" t="s">
        <v>0</v>
      </c>
      <c r="H3451" s="30">
        <v>45046</v>
      </c>
      <c r="I3451" s="43">
        <f t="shared" si="53"/>
        <v>1090</v>
      </c>
      <c r="P3451" s="30"/>
    </row>
    <row r="3452" spans="2:16" ht="16.5" x14ac:dyDescent="0.25">
      <c r="B3452" s="36">
        <v>28083</v>
      </c>
      <c r="C3452" s="37" t="s">
        <v>3021</v>
      </c>
      <c r="D3452" s="3" t="s">
        <v>50</v>
      </c>
      <c r="E3452" s="38">
        <v>1074</v>
      </c>
      <c r="F3452" s="31">
        <v>94</v>
      </c>
      <c r="G3452" s="35" t="s">
        <v>0</v>
      </c>
      <c r="H3452" s="30">
        <v>44885</v>
      </c>
      <c r="I3452" s="43">
        <f t="shared" si="53"/>
        <v>1074</v>
      </c>
      <c r="P3452" s="30"/>
    </row>
    <row r="3453" spans="2:16" ht="16.5" x14ac:dyDescent="0.25">
      <c r="B3453" s="36">
        <v>26898</v>
      </c>
      <c r="C3453" s="37" t="s">
        <v>3022</v>
      </c>
      <c r="D3453" s="3" t="s">
        <v>67</v>
      </c>
      <c r="E3453" s="38">
        <v>1014</v>
      </c>
      <c r="F3453" s="31">
        <v>139</v>
      </c>
      <c r="G3453" s="35" t="s">
        <v>0</v>
      </c>
      <c r="H3453" s="30">
        <v>44122</v>
      </c>
      <c r="I3453" s="43">
        <f t="shared" si="53"/>
        <v>1014</v>
      </c>
      <c r="P3453" s="30"/>
    </row>
    <row r="3454" spans="2:16" ht="16.5" x14ac:dyDescent="0.25">
      <c r="B3454" s="36">
        <v>28692</v>
      </c>
      <c r="C3454" s="37" t="s">
        <v>3023</v>
      </c>
      <c r="D3454" s="3" t="s">
        <v>490</v>
      </c>
      <c r="E3454" s="38">
        <v>637</v>
      </c>
      <c r="F3454" s="31">
        <v>271</v>
      </c>
      <c r="G3454" s="35" t="s">
        <v>0</v>
      </c>
      <c r="H3454" s="30">
        <v>41377</v>
      </c>
      <c r="I3454" s="43">
        <f t="shared" si="53"/>
        <v>637</v>
      </c>
      <c r="P3454" s="30"/>
    </row>
    <row r="3455" spans="2:16" ht="16.5" x14ac:dyDescent="0.25">
      <c r="B3455" s="36">
        <v>41545</v>
      </c>
      <c r="C3455" s="37" t="s">
        <v>3024</v>
      </c>
      <c r="D3455" s="3" t="s">
        <v>48</v>
      </c>
      <c r="E3455" s="38">
        <v>722</v>
      </c>
      <c r="F3455" s="31">
        <v>271</v>
      </c>
      <c r="G3455" s="35" t="s">
        <v>0</v>
      </c>
      <c r="H3455" s="30">
        <v>41650</v>
      </c>
      <c r="I3455" s="43">
        <f t="shared" si="53"/>
        <v>722</v>
      </c>
      <c r="P3455" s="30"/>
    </row>
    <row r="3456" spans="2:16" ht="16.5" x14ac:dyDescent="0.25">
      <c r="B3456" s="36">
        <v>62734</v>
      </c>
      <c r="C3456" s="37" t="s">
        <v>3025</v>
      </c>
      <c r="D3456" s="3" t="s">
        <v>83</v>
      </c>
      <c r="E3456" s="38">
        <v>222</v>
      </c>
      <c r="F3456" s="31">
        <v>247</v>
      </c>
      <c r="G3456" s="35" t="s">
        <v>0</v>
      </c>
      <c r="H3456" s="30">
        <v>41924</v>
      </c>
      <c r="I3456" s="43">
        <f t="shared" si="53"/>
        <v>222</v>
      </c>
      <c r="P3456" s="30"/>
    </row>
    <row r="3457" spans="2:16" ht="16.5" x14ac:dyDescent="0.25">
      <c r="B3457" s="36">
        <v>75783</v>
      </c>
      <c r="C3457" s="37" t="s">
        <v>3026</v>
      </c>
      <c r="D3457" s="3" t="s">
        <v>198</v>
      </c>
      <c r="E3457" s="38">
        <v>803</v>
      </c>
      <c r="F3457" s="31">
        <v>108</v>
      </c>
      <c r="G3457" s="35" t="s">
        <v>0</v>
      </c>
      <c r="H3457" s="30">
        <v>44647</v>
      </c>
      <c r="I3457" s="43">
        <f t="shared" si="53"/>
        <v>803</v>
      </c>
      <c r="P3457" s="30"/>
    </row>
    <row r="3458" spans="2:16" ht="16.5" x14ac:dyDescent="0.25">
      <c r="B3458" s="36">
        <v>89714</v>
      </c>
      <c r="C3458" s="37" t="s">
        <v>3027</v>
      </c>
      <c r="D3458" s="3" t="s">
        <v>99</v>
      </c>
      <c r="E3458" s="38">
        <v>420</v>
      </c>
      <c r="F3458" s="31">
        <v>248</v>
      </c>
      <c r="G3458" s="35" t="s">
        <v>0</v>
      </c>
      <c r="H3458" s="30">
        <v>42442</v>
      </c>
      <c r="I3458" s="43">
        <f t="shared" si="53"/>
        <v>420</v>
      </c>
      <c r="P3458" s="30"/>
    </row>
    <row r="3459" spans="2:16" ht="16.5" x14ac:dyDescent="0.25">
      <c r="B3459" s="36">
        <v>48876</v>
      </c>
      <c r="C3459" s="37" t="s">
        <v>3028</v>
      </c>
      <c r="D3459" s="3" t="s">
        <v>371</v>
      </c>
      <c r="E3459" s="38">
        <v>1114</v>
      </c>
      <c r="F3459" s="31">
        <v>57</v>
      </c>
      <c r="G3459" s="35" t="s">
        <v>0</v>
      </c>
      <c r="H3459" s="30">
        <v>45011</v>
      </c>
      <c r="I3459" s="43">
        <f t="shared" si="53"/>
        <v>1114</v>
      </c>
      <c r="P3459" s="30"/>
    </row>
    <row r="3460" spans="2:16" ht="16.5" x14ac:dyDescent="0.25">
      <c r="B3460" s="36">
        <v>95739</v>
      </c>
      <c r="C3460" s="37" t="s">
        <v>3029</v>
      </c>
      <c r="D3460" s="3" t="s">
        <v>176</v>
      </c>
      <c r="E3460" s="38">
        <v>62</v>
      </c>
      <c r="F3460" s="31">
        <v>202</v>
      </c>
      <c r="G3460" s="35" t="s">
        <v>0</v>
      </c>
      <c r="H3460" s="30">
        <v>42820</v>
      </c>
      <c r="I3460" s="43">
        <f t="shared" si="53"/>
        <v>62</v>
      </c>
      <c r="P3460" s="30"/>
    </row>
    <row r="3461" spans="2:16" ht="16.5" x14ac:dyDescent="0.25">
      <c r="B3461" s="36">
        <v>110715</v>
      </c>
      <c r="C3461" s="37" t="s">
        <v>3030</v>
      </c>
      <c r="D3461" s="3" t="s">
        <v>183</v>
      </c>
      <c r="E3461" s="38">
        <v>47</v>
      </c>
      <c r="F3461" s="31">
        <v>139</v>
      </c>
      <c r="G3461" s="35" t="s">
        <v>0</v>
      </c>
      <c r="H3461" s="30">
        <v>44122</v>
      </c>
      <c r="I3461" s="43">
        <f t="shared" ref="I3461:I3524" si="54">E3461</f>
        <v>47</v>
      </c>
      <c r="P3461" s="30"/>
    </row>
    <row r="3462" spans="2:16" ht="16.5" x14ac:dyDescent="0.25">
      <c r="B3462" s="36">
        <v>141546</v>
      </c>
      <c r="C3462" s="37" t="s">
        <v>4461</v>
      </c>
      <c r="D3462" s="3" t="s">
        <v>125</v>
      </c>
      <c r="E3462" s="38">
        <v>243</v>
      </c>
      <c r="F3462" s="31">
        <v>53</v>
      </c>
      <c r="G3462" s="35" t="s">
        <v>0</v>
      </c>
      <c r="H3462" s="30">
        <v>45032</v>
      </c>
      <c r="I3462" s="43">
        <f t="shared" si="54"/>
        <v>243</v>
      </c>
      <c r="P3462" s="30"/>
    </row>
    <row r="3463" spans="2:16" ht="16.5" x14ac:dyDescent="0.25">
      <c r="B3463" s="36">
        <v>39377</v>
      </c>
      <c r="C3463" s="37" t="s">
        <v>3031</v>
      </c>
      <c r="D3463" s="3" t="s">
        <v>176</v>
      </c>
      <c r="E3463" s="38">
        <v>289</v>
      </c>
      <c r="F3463" s="39">
        <v>292</v>
      </c>
      <c r="G3463" s="1" t="s">
        <v>0</v>
      </c>
      <c r="H3463" s="30">
        <v>40454</v>
      </c>
      <c r="I3463" s="43">
        <f t="shared" si="54"/>
        <v>289</v>
      </c>
      <c r="P3463" s="30"/>
    </row>
    <row r="3464" spans="2:16" ht="16.5" x14ac:dyDescent="0.25">
      <c r="B3464" s="36">
        <v>29112</v>
      </c>
      <c r="C3464" s="37" t="s">
        <v>4462</v>
      </c>
      <c r="D3464" s="3" t="s">
        <v>151</v>
      </c>
      <c r="E3464" s="38">
        <v>526</v>
      </c>
      <c r="F3464" s="39">
        <v>50</v>
      </c>
      <c r="G3464" s="1" t="s">
        <v>0</v>
      </c>
      <c r="H3464" s="30">
        <v>45053</v>
      </c>
      <c r="I3464" s="43">
        <f t="shared" si="54"/>
        <v>526</v>
      </c>
      <c r="P3464" s="30"/>
    </row>
    <row r="3465" spans="2:16" ht="16.5" x14ac:dyDescent="0.25">
      <c r="B3465" s="36">
        <v>35808</v>
      </c>
      <c r="C3465" s="37" t="s">
        <v>3032</v>
      </c>
      <c r="D3465" s="3" t="s">
        <v>189</v>
      </c>
      <c r="E3465" s="38">
        <v>1147</v>
      </c>
      <c r="F3465" s="31">
        <v>339</v>
      </c>
      <c r="G3465" s="35" t="s">
        <v>0</v>
      </c>
      <c r="H3465" s="30">
        <v>40117</v>
      </c>
      <c r="I3465" s="43">
        <f t="shared" si="54"/>
        <v>1147</v>
      </c>
      <c r="P3465" s="30"/>
    </row>
    <row r="3466" spans="2:16" ht="16.5" x14ac:dyDescent="0.25">
      <c r="B3466" s="36">
        <v>27388</v>
      </c>
      <c r="C3466" s="37" t="s">
        <v>3033</v>
      </c>
      <c r="D3466" s="3" t="s">
        <v>356</v>
      </c>
      <c r="E3466" s="38">
        <v>1333</v>
      </c>
      <c r="F3466" s="31">
        <v>63</v>
      </c>
      <c r="G3466" s="35" t="s">
        <v>0</v>
      </c>
      <c r="H3466" s="30">
        <v>44997</v>
      </c>
      <c r="I3466" s="43">
        <f t="shared" si="54"/>
        <v>1333</v>
      </c>
      <c r="P3466" s="30"/>
    </row>
    <row r="3467" spans="2:16" ht="16.5" x14ac:dyDescent="0.25">
      <c r="B3467" s="36">
        <v>76104</v>
      </c>
      <c r="C3467" s="37" t="s">
        <v>4552</v>
      </c>
      <c r="D3467" s="3" t="s">
        <v>90</v>
      </c>
      <c r="E3467" s="38">
        <v>1502</v>
      </c>
      <c r="F3467" s="31">
        <v>60</v>
      </c>
      <c r="G3467" s="35" t="s">
        <v>0</v>
      </c>
      <c r="H3467" s="30">
        <v>45053</v>
      </c>
      <c r="I3467" s="43">
        <f t="shared" si="54"/>
        <v>1502</v>
      </c>
      <c r="P3467" s="30"/>
    </row>
    <row r="3468" spans="2:16" ht="16.5" x14ac:dyDescent="0.25">
      <c r="B3468" s="36">
        <v>27206</v>
      </c>
      <c r="C3468" s="37" t="s">
        <v>3034</v>
      </c>
      <c r="D3468" s="3" t="s">
        <v>299</v>
      </c>
      <c r="E3468" s="38">
        <v>1682</v>
      </c>
      <c r="F3468" s="31">
        <v>122</v>
      </c>
      <c r="G3468" s="35" t="s">
        <v>0</v>
      </c>
      <c r="H3468" s="30">
        <v>44689</v>
      </c>
      <c r="I3468" s="43">
        <f t="shared" si="54"/>
        <v>1682</v>
      </c>
      <c r="P3468" s="30"/>
    </row>
    <row r="3469" spans="2:16" ht="16.5" x14ac:dyDescent="0.25">
      <c r="B3469" s="36">
        <v>27220</v>
      </c>
      <c r="C3469" s="37" t="s">
        <v>3035</v>
      </c>
      <c r="D3469" s="3" t="s">
        <v>299</v>
      </c>
      <c r="E3469" s="38">
        <v>1275</v>
      </c>
      <c r="F3469" s="31">
        <v>134</v>
      </c>
      <c r="G3469" s="35" t="s">
        <v>0</v>
      </c>
      <c r="H3469" s="30">
        <v>44465</v>
      </c>
      <c r="I3469" s="43">
        <f t="shared" si="54"/>
        <v>1275</v>
      </c>
      <c r="P3469" s="30"/>
    </row>
    <row r="3470" spans="2:16" ht="16.5" x14ac:dyDescent="0.25">
      <c r="B3470" s="36">
        <v>27906</v>
      </c>
      <c r="C3470" s="37" t="s">
        <v>3036</v>
      </c>
      <c r="D3470" s="3" t="s">
        <v>299</v>
      </c>
      <c r="E3470" s="38">
        <v>1476</v>
      </c>
      <c r="F3470" s="31">
        <v>82</v>
      </c>
      <c r="G3470" s="35" t="s">
        <v>0</v>
      </c>
      <c r="H3470" s="30">
        <v>45011</v>
      </c>
      <c r="I3470" s="43">
        <f t="shared" si="54"/>
        <v>1476</v>
      </c>
      <c r="P3470" s="30"/>
    </row>
    <row r="3471" spans="2:16" ht="16.5" x14ac:dyDescent="0.25">
      <c r="B3471" s="36">
        <v>27032</v>
      </c>
      <c r="C3471" s="37" t="s">
        <v>3037</v>
      </c>
      <c r="D3471" s="3" t="s">
        <v>87</v>
      </c>
      <c r="E3471" s="38">
        <v>1368</v>
      </c>
      <c r="F3471" s="31">
        <v>116</v>
      </c>
      <c r="G3471" s="35" t="s">
        <v>0</v>
      </c>
      <c r="H3471" s="30">
        <v>45032</v>
      </c>
      <c r="I3471" s="43">
        <f t="shared" si="54"/>
        <v>1368</v>
      </c>
      <c r="P3471" s="30"/>
    </row>
    <row r="3472" spans="2:16" ht="16.5" x14ac:dyDescent="0.25">
      <c r="B3472" s="36">
        <v>89183</v>
      </c>
      <c r="C3472" s="37" t="s">
        <v>3038</v>
      </c>
      <c r="D3472" s="3" t="s">
        <v>57</v>
      </c>
      <c r="E3472" s="38">
        <v>171</v>
      </c>
      <c r="F3472" s="31">
        <v>206</v>
      </c>
      <c r="G3472" s="35" t="s">
        <v>0</v>
      </c>
      <c r="H3472" s="30">
        <v>42820</v>
      </c>
      <c r="I3472" s="43">
        <f t="shared" si="54"/>
        <v>171</v>
      </c>
      <c r="P3472" s="30"/>
    </row>
    <row r="3473" spans="2:16" ht="16.5" x14ac:dyDescent="0.25">
      <c r="B3473" s="36">
        <v>63688</v>
      </c>
      <c r="C3473" s="37" t="s">
        <v>3039</v>
      </c>
      <c r="D3473" s="3" t="s">
        <v>83</v>
      </c>
      <c r="E3473" s="38">
        <v>339</v>
      </c>
      <c r="F3473" s="31">
        <v>265</v>
      </c>
      <c r="G3473" s="35" t="s">
        <v>0</v>
      </c>
      <c r="H3473" s="30">
        <v>41238</v>
      </c>
      <c r="I3473" s="43">
        <f t="shared" si="54"/>
        <v>339</v>
      </c>
      <c r="P3473" s="30"/>
    </row>
    <row r="3474" spans="2:16" ht="16.5" x14ac:dyDescent="0.25">
      <c r="B3474" s="36">
        <v>134245</v>
      </c>
      <c r="C3474" s="37" t="s">
        <v>4311</v>
      </c>
      <c r="D3474" s="3" t="s">
        <v>87</v>
      </c>
      <c r="E3474" s="38">
        <v>553</v>
      </c>
      <c r="F3474" s="31">
        <v>61</v>
      </c>
      <c r="G3474" s="35" t="s">
        <v>0</v>
      </c>
      <c r="H3474" s="30">
        <v>45046</v>
      </c>
      <c r="I3474" s="43">
        <f t="shared" si="54"/>
        <v>553</v>
      </c>
      <c r="P3474" s="30"/>
    </row>
    <row r="3475" spans="2:16" ht="16.5" x14ac:dyDescent="0.25">
      <c r="B3475" s="36">
        <v>26771</v>
      </c>
      <c r="C3475" s="37" t="s">
        <v>3040</v>
      </c>
      <c r="D3475" s="3" t="s">
        <v>87</v>
      </c>
      <c r="E3475" s="38">
        <v>676</v>
      </c>
      <c r="F3475" s="31">
        <v>59</v>
      </c>
      <c r="G3475" s="35" t="s">
        <v>0</v>
      </c>
      <c r="H3475" s="30">
        <v>45046</v>
      </c>
      <c r="I3475" s="43">
        <f t="shared" si="54"/>
        <v>676</v>
      </c>
      <c r="P3475" s="30"/>
    </row>
    <row r="3476" spans="2:16" ht="16.5" x14ac:dyDescent="0.25">
      <c r="B3476" s="36">
        <v>137090</v>
      </c>
      <c r="C3476" s="37" t="s">
        <v>4463</v>
      </c>
      <c r="D3476" s="3" t="s">
        <v>48</v>
      </c>
      <c r="E3476" s="38">
        <v>636</v>
      </c>
      <c r="F3476" s="31">
        <v>53</v>
      </c>
      <c r="G3476" s="35" t="s">
        <v>0</v>
      </c>
      <c r="H3476" s="30">
        <v>45081</v>
      </c>
      <c r="I3476" s="43">
        <f t="shared" si="54"/>
        <v>636</v>
      </c>
      <c r="P3476" s="30"/>
    </row>
    <row r="3477" spans="2:16" ht="16.5" x14ac:dyDescent="0.25">
      <c r="B3477" s="36">
        <v>27113</v>
      </c>
      <c r="C3477" s="37" t="s">
        <v>3041</v>
      </c>
      <c r="D3477" s="3" t="s">
        <v>205</v>
      </c>
      <c r="E3477" s="38">
        <v>1279</v>
      </c>
      <c r="F3477" s="31">
        <v>202</v>
      </c>
      <c r="G3477" s="35" t="s">
        <v>0</v>
      </c>
      <c r="H3477" s="30">
        <v>43128</v>
      </c>
      <c r="I3477" s="43">
        <f t="shared" si="54"/>
        <v>1279</v>
      </c>
      <c r="P3477" s="30"/>
    </row>
    <row r="3478" spans="2:16" ht="16.5" x14ac:dyDescent="0.25">
      <c r="B3478" s="36">
        <v>29162</v>
      </c>
      <c r="C3478" s="37" t="s">
        <v>3042</v>
      </c>
      <c r="D3478" s="3" t="s">
        <v>189</v>
      </c>
      <c r="E3478" s="38">
        <v>407</v>
      </c>
      <c r="F3478" s="31">
        <v>248</v>
      </c>
      <c r="G3478" s="35" t="s">
        <v>0</v>
      </c>
      <c r="H3478" s="30">
        <v>42463</v>
      </c>
      <c r="I3478" s="43">
        <f t="shared" si="54"/>
        <v>407</v>
      </c>
      <c r="P3478" s="30"/>
    </row>
    <row r="3479" spans="2:16" ht="16.5" x14ac:dyDescent="0.25">
      <c r="B3479" s="36">
        <v>42221</v>
      </c>
      <c r="C3479" s="37" t="s">
        <v>3043</v>
      </c>
      <c r="D3479" s="3" t="s">
        <v>219</v>
      </c>
      <c r="E3479" s="38">
        <v>762</v>
      </c>
      <c r="F3479" s="31">
        <v>141</v>
      </c>
      <c r="G3479" s="35" t="s">
        <v>0</v>
      </c>
      <c r="H3479" s="30">
        <v>44129</v>
      </c>
      <c r="I3479" s="43">
        <f t="shared" si="54"/>
        <v>762</v>
      </c>
      <c r="P3479" s="30"/>
    </row>
    <row r="3480" spans="2:16" ht="16.5" x14ac:dyDescent="0.25">
      <c r="B3480" s="36">
        <v>31121</v>
      </c>
      <c r="C3480" s="37" t="s">
        <v>3044</v>
      </c>
      <c r="D3480" s="3" t="s">
        <v>905</v>
      </c>
      <c r="E3480" s="38">
        <v>1097</v>
      </c>
      <c r="F3480" s="39">
        <v>53</v>
      </c>
      <c r="G3480" s="1" t="s">
        <v>0</v>
      </c>
      <c r="H3480" s="30">
        <v>45053</v>
      </c>
      <c r="I3480" s="43">
        <f t="shared" si="54"/>
        <v>1097</v>
      </c>
      <c r="P3480" s="30"/>
    </row>
    <row r="3481" spans="2:16" ht="16.5" x14ac:dyDescent="0.25">
      <c r="B3481" s="36">
        <v>139369</v>
      </c>
      <c r="C3481" s="37" t="s">
        <v>4464</v>
      </c>
      <c r="D3481" s="3" t="s">
        <v>201</v>
      </c>
      <c r="E3481" s="38">
        <v>203</v>
      </c>
      <c r="F3481" s="31">
        <v>161</v>
      </c>
      <c r="G3481" s="35" t="s">
        <v>0</v>
      </c>
      <c r="H3481" s="30">
        <v>44619</v>
      </c>
      <c r="I3481" s="43">
        <f t="shared" si="54"/>
        <v>203</v>
      </c>
      <c r="P3481" s="30"/>
    </row>
    <row r="3482" spans="2:16" ht="16.5" x14ac:dyDescent="0.25">
      <c r="B3482" s="36">
        <v>28115</v>
      </c>
      <c r="C3482" s="37" t="s">
        <v>3045</v>
      </c>
      <c r="D3482" s="3" t="s">
        <v>371</v>
      </c>
      <c r="E3482" s="38">
        <v>1253</v>
      </c>
      <c r="F3482" s="31">
        <v>56</v>
      </c>
      <c r="G3482" s="35" t="s">
        <v>0</v>
      </c>
      <c r="H3482" s="30">
        <v>45032</v>
      </c>
      <c r="I3482" s="43">
        <f t="shared" si="54"/>
        <v>1253</v>
      </c>
      <c r="P3482" s="30"/>
    </row>
    <row r="3483" spans="2:16" ht="16.5" x14ac:dyDescent="0.25">
      <c r="B3483" s="36">
        <v>27769</v>
      </c>
      <c r="C3483" s="37" t="s">
        <v>3046</v>
      </c>
      <c r="D3483" s="3" t="s">
        <v>371</v>
      </c>
      <c r="E3483" s="38">
        <v>1305</v>
      </c>
      <c r="F3483" s="31">
        <v>58</v>
      </c>
      <c r="G3483" s="35" t="s">
        <v>0</v>
      </c>
      <c r="H3483" s="30">
        <v>45011</v>
      </c>
      <c r="I3483" s="43">
        <f t="shared" si="54"/>
        <v>1305</v>
      </c>
      <c r="P3483" s="30"/>
    </row>
    <row r="3484" spans="2:16" ht="16.5" x14ac:dyDescent="0.25">
      <c r="B3484" s="36">
        <v>31837</v>
      </c>
      <c r="C3484" s="37" t="s">
        <v>3047</v>
      </c>
      <c r="D3484" s="3" t="s">
        <v>219</v>
      </c>
      <c r="E3484" s="38">
        <v>589</v>
      </c>
      <c r="F3484" s="31">
        <v>310</v>
      </c>
      <c r="G3484" s="35" t="s">
        <v>0</v>
      </c>
      <c r="H3484" s="30">
        <v>39782</v>
      </c>
      <c r="I3484" s="43">
        <f t="shared" si="54"/>
        <v>589</v>
      </c>
      <c r="P3484" s="30"/>
    </row>
    <row r="3485" spans="2:16" ht="16.5" x14ac:dyDescent="0.25">
      <c r="B3485" s="36">
        <v>27783</v>
      </c>
      <c r="C3485" s="37" t="s">
        <v>3048</v>
      </c>
      <c r="D3485" s="3" t="s">
        <v>198</v>
      </c>
      <c r="E3485" s="38">
        <v>1177</v>
      </c>
      <c r="F3485" s="31">
        <v>172</v>
      </c>
      <c r="G3485" s="35" t="s">
        <v>0</v>
      </c>
      <c r="H3485" s="30">
        <v>43513</v>
      </c>
      <c r="I3485" s="43">
        <f t="shared" si="54"/>
        <v>1177</v>
      </c>
      <c r="P3485" s="30"/>
    </row>
    <row r="3486" spans="2:16" ht="16.5" x14ac:dyDescent="0.25">
      <c r="B3486" s="36">
        <v>143711</v>
      </c>
      <c r="C3486" s="37" t="s">
        <v>4723</v>
      </c>
      <c r="D3486" s="3" t="s">
        <v>192</v>
      </c>
      <c r="E3486" s="38">
        <v>324</v>
      </c>
      <c r="F3486" s="31">
        <v>59</v>
      </c>
      <c r="G3486" s="35" t="s">
        <v>0</v>
      </c>
      <c r="H3486" s="30">
        <v>45039</v>
      </c>
      <c r="I3486" s="43">
        <f t="shared" si="54"/>
        <v>324</v>
      </c>
      <c r="P3486" s="30"/>
    </row>
    <row r="3487" spans="2:16" ht="16.5" x14ac:dyDescent="0.25">
      <c r="B3487" s="36">
        <v>27733</v>
      </c>
      <c r="C3487" s="37" t="s">
        <v>3049</v>
      </c>
      <c r="D3487" s="3" t="s">
        <v>106</v>
      </c>
      <c r="E3487" s="38">
        <v>1081</v>
      </c>
      <c r="F3487" s="31">
        <v>63</v>
      </c>
      <c r="G3487" s="35" t="s">
        <v>0</v>
      </c>
      <c r="H3487" s="30">
        <v>45025</v>
      </c>
      <c r="I3487" s="43">
        <f t="shared" si="54"/>
        <v>1081</v>
      </c>
      <c r="P3487" s="30"/>
    </row>
    <row r="3488" spans="2:16" ht="16.5" x14ac:dyDescent="0.25">
      <c r="B3488" s="36">
        <v>91076</v>
      </c>
      <c r="C3488" s="37" t="s">
        <v>3050</v>
      </c>
      <c r="D3488" s="3" t="s">
        <v>151</v>
      </c>
      <c r="E3488" s="38">
        <v>344</v>
      </c>
      <c r="F3488" s="39">
        <v>248</v>
      </c>
      <c r="G3488" s="1" t="s">
        <v>0</v>
      </c>
      <c r="H3488" s="30">
        <v>43226</v>
      </c>
      <c r="I3488" s="43">
        <f t="shared" si="54"/>
        <v>344</v>
      </c>
      <c r="P3488" s="30"/>
    </row>
    <row r="3489" spans="2:16" ht="16.5" x14ac:dyDescent="0.25">
      <c r="B3489" s="36">
        <v>76840</v>
      </c>
      <c r="C3489" s="37" t="s">
        <v>3051</v>
      </c>
      <c r="D3489" s="3" t="s">
        <v>308</v>
      </c>
      <c r="E3489" s="38">
        <v>611</v>
      </c>
      <c r="F3489" s="31">
        <v>202</v>
      </c>
      <c r="G3489" s="35" t="s">
        <v>0</v>
      </c>
      <c r="H3489" s="30">
        <v>42841</v>
      </c>
      <c r="I3489" s="43">
        <f t="shared" si="54"/>
        <v>611</v>
      </c>
      <c r="P3489" s="30"/>
    </row>
    <row r="3490" spans="2:16" ht="16.5" x14ac:dyDescent="0.25">
      <c r="B3490" s="36">
        <v>75593</v>
      </c>
      <c r="C3490" s="37" t="s">
        <v>3052</v>
      </c>
      <c r="D3490" s="3" t="s">
        <v>93</v>
      </c>
      <c r="E3490" s="38">
        <v>107</v>
      </c>
      <c r="F3490" s="31">
        <v>236</v>
      </c>
      <c r="G3490" s="35" t="s">
        <v>0</v>
      </c>
      <c r="H3490" s="30">
        <v>41987</v>
      </c>
      <c r="I3490" s="43">
        <f t="shared" si="54"/>
        <v>107</v>
      </c>
      <c r="P3490" s="30"/>
    </row>
    <row r="3491" spans="2:16" ht="16.5" x14ac:dyDescent="0.25">
      <c r="B3491" s="36">
        <v>75595</v>
      </c>
      <c r="C3491" s="37" t="s">
        <v>3053</v>
      </c>
      <c r="D3491" s="3" t="s">
        <v>93</v>
      </c>
      <c r="E3491" s="38">
        <v>175</v>
      </c>
      <c r="F3491" s="39">
        <v>238</v>
      </c>
      <c r="G3491" s="1" t="s">
        <v>0</v>
      </c>
      <c r="H3491" s="30">
        <v>41959</v>
      </c>
      <c r="I3491" s="43">
        <f t="shared" si="54"/>
        <v>175</v>
      </c>
      <c r="P3491" s="30"/>
    </row>
    <row r="3492" spans="2:16" ht="16.5" x14ac:dyDescent="0.25">
      <c r="B3492" s="36">
        <v>27091</v>
      </c>
      <c r="C3492" s="37" t="s">
        <v>3054</v>
      </c>
      <c r="D3492" s="3" t="s">
        <v>67</v>
      </c>
      <c r="E3492" s="38">
        <v>849</v>
      </c>
      <c r="F3492" s="31">
        <v>254</v>
      </c>
      <c r="G3492" s="35" t="s">
        <v>0</v>
      </c>
      <c r="H3492" s="30">
        <v>41587</v>
      </c>
      <c r="I3492" s="43">
        <f t="shared" si="54"/>
        <v>849</v>
      </c>
      <c r="P3492" s="30"/>
    </row>
    <row r="3493" spans="2:16" ht="16.5" x14ac:dyDescent="0.25">
      <c r="B3493" s="36">
        <v>38522</v>
      </c>
      <c r="C3493" s="37" t="s">
        <v>3055</v>
      </c>
      <c r="D3493" s="3" t="s">
        <v>926</v>
      </c>
      <c r="E3493" s="38">
        <v>1235</v>
      </c>
      <c r="F3493" s="31">
        <v>59</v>
      </c>
      <c r="G3493" s="35" t="s">
        <v>0</v>
      </c>
      <c r="H3493" s="30">
        <v>45004</v>
      </c>
      <c r="I3493" s="43">
        <f t="shared" si="54"/>
        <v>1235</v>
      </c>
      <c r="P3493" s="30"/>
    </row>
    <row r="3494" spans="2:16" ht="16.5" x14ac:dyDescent="0.25">
      <c r="B3494" s="36">
        <v>103397</v>
      </c>
      <c r="C3494" s="37" t="s">
        <v>3056</v>
      </c>
      <c r="D3494" s="3" t="s">
        <v>219</v>
      </c>
      <c r="E3494" s="38">
        <v>1575</v>
      </c>
      <c r="F3494" s="31">
        <v>219</v>
      </c>
      <c r="G3494" s="35" t="s">
        <v>0</v>
      </c>
      <c r="H3494" s="30">
        <v>43079</v>
      </c>
      <c r="I3494" s="43">
        <f t="shared" si="54"/>
        <v>1575</v>
      </c>
      <c r="P3494" s="30"/>
    </row>
    <row r="3495" spans="2:16" ht="16.5" x14ac:dyDescent="0.25">
      <c r="B3495" s="36">
        <v>27589</v>
      </c>
      <c r="C3495" s="37" t="s">
        <v>3057</v>
      </c>
      <c r="D3495" s="3" t="s">
        <v>219</v>
      </c>
      <c r="E3495" s="38">
        <v>1520</v>
      </c>
      <c r="F3495" s="31">
        <v>52</v>
      </c>
      <c r="G3495" s="35" t="s">
        <v>0</v>
      </c>
      <c r="H3495" s="30">
        <v>45053</v>
      </c>
      <c r="I3495" s="43">
        <f t="shared" si="54"/>
        <v>1520</v>
      </c>
      <c r="P3495" s="30"/>
    </row>
    <row r="3496" spans="2:16" ht="16.5" x14ac:dyDescent="0.25">
      <c r="B3496" s="36">
        <v>39166</v>
      </c>
      <c r="C3496" s="37" t="s">
        <v>3058</v>
      </c>
      <c r="D3496" s="3" t="s">
        <v>90</v>
      </c>
      <c r="E3496" s="38">
        <v>1137</v>
      </c>
      <c r="F3496" s="31">
        <v>100</v>
      </c>
      <c r="G3496" s="35" t="s">
        <v>0</v>
      </c>
      <c r="H3496" s="30">
        <v>45032</v>
      </c>
      <c r="I3496" s="43">
        <f t="shared" si="54"/>
        <v>1137</v>
      </c>
      <c r="P3496" s="30"/>
    </row>
    <row r="3497" spans="2:16" ht="16.5" x14ac:dyDescent="0.25">
      <c r="B3497" s="36">
        <v>27655</v>
      </c>
      <c r="C3497" s="37" t="s">
        <v>3059</v>
      </c>
      <c r="D3497" s="3" t="s">
        <v>90</v>
      </c>
      <c r="E3497" s="38">
        <v>986</v>
      </c>
      <c r="F3497" s="31">
        <v>62</v>
      </c>
      <c r="G3497" s="35" t="s">
        <v>0</v>
      </c>
      <c r="H3497" s="30">
        <v>45018</v>
      </c>
      <c r="I3497" s="43">
        <f t="shared" si="54"/>
        <v>986</v>
      </c>
      <c r="P3497" s="30"/>
    </row>
    <row r="3498" spans="2:16" ht="16.5" x14ac:dyDescent="0.25">
      <c r="B3498" s="36">
        <v>144175</v>
      </c>
      <c r="C3498" s="37" t="s">
        <v>4724</v>
      </c>
      <c r="D3498" s="3" t="s">
        <v>219</v>
      </c>
      <c r="E3498" s="38">
        <v>259</v>
      </c>
      <c r="F3498" s="31">
        <v>141</v>
      </c>
      <c r="G3498" s="35" t="s">
        <v>0</v>
      </c>
      <c r="H3498" s="30">
        <v>44997</v>
      </c>
      <c r="I3498" s="43">
        <f t="shared" si="54"/>
        <v>259</v>
      </c>
      <c r="P3498" s="30"/>
    </row>
    <row r="3499" spans="2:16" ht="16.5" x14ac:dyDescent="0.25">
      <c r="B3499" s="36">
        <v>86223</v>
      </c>
      <c r="C3499" s="37" t="s">
        <v>3060</v>
      </c>
      <c r="D3499" s="3" t="s">
        <v>255</v>
      </c>
      <c r="E3499" s="38">
        <v>402</v>
      </c>
      <c r="F3499" s="31">
        <v>232</v>
      </c>
      <c r="G3499" s="35" t="s">
        <v>0</v>
      </c>
      <c r="H3499" s="30">
        <v>42295</v>
      </c>
      <c r="I3499" s="43">
        <f t="shared" si="54"/>
        <v>402</v>
      </c>
      <c r="P3499" s="30"/>
    </row>
    <row r="3500" spans="2:16" ht="16.5" x14ac:dyDescent="0.25">
      <c r="B3500" s="36">
        <v>27620</v>
      </c>
      <c r="C3500" s="37" t="s">
        <v>4553</v>
      </c>
      <c r="D3500" s="3" t="s">
        <v>219</v>
      </c>
      <c r="E3500" s="38">
        <v>747</v>
      </c>
      <c r="F3500" s="31">
        <v>157</v>
      </c>
      <c r="G3500" s="35" t="s">
        <v>0</v>
      </c>
      <c r="H3500" s="30">
        <v>44871</v>
      </c>
      <c r="I3500" s="43">
        <f t="shared" si="54"/>
        <v>747</v>
      </c>
      <c r="P3500" s="30"/>
    </row>
    <row r="3501" spans="2:16" ht="16.5" x14ac:dyDescent="0.25">
      <c r="B3501" s="36">
        <v>27109</v>
      </c>
      <c r="C3501" s="37" t="s">
        <v>3061</v>
      </c>
      <c r="D3501" s="3" t="s">
        <v>219</v>
      </c>
      <c r="E3501" s="38">
        <v>1184</v>
      </c>
      <c r="F3501" s="31">
        <v>240</v>
      </c>
      <c r="G3501" s="35" t="s">
        <v>0</v>
      </c>
      <c r="H3501" s="30">
        <v>42119</v>
      </c>
      <c r="I3501" s="43">
        <f t="shared" si="54"/>
        <v>1184</v>
      </c>
      <c r="P3501" s="30"/>
    </row>
    <row r="3502" spans="2:16" ht="16.5" x14ac:dyDescent="0.25">
      <c r="B3502" s="36">
        <v>63444</v>
      </c>
      <c r="C3502" s="37" t="s">
        <v>3062</v>
      </c>
      <c r="D3502" s="3" t="s">
        <v>306</v>
      </c>
      <c r="E3502" s="38">
        <v>924</v>
      </c>
      <c r="F3502" s="31">
        <v>85</v>
      </c>
      <c r="G3502" s="35" t="s">
        <v>0</v>
      </c>
      <c r="H3502" s="30">
        <v>45032</v>
      </c>
      <c r="I3502" s="43">
        <f t="shared" si="54"/>
        <v>924</v>
      </c>
      <c r="P3502" s="30"/>
    </row>
    <row r="3503" spans="2:16" ht="16.5" x14ac:dyDescent="0.25">
      <c r="B3503" s="36">
        <v>46529</v>
      </c>
      <c r="C3503" s="37" t="s">
        <v>3063</v>
      </c>
      <c r="D3503" s="3" t="s">
        <v>213</v>
      </c>
      <c r="E3503" s="38">
        <v>210</v>
      </c>
      <c r="F3503" s="31">
        <v>281</v>
      </c>
      <c r="G3503" s="35" t="s">
        <v>0</v>
      </c>
      <c r="H3503" s="30">
        <v>40860</v>
      </c>
      <c r="I3503" s="43">
        <f t="shared" si="54"/>
        <v>210</v>
      </c>
      <c r="P3503" s="30"/>
    </row>
    <row r="3504" spans="2:16" ht="16.5" x14ac:dyDescent="0.25">
      <c r="B3504" s="36">
        <v>29094</v>
      </c>
      <c r="C3504" s="37" t="s">
        <v>3064</v>
      </c>
      <c r="D3504" s="3" t="s">
        <v>213</v>
      </c>
      <c r="E3504" s="38">
        <v>1099</v>
      </c>
      <c r="F3504" s="31">
        <v>52</v>
      </c>
      <c r="G3504" s="35" t="s">
        <v>0</v>
      </c>
      <c r="H3504" s="30">
        <v>45053</v>
      </c>
      <c r="I3504" s="43">
        <f t="shared" si="54"/>
        <v>1099</v>
      </c>
      <c r="P3504" s="30"/>
    </row>
    <row r="3505" spans="2:16" ht="16.5" x14ac:dyDescent="0.25">
      <c r="B3505" s="36">
        <v>95991</v>
      </c>
      <c r="C3505" s="37" t="s">
        <v>3065</v>
      </c>
      <c r="D3505" s="3" t="s">
        <v>106</v>
      </c>
      <c r="E3505" s="38">
        <v>140</v>
      </c>
      <c r="F3505" s="31">
        <v>206</v>
      </c>
      <c r="G3505" s="35" t="s">
        <v>0</v>
      </c>
      <c r="H3505" s="30">
        <v>42799</v>
      </c>
      <c r="I3505" s="43">
        <f t="shared" si="54"/>
        <v>140</v>
      </c>
      <c r="P3505" s="30"/>
    </row>
    <row r="3506" spans="2:16" ht="16.5" x14ac:dyDescent="0.25">
      <c r="B3506" s="36">
        <v>95990</v>
      </c>
      <c r="C3506" s="37" t="s">
        <v>3066</v>
      </c>
      <c r="D3506" s="3" t="s">
        <v>106</v>
      </c>
      <c r="E3506" s="38">
        <v>181</v>
      </c>
      <c r="F3506" s="31">
        <v>207</v>
      </c>
      <c r="G3506" s="35" t="s">
        <v>0</v>
      </c>
      <c r="H3506" s="30">
        <v>42764</v>
      </c>
      <c r="I3506" s="43">
        <f t="shared" si="54"/>
        <v>181</v>
      </c>
      <c r="P3506" s="30"/>
    </row>
    <row r="3507" spans="2:16" ht="16.5" x14ac:dyDescent="0.25">
      <c r="B3507" s="36">
        <v>49266</v>
      </c>
      <c r="C3507" s="37" t="s">
        <v>3067</v>
      </c>
      <c r="D3507" s="3" t="s">
        <v>109</v>
      </c>
      <c r="E3507" s="38">
        <v>1506</v>
      </c>
      <c r="F3507" s="31">
        <v>63</v>
      </c>
      <c r="G3507" s="35" t="s">
        <v>0</v>
      </c>
      <c r="H3507" s="30">
        <v>45053</v>
      </c>
      <c r="I3507" s="43">
        <f t="shared" si="54"/>
        <v>1506</v>
      </c>
      <c r="P3507" s="30"/>
    </row>
    <row r="3508" spans="2:16" ht="16.5" x14ac:dyDescent="0.25">
      <c r="B3508" s="36">
        <v>80605</v>
      </c>
      <c r="C3508" s="37" t="s">
        <v>3068</v>
      </c>
      <c r="D3508" s="3" t="s">
        <v>91</v>
      </c>
      <c r="E3508" s="38">
        <v>1805</v>
      </c>
      <c r="F3508" s="31">
        <v>216</v>
      </c>
      <c r="G3508" s="35" t="s">
        <v>0</v>
      </c>
      <c r="H3508" s="30">
        <v>43205</v>
      </c>
      <c r="I3508" s="43">
        <f t="shared" si="54"/>
        <v>1805</v>
      </c>
      <c r="P3508" s="30"/>
    </row>
    <row r="3509" spans="2:16" ht="16.5" x14ac:dyDescent="0.25">
      <c r="B3509" s="36">
        <v>5063</v>
      </c>
      <c r="C3509" s="37" t="s">
        <v>3069</v>
      </c>
      <c r="D3509" s="3" t="s">
        <v>138</v>
      </c>
      <c r="E3509" s="38">
        <v>2732</v>
      </c>
      <c r="F3509" s="31">
        <v>227</v>
      </c>
      <c r="G3509" s="35" t="s">
        <v>0</v>
      </c>
      <c r="H3509" s="30">
        <v>42428</v>
      </c>
      <c r="I3509" s="43">
        <f t="shared" si="54"/>
        <v>2732</v>
      </c>
      <c r="P3509" s="30"/>
    </row>
    <row r="3510" spans="2:16" ht="16.5" x14ac:dyDescent="0.25">
      <c r="B3510" s="36">
        <v>50460</v>
      </c>
      <c r="C3510" s="37" t="s">
        <v>3070</v>
      </c>
      <c r="D3510" s="3" t="s">
        <v>95</v>
      </c>
      <c r="E3510" s="38">
        <v>540</v>
      </c>
      <c r="F3510" s="31">
        <v>250</v>
      </c>
      <c r="G3510" s="35" t="s">
        <v>0</v>
      </c>
      <c r="H3510" s="30">
        <v>41979</v>
      </c>
      <c r="I3510" s="43">
        <f t="shared" si="54"/>
        <v>540</v>
      </c>
      <c r="P3510" s="30"/>
    </row>
    <row r="3511" spans="2:16" ht="16.5" x14ac:dyDescent="0.25">
      <c r="B3511" s="36">
        <v>113429</v>
      </c>
      <c r="C3511" s="37" t="s">
        <v>4169</v>
      </c>
      <c r="D3511" s="3" t="s">
        <v>255</v>
      </c>
      <c r="E3511" s="38">
        <v>920</v>
      </c>
      <c r="F3511" s="39">
        <v>47</v>
      </c>
      <c r="G3511" s="1" t="s">
        <v>0</v>
      </c>
      <c r="H3511" s="30">
        <v>45045</v>
      </c>
      <c r="I3511" s="43">
        <f t="shared" si="54"/>
        <v>920</v>
      </c>
      <c r="P3511" s="30"/>
    </row>
    <row r="3512" spans="2:16" ht="16.5" x14ac:dyDescent="0.25">
      <c r="B3512" s="36">
        <v>78730</v>
      </c>
      <c r="C3512" s="37" t="s">
        <v>3071</v>
      </c>
      <c r="D3512" s="3" t="s">
        <v>306</v>
      </c>
      <c r="E3512" s="38">
        <v>732</v>
      </c>
      <c r="F3512" s="31">
        <v>204</v>
      </c>
      <c r="G3512" s="35" t="s">
        <v>0</v>
      </c>
      <c r="H3512" s="30">
        <v>43128</v>
      </c>
      <c r="I3512" s="43">
        <f t="shared" si="54"/>
        <v>732</v>
      </c>
      <c r="P3512" s="30"/>
    </row>
    <row r="3513" spans="2:16" ht="16.5" x14ac:dyDescent="0.25">
      <c r="B3513" s="36">
        <v>94882</v>
      </c>
      <c r="C3513" s="37" t="s">
        <v>3072</v>
      </c>
      <c r="D3513" s="3" t="s">
        <v>44</v>
      </c>
      <c r="E3513" s="38">
        <v>524</v>
      </c>
      <c r="F3513" s="31">
        <v>49</v>
      </c>
      <c r="G3513" s="35" t="s">
        <v>0</v>
      </c>
      <c r="H3513" s="30">
        <v>45053</v>
      </c>
      <c r="I3513" s="43">
        <f t="shared" si="54"/>
        <v>524</v>
      </c>
      <c r="P3513" s="30"/>
    </row>
    <row r="3514" spans="2:16" ht="16.5" x14ac:dyDescent="0.25">
      <c r="B3514" s="36">
        <v>103394</v>
      </c>
      <c r="C3514" s="37" t="s">
        <v>3073</v>
      </c>
      <c r="D3514" s="3" t="s">
        <v>198</v>
      </c>
      <c r="E3514" s="38">
        <v>248</v>
      </c>
      <c r="F3514" s="31">
        <v>132</v>
      </c>
      <c r="G3514" s="35" t="s">
        <v>0</v>
      </c>
      <c r="H3514" s="30">
        <v>44514</v>
      </c>
      <c r="I3514" s="43">
        <f t="shared" si="54"/>
        <v>248</v>
      </c>
      <c r="P3514" s="30"/>
    </row>
    <row r="3515" spans="2:16" ht="16.5" x14ac:dyDescent="0.25">
      <c r="B3515" s="36">
        <v>145713</v>
      </c>
      <c r="C3515" s="37" t="s">
        <v>4725</v>
      </c>
      <c r="D3515" s="3" t="s">
        <v>198</v>
      </c>
      <c r="E3515" s="38">
        <v>401</v>
      </c>
      <c r="F3515" s="31">
        <v>64</v>
      </c>
      <c r="G3515" s="35" t="s">
        <v>0</v>
      </c>
      <c r="H3515" s="30">
        <v>45004</v>
      </c>
      <c r="I3515" s="43">
        <f t="shared" si="54"/>
        <v>401</v>
      </c>
      <c r="P3515" s="30"/>
    </row>
    <row r="3516" spans="2:16" ht="16.5" x14ac:dyDescent="0.25">
      <c r="B3516" s="36">
        <v>134356</v>
      </c>
      <c r="C3516" s="37" t="s">
        <v>4312</v>
      </c>
      <c r="D3516" s="3" t="s">
        <v>219</v>
      </c>
      <c r="E3516" s="38">
        <v>349</v>
      </c>
      <c r="F3516" s="31">
        <v>108</v>
      </c>
      <c r="G3516" s="35" t="s">
        <v>0</v>
      </c>
      <c r="H3516" s="30">
        <v>44829</v>
      </c>
      <c r="I3516" s="43">
        <f t="shared" si="54"/>
        <v>349</v>
      </c>
      <c r="P3516" s="30"/>
    </row>
    <row r="3517" spans="2:16" ht="16.5" x14ac:dyDescent="0.25">
      <c r="B3517" s="36">
        <v>26853</v>
      </c>
      <c r="C3517" s="37" t="s">
        <v>3074</v>
      </c>
      <c r="D3517" s="3" t="s">
        <v>89</v>
      </c>
      <c r="E3517" s="38">
        <v>1229</v>
      </c>
      <c r="F3517" s="31">
        <v>313</v>
      </c>
      <c r="G3517" s="35" t="s">
        <v>0</v>
      </c>
      <c r="H3517" s="30">
        <v>39543</v>
      </c>
      <c r="I3517" s="43">
        <f t="shared" si="54"/>
        <v>1229</v>
      </c>
      <c r="P3517" s="30"/>
    </row>
    <row r="3518" spans="2:16" ht="16.5" x14ac:dyDescent="0.25">
      <c r="B3518" s="36">
        <v>27300</v>
      </c>
      <c r="C3518" s="37" t="s">
        <v>3075</v>
      </c>
      <c r="D3518" s="3" t="s">
        <v>1592</v>
      </c>
      <c r="E3518" s="38">
        <v>887</v>
      </c>
      <c r="F3518" s="31">
        <v>305</v>
      </c>
      <c r="G3518" s="35" t="s">
        <v>0</v>
      </c>
      <c r="H3518" s="30">
        <v>40068</v>
      </c>
      <c r="I3518" s="43">
        <f t="shared" si="54"/>
        <v>887</v>
      </c>
      <c r="P3518" s="30"/>
    </row>
    <row r="3519" spans="2:16" ht="16.5" x14ac:dyDescent="0.25">
      <c r="B3519" s="36">
        <v>27931</v>
      </c>
      <c r="C3519" s="37" t="s">
        <v>3076</v>
      </c>
      <c r="D3519" s="3" t="s">
        <v>83</v>
      </c>
      <c r="E3519" s="38">
        <v>913</v>
      </c>
      <c r="F3519" s="31">
        <v>273</v>
      </c>
      <c r="G3519" s="35" t="s">
        <v>0</v>
      </c>
      <c r="H3519" s="30">
        <v>41531</v>
      </c>
      <c r="I3519" s="43">
        <f t="shared" si="54"/>
        <v>913</v>
      </c>
      <c r="P3519" s="30"/>
    </row>
    <row r="3520" spans="2:16" ht="16.5" x14ac:dyDescent="0.25">
      <c r="B3520" s="36">
        <v>27422</v>
      </c>
      <c r="C3520" s="37" t="s">
        <v>3077</v>
      </c>
      <c r="D3520" s="3" t="s">
        <v>130</v>
      </c>
      <c r="E3520" s="38">
        <v>1323</v>
      </c>
      <c r="F3520" s="31">
        <v>49</v>
      </c>
      <c r="G3520" s="35" t="s">
        <v>0</v>
      </c>
      <c r="H3520" s="30">
        <v>45046</v>
      </c>
      <c r="I3520" s="43">
        <f t="shared" si="54"/>
        <v>1323</v>
      </c>
      <c r="P3520" s="30"/>
    </row>
    <row r="3521" spans="2:16" ht="16.5" x14ac:dyDescent="0.25">
      <c r="B3521" s="36">
        <v>28318</v>
      </c>
      <c r="C3521" s="37" t="s">
        <v>3078</v>
      </c>
      <c r="D3521" s="3" t="s">
        <v>89</v>
      </c>
      <c r="E3521" s="38">
        <v>1620</v>
      </c>
      <c r="F3521" s="31">
        <v>99</v>
      </c>
      <c r="G3521" s="35" t="s">
        <v>0</v>
      </c>
      <c r="H3521" s="30">
        <v>45053</v>
      </c>
      <c r="I3521" s="43">
        <f t="shared" si="54"/>
        <v>1620</v>
      </c>
      <c r="P3521" s="30"/>
    </row>
    <row r="3522" spans="2:16" ht="16.5" x14ac:dyDescent="0.25">
      <c r="B3522" s="36">
        <v>109088</v>
      </c>
      <c r="C3522" s="37" t="s">
        <v>3079</v>
      </c>
      <c r="D3522" s="3" t="s">
        <v>183</v>
      </c>
      <c r="E3522" s="38">
        <v>116</v>
      </c>
      <c r="F3522" s="31">
        <v>149</v>
      </c>
      <c r="G3522" s="35" t="s">
        <v>0</v>
      </c>
      <c r="H3522" s="30">
        <v>44122</v>
      </c>
      <c r="I3522" s="43">
        <f t="shared" si="54"/>
        <v>116</v>
      </c>
      <c r="P3522" s="30"/>
    </row>
    <row r="3523" spans="2:16" ht="16.5" x14ac:dyDescent="0.25">
      <c r="B3523" s="36">
        <v>86099</v>
      </c>
      <c r="C3523" s="37" t="s">
        <v>3080</v>
      </c>
      <c r="D3523" s="3" t="s">
        <v>371</v>
      </c>
      <c r="E3523" s="38">
        <v>847</v>
      </c>
      <c r="F3523" s="31">
        <v>203</v>
      </c>
      <c r="G3523" s="35" t="s">
        <v>0</v>
      </c>
      <c r="H3523" s="30">
        <v>43212</v>
      </c>
      <c r="I3523" s="43">
        <f t="shared" si="54"/>
        <v>847</v>
      </c>
      <c r="P3523" s="30"/>
    </row>
    <row r="3524" spans="2:16" ht="16.5" x14ac:dyDescent="0.25">
      <c r="B3524" s="36">
        <v>104679</v>
      </c>
      <c r="C3524" s="37" t="s">
        <v>3081</v>
      </c>
      <c r="D3524" s="3" t="s">
        <v>308</v>
      </c>
      <c r="E3524" s="38">
        <v>612</v>
      </c>
      <c r="F3524" s="31">
        <v>61</v>
      </c>
      <c r="G3524" s="35" t="s">
        <v>0</v>
      </c>
      <c r="H3524" s="30">
        <v>45046</v>
      </c>
      <c r="I3524" s="43">
        <f t="shared" si="54"/>
        <v>612</v>
      </c>
      <c r="P3524" s="30"/>
    </row>
    <row r="3525" spans="2:16" ht="16.5" x14ac:dyDescent="0.25">
      <c r="B3525" s="36">
        <v>95293</v>
      </c>
      <c r="C3525" s="37" t="s">
        <v>3082</v>
      </c>
      <c r="D3525" s="3" t="s">
        <v>97</v>
      </c>
      <c r="E3525" s="38">
        <v>1072</v>
      </c>
      <c r="F3525" s="31">
        <v>93</v>
      </c>
      <c r="G3525" s="35" t="s">
        <v>0</v>
      </c>
      <c r="H3525" s="30">
        <v>45046</v>
      </c>
      <c r="I3525" s="43">
        <f t="shared" ref="I3525:I3588" si="55">E3525</f>
        <v>1072</v>
      </c>
      <c r="P3525" s="30"/>
    </row>
    <row r="3526" spans="2:16" ht="16.5" x14ac:dyDescent="0.25">
      <c r="B3526" s="36">
        <v>27462</v>
      </c>
      <c r="C3526" s="37" t="s">
        <v>3083</v>
      </c>
      <c r="D3526" s="3" t="s">
        <v>198</v>
      </c>
      <c r="E3526" s="38">
        <v>1012</v>
      </c>
      <c r="F3526" s="31">
        <v>92</v>
      </c>
      <c r="G3526" s="35" t="s">
        <v>0</v>
      </c>
      <c r="H3526" s="30">
        <v>45046</v>
      </c>
      <c r="I3526" s="43">
        <f t="shared" si="55"/>
        <v>1012</v>
      </c>
      <c r="P3526" s="30"/>
    </row>
    <row r="3527" spans="2:16" ht="16.5" x14ac:dyDescent="0.25">
      <c r="B3527" s="36">
        <v>77974</v>
      </c>
      <c r="C3527" s="37" t="s">
        <v>3084</v>
      </c>
      <c r="D3527" s="3" t="s">
        <v>209</v>
      </c>
      <c r="E3527" s="38">
        <v>1041</v>
      </c>
      <c r="F3527" s="31">
        <v>72</v>
      </c>
      <c r="G3527" s="35" t="s">
        <v>0</v>
      </c>
      <c r="H3527" s="30">
        <v>45053</v>
      </c>
      <c r="I3527" s="43">
        <f t="shared" si="55"/>
        <v>1041</v>
      </c>
      <c r="P3527" s="30"/>
    </row>
    <row r="3528" spans="2:16" ht="16.5" x14ac:dyDescent="0.25">
      <c r="B3528" s="36">
        <v>27507</v>
      </c>
      <c r="C3528" s="37" t="s">
        <v>3085</v>
      </c>
      <c r="D3528" s="3" t="s">
        <v>99</v>
      </c>
      <c r="E3528" s="38">
        <v>1270</v>
      </c>
      <c r="F3528" s="31">
        <v>60</v>
      </c>
      <c r="G3528" s="35" t="s">
        <v>0</v>
      </c>
      <c r="H3528" s="30">
        <v>45011</v>
      </c>
      <c r="I3528" s="43">
        <f t="shared" si="55"/>
        <v>1270</v>
      </c>
      <c r="P3528" s="30"/>
    </row>
    <row r="3529" spans="2:16" ht="16.5" x14ac:dyDescent="0.25">
      <c r="B3529" s="36">
        <v>27062</v>
      </c>
      <c r="C3529" s="37" t="s">
        <v>3086</v>
      </c>
      <c r="D3529" s="3" t="s">
        <v>183</v>
      </c>
      <c r="E3529" s="38">
        <v>739</v>
      </c>
      <c r="F3529" s="31">
        <v>106</v>
      </c>
      <c r="G3529" s="35" t="s">
        <v>0</v>
      </c>
      <c r="H3529" s="30">
        <v>44913</v>
      </c>
      <c r="I3529" s="43">
        <f t="shared" si="55"/>
        <v>739</v>
      </c>
      <c r="P3529" s="30"/>
    </row>
    <row r="3530" spans="2:16" ht="16.5" x14ac:dyDescent="0.25">
      <c r="B3530" s="36">
        <v>113128</v>
      </c>
      <c r="C3530" s="37" t="s">
        <v>4058</v>
      </c>
      <c r="D3530" s="3" t="s">
        <v>89</v>
      </c>
      <c r="E3530" s="38">
        <v>146</v>
      </c>
      <c r="F3530" s="31">
        <v>158</v>
      </c>
      <c r="G3530" s="35" t="s">
        <v>0</v>
      </c>
      <c r="H3530" s="30">
        <v>43898</v>
      </c>
      <c r="I3530" s="43">
        <f t="shared" si="55"/>
        <v>146</v>
      </c>
      <c r="P3530" s="30"/>
    </row>
    <row r="3531" spans="2:16" ht="16.5" x14ac:dyDescent="0.25">
      <c r="B3531" s="36">
        <v>28307</v>
      </c>
      <c r="C3531" s="37" t="s">
        <v>3087</v>
      </c>
      <c r="D3531" s="3" t="s">
        <v>312</v>
      </c>
      <c r="E3531" s="38">
        <v>796</v>
      </c>
      <c r="F3531" s="31">
        <v>261</v>
      </c>
      <c r="G3531" s="35" t="s">
        <v>0</v>
      </c>
      <c r="H3531" s="30">
        <v>41902</v>
      </c>
      <c r="I3531" s="43">
        <f t="shared" si="55"/>
        <v>796</v>
      </c>
      <c r="P3531" s="30"/>
    </row>
    <row r="3532" spans="2:16" ht="16.5" x14ac:dyDescent="0.25">
      <c r="B3532" s="36">
        <v>26876</v>
      </c>
      <c r="C3532" s="37" t="s">
        <v>3088</v>
      </c>
      <c r="D3532" s="3" t="s">
        <v>147</v>
      </c>
      <c r="E3532" s="38">
        <v>1202</v>
      </c>
      <c r="F3532" s="31">
        <v>294</v>
      </c>
      <c r="G3532" s="35" t="s">
        <v>0</v>
      </c>
      <c r="H3532" s="30">
        <v>40285</v>
      </c>
      <c r="I3532" s="43">
        <f t="shared" si="55"/>
        <v>1202</v>
      </c>
      <c r="P3532" s="30"/>
    </row>
    <row r="3533" spans="2:16" ht="16.5" x14ac:dyDescent="0.25">
      <c r="B3533" s="36">
        <v>114892</v>
      </c>
      <c r="C3533" s="37" t="s">
        <v>4069</v>
      </c>
      <c r="D3533" s="3" t="s">
        <v>57</v>
      </c>
      <c r="E3533" s="38">
        <v>194</v>
      </c>
      <c r="F3533" s="31">
        <v>203</v>
      </c>
      <c r="G3533" s="35" t="s">
        <v>0</v>
      </c>
      <c r="H3533" s="30">
        <v>43814</v>
      </c>
      <c r="I3533" s="43">
        <f t="shared" si="55"/>
        <v>194</v>
      </c>
      <c r="P3533" s="30"/>
    </row>
    <row r="3534" spans="2:16" ht="16.5" x14ac:dyDescent="0.25">
      <c r="B3534" s="36">
        <v>113278</v>
      </c>
      <c r="C3534" s="37" t="s">
        <v>4173</v>
      </c>
      <c r="D3534" s="3" t="s">
        <v>192</v>
      </c>
      <c r="E3534" s="38">
        <v>916</v>
      </c>
      <c r="F3534" s="31">
        <v>55</v>
      </c>
      <c r="G3534" s="35" t="s">
        <v>0</v>
      </c>
      <c r="H3534" s="30">
        <v>45018</v>
      </c>
      <c r="I3534" s="43">
        <f t="shared" si="55"/>
        <v>916</v>
      </c>
      <c r="P3534" s="30"/>
    </row>
    <row r="3535" spans="2:16" ht="16.5" x14ac:dyDescent="0.25">
      <c r="B3535" s="36">
        <v>113277</v>
      </c>
      <c r="C3535" s="37" t="s">
        <v>4122</v>
      </c>
      <c r="D3535" s="3" t="s">
        <v>192</v>
      </c>
      <c r="E3535" s="38">
        <v>503</v>
      </c>
      <c r="F3535" s="31">
        <v>64</v>
      </c>
      <c r="G3535" s="35" t="s">
        <v>0</v>
      </c>
      <c r="H3535" s="30">
        <v>45039</v>
      </c>
      <c r="I3535" s="43">
        <f t="shared" si="55"/>
        <v>503</v>
      </c>
      <c r="P3535" s="30"/>
    </row>
    <row r="3536" spans="2:16" ht="16.5" x14ac:dyDescent="0.25">
      <c r="B3536" s="36">
        <v>31826</v>
      </c>
      <c r="C3536" s="37" t="s">
        <v>3089</v>
      </c>
      <c r="D3536" s="3" t="s">
        <v>83</v>
      </c>
      <c r="E3536" s="38">
        <v>442</v>
      </c>
      <c r="F3536" s="31">
        <v>278</v>
      </c>
      <c r="G3536" s="35" t="s">
        <v>0</v>
      </c>
      <c r="H3536" s="30">
        <v>40881</v>
      </c>
      <c r="I3536" s="43">
        <f t="shared" si="55"/>
        <v>442</v>
      </c>
      <c r="P3536" s="30"/>
    </row>
    <row r="3537" spans="2:16" ht="16.5" x14ac:dyDescent="0.25">
      <c r="B3537" s="36">
        <v>30809</v>
      </c>
      <c r="C3537" s="37" t="s">
        <v>3090</v>
      </c>
      <c r="D3537" s="3" t="s">
        <v>125</v>
      </c>
      <c r="E3537" s="38">
        <v>1547</v>
      </c>
      <c r="F3537" s="31">
        <v>277</v>
      </c>
      <c r="G3537" s="35" t="s">
        <v>0</v>
      </c>
      <c r="H3537" s="30">
        <v>40852</v>
      </c>
      <c r="I3537" s="43">
        <f t="shared" si="55"/>
        <v>1547</v>
      </c>
      <c r="P3537" s="30"/>
    </row>
    <row r="3538" spans="2:16" ht="16.5" x14ac:dyDescent="0.25">
      <c r="B3538" s="36">
        <v>26919</v>
      </c>
      <c r="C3538" s="37" t="s">
        <v>3091</v>
      </c>
      <c r="D3538" s="3" t="s">
        <v>185</v>
      </c>
      <c r="E3538" s="38">
        <v>1068</v>
      </c>
      <c r="F3538" s="31">
        <v>327</v>
      </c>
      <c r="G3538" s="35" t="s">
        <v>0</v>
      </c>
      <c r="H3538" s="30">
        <v>39172</v>
      </c>
      <c r="I3538" s="43">
        <f t="shared" si="55"/>
        <v>1068</v>
      </c>
      <c r="P3538" s="30"/>
    </row>
    <row r="3539" spans="2:16" ht="16.5" x14ac:dyDescent="0.25">
      <c r="B3539" s="36">
        <v>94186</v>
      </c>
      <c r="C3539" s="37" t="s">
        <v>3092</v>
      </c>
      <c r="D3539" s="3" t="s">
        <v>278</v>
      </c>
      <c r="E3539" s="38">
        <v>544</v>
      </c>
      <c r="F3539" s="31">
        <v>84</v>
      </c>
      <c r="G3539" s="35" t="s">
        <v>0</v>
      </c>
      <c r="H3539" s="30">
        <v>45004</v>
      </c>
      <c r="I3539" s="43">
        <f t="shared" si="55"/>
        <v>544</v>
      </c>
      <c r="P3539" s="30"/>
    </row>
    <row r="3540" spans="2:16" ht="16.5" x14ac:dyDescent="0.25">
      <c r="B3540" s="36">
        <v>27491</v>
      </c>
      <c r="C3540" s="37" t="s">
        <v>3093</v>
      </c>
      <c r="D3540" s="3" t="s">
        <v>104</v>
      </c>
      <c r="E3540" s="38">
        <v>1464</v>
      </c>
      <c r="F3540" s="31">
        <v>57</v>
      </c>
      <c r="G3540" s="35" t="s">
        <v>0</v>
      </c>
      <c r="H3540" s="30">
        <v>45032</v>
      </c>
      <c r="I3540" s="43">
        <f t="shared" si="55"/>
        <v>1464</v>
      </c>
      <c r="P3540" s="30"/>
    </row>
    <row r="3541" spans="2:16" ht="16.5" x14ac:dyDescent="0.25">
      <c r="B3541" s="36">
        <v>31949</v>
      </c>
      <c r="C3541" s="37" t="s">
        <v>3094</v>
      </c>
      <c r="D3541" s="3" t="s">
        <v>57</v>
      </c>
      <c r="E3541" s="38">
        <v>1247</v>
      </c>
      <c r="F3541" s="31">
        <v>285</v>
      </c>
      <c r="G3541" s="35" t="s">
        <v>0</v>
      </c>
      <c r="H3541" s="30">
        <v>41342</v>
      </c>
      <c r="I3541" s="43">
        <f t="shared" si="55"/>
        <v>1247</v>
      </c>
      <c r="P3541" s="30"/>
    </row>
    <row r="3542" spans="2:16" ht="16.5" x14ac:dyDescent="0.25">
      <c r="B3542" s="36">
        <v>35164</v>
      </c>
      <c r="C3542" s="37" t="s">
        <v>3095</v>
      </c>
      <c r="D3542" s="3" t="s">
        <v>57</v>
      </c>
      <c r="E3542" s="38">
        <v>880</v>
      </c>
      <c r="F3542" s="31">
        <v>322</v>
      </c>
      <c r="G3542" s="35" t="s">
        <v>0</v>
      </c>
      <c r="H3542" s="30">
        <v>40278</v>
      </c>
      <c r="I3542" s="43">
        <f t="shared" si="55"/>
        <v>880</v>
      </c>
      <c r="P3542" s="30"/>
    </row>
    <row r="3543" spans="2:16" ht="16.5" x14ac:dyDescent="0.25">
      <c r="B3543" s="36">
        <v>28450</v>
      </c>
      <c r="C3543" s="37" t="s">
        <v>4313</v>
      </c>
      <c r="D3543" s="3" t="s">
        <v>123</v>
      </c>
      <c r="E3543" s="38">
        <v>1475</v>
      </c>
      <c r="F3543" s="31">
        <v>47</v>
      </c>
      <c r="G3543" s="35" t="s">
        <v>0</v>
      </c>
      <c r="H3543" s="30">
        <v>45046</v>
      </c>
      <c r="I3543" s="43">
        <f t="shared" si="55"/>
        <v>1475</v>
      </c>
      <c r="P3543" s="30"/>
    </row>
    <row r="3544" spans="2:16" ht="16.5" x14ac:dyDescent="0.25">
      <c r="B3544" s="36">
        <v>145710</v>
      </c>
      <c r="C3544" s="37" t="s">
        <v>4726</v>
      </c>
      <c r="D3544" s="3" t="s">
        <v>426</v>
      </c>
      <c r="E3544" s="38">
        <v>320</v>
      </c>
      <c r="F3544" s="31">
        <v>50</v>
      </c>
      <c r="G3544" s="35" t="s">
        <v>0</v>
      </c>
      <c r="H3544" s="30">
        <v>45032</v>
      </c>
      <c r="I3544" s="43">
        <f t="shared" si="55"/>
        <v>320</v>
      </c>
      <c r="P3544" s="30"/>
    </row>
    <row r="3545" spans="2:16" ht="16.5" x14ac:dyDescent="0.25">
      <c r="B3545" s="36">
        <v>62027</v>
      </c>
      <c r="C3545" s="37" t="s">
        <v>3096</v>
      </c>
      <c r="D3545" s="3" t="s">
        <v>151</v>
      </c>
      <c r="E3545" s="38">
        <v>256</v>
      </c>
      <c r="F3545" s="31">
        <v>286</v>
      </c>
      <c r="G3545" s="35" t="s">
        <v>0</v>
      </c>
      <c r="H3545" s="30">
        <v>40573</v>
      </c>
      <c r="I3545" s="43">
        <f t="shared" si="55"/>
        <v>256</v>
      </c>
      <c r="P3545" s="30"/>
    </row>
    <row r="3546" spans="2:16" ht="16.5" x14ac:dyDescent="0.25">
      <c r="B3546" s="36">
        <v>39368</v>
      </c>
      <c r="C3546" s="37" t="s">
        <v>3097</v>
      </c>
      <c r="D3546" s="3" t="s">
        <v>125</v>
      </c>
      <c r="E3546" s="38">
        <v>957</v>
      </c>
      <c r="F3546" s="31">
        <v>273</v>
      </c>
      <c r="G3546" s="35" t="s">
        <v>0</v>
      </c>
      <c r="H3546" s="30">
        <v>41258</v>
      </c>
      <c r="I3546" s="43">
        <f t="shared" si="55"/>
        <v>957</v>
      </c>
      <c r="P3546" s="30"/>
    </row>
    <row r="3547" spans="2:16" ht="16.5" x14ac:dyDescent="0.25">
      <c r="B3547" s="36">
        <v>64377</v>
      </c>
      <c r="C3547" s="37" t="s">
        <v>3098</v>
      </c>
      <c r="D3547" s="3" t="s">
        <v>83</v>
      </c>
      <c r="E3547" s="38">
        <v>1351</v>
      </c>
      <c r="F3547" s="31">
        <v>167</v>
      </c>
      <c r="G3547" s="35" t="s">
        <v>0</v>
      </c>
      <c r="H3547" s="30">
        <v>43604</v>
      </c>
      <c r="I3547" s="43">
        <f t="shared" si="55"/>
        <v>1351</v>
      </c>
      <c r="P3547" s="30"/>
    </row>
    <row r="3548" spans="2:16" ht="16.5" x14ac:dyDescent="0.25">
      <c r="B3548" s="36">
        <v>59232</v>
      </c>
      <c r="C3548" s="37" t="s">
        <v>3099</v>
      </c>
      <c r="D3548" s="3" t="s">
        <v>95</v>
      </c>
      <c r="E3548" s="38">
        <v>1370</v>
      </c>
      <c r="F3548" s="31">
        <v>49</v>
      </c>
      <c r="G3548" s="35" t="s">
        <v>0</v>
      </c>
      <c r="H3548" s="30">
        <v>45046</v>
      </c>
      <c r="I3548" s="43">
        <f t="shared" si="55"/>
        <v>1370</v>
      </c>
      <c r="P3548" s="30"/>
    </row>
    <row r="3549" spans="2:16" ht="16.5" x14ac:dyDescent="0.25">
      <c r="B3549" s="36">
        <v>75596</v>
      </c>
      <c r="C3549" s="37" t="s">
        <v>3099</v>
      </c>
      <c r="D3549" s="3" t="s">
        <v>63</v>
      </c>
      <c r="E3549" s="38">
        <v>819</v>
      </c>
      <c r="F3549" s="31">
        <v>202</v>
      </c>
      <c r="G3549" s="35" t="s">
        <v>0</v>
      </c>
      <c r="H3549" s="30">
        <v>42834</v>
      </c>
      <c r="I3549" s="43">
        <f t="shared" si="55"/>
        <v>819</v>
      </c>
      <c r="P3549" s="30"/>
    </row>
    <row r="3550" spans="2:16" ht="16.5" x14ac:dyDescent="0.25">
      <c r="B3550" s="36">
        <v>94201</v>
      </c>
      <c r="C3550" s="37" t="s">
        <v>3100</v>
      </c>
      <c r="D3550" s="3" t="s">
        <v>106</v>
      </c>
      <c r="E3550" s="38">
        <v>878</v>
      </c>
      <c r="F3550" s="31">
        <v>171</v>
      </c>
      <c r="G3550" s="35" t="s">
        <v>0</v>
      </c>
      <c r="H3550" s="30">
        <v>43555</v>
      </c>
      <c r="I3550" s="43">
        <f t="shared" si="55"/>
        <v>878</v>
      </c>
      <c r="P3550" s="30"/>
    </row>
    <row r="3551" spans="2:16" ht="16.5" x14ac:dyDescent="0.25">
      <c r="B3551" s="36">
        <v>41246</v>
      </c>
      <c r="C3551" s="37" t="s">
        <v>3101</v>
      </c>
      <c r="D3551" s="3" t="s">
        <v>346</v>
      </c>
      <c r="E3551" s="38">
        <v>809</v>
      </c>
      <c r="F3551" s="31">
        <v>173</v>
      </c>
      <c r="G3551" s="35" t="s">
        <v>0</v>
      </c>
      <c r="H3551" s="30">
        <v>43583</v>
      </c>
      <c r="I3551" s="43">
        <f t="shared" si="55"/>
        <v>809</v>
      </c>
      <c r="P3551" s="30"/>
    </row>
    <row r="3552" spans="2:16" ht="16.5" x14ac:dyDescent="0.25">
      <c r="B3552" s="36">
        <v>29556</v>
      </c>
      <c r="C3552" s="37" t="s">
        <v>3102</v>
      </c>
      <c r="D3552" s="3" t="s">
        <v>147</v>
      </c>
      <c r="E3552" s="38">
        <v>1027</v>
      </c>
      <c r="F3552" s="31">
        <v>218</v>
      </c>
      <c r="G3552" s="35" t="s">
        <v>0</v>
      </c>
      <c r="H3552" s="30">
        <v>43807</v>
      </c>
      <c r="I3552" s="43">
        <f t="shared" si="55"/>
        <v>1027</v>
      </c>
      <c r="P3552" s="30"/>
    </row>
    <row r="3553" spans="2:16" ht="16.5" x14ac:dyDescent="0.25">
      <c r="B3553" s="36">
        <v>143501</v>
      </c>
      <c r="C3553" s="37" t="s">
        <v>4727</v>
      </c>
      <c r="D3553" s="3" t="s">
        <v>138</v>
      </c>
      <c r="E3553" s="38">
        <v>903</v>
      </c>
      <c r="F3553" s="31">
        <v>85</v>
      </c>
      <c r="G3553" s="35" t="s">
        <v>0</v>
      </c>
      <c r="H3553" s="30">
        <v>45004</v>
      </c>
      <c r="I3553" s="43">
        <f t="shared" si="55"/>
        <v>903</v>
      </c>
      <c r="P3553" s="30"/>
    </row>
    <row r="3554" spans="2:16" ht="16.5" x14ac:dyDescent="0.25">
      <c r="B3554" s="36">
        <v>27612</v>
      </c>
      <c r="C3554" s="37" t="s">
        <v>3103</v>
      </c>
      <c r="D3554" s="3" t="s">
        <v>123</v>
      </c>
      <c r="E3554" s="38">
        <v>1330</v>
      </c>
      <c r="F3554" s="31">
        <v>142</v>
      </c>
      <c r="G3554" s="35" t="s">
        <v>0</v>
      </c>
      <c r="H3554" s="30">
        <v>44122</v>
      </c>
      <c r="I3554" s="43">
        <f t="shared" si="55"/>
        <v>1330</v>
      </c>
      <c r="P3554" s="30"/>
    </row>
    <row r="3555" spans="2:16" ht="16.5" x14ac:dyDescent="0.25">
      <c r="B3555" s="36">
        <v>109084</v>
      </c>
      <c r="C3555" s="37" t="s">
        <v>3104</v>
      </c>
      <c r="D3555" s="3" t="s">
        <v>480</v>
      </c>
      <c r="E3555" s="38">
        <v>201</v>
      </c>
      <c r="F3555" s="31">
        <v>166</v>
      </c>
      <c r="G3555" s="35" t="s">
        <v>0</v>
      </c>
      <c r="H3555" s="30">
        <v>43898</v>
      </c>
      <c r="I3555" s="43">
        <f t="shared" si="55"/>
        <v>201</v>
      </c>
      <c r="P3555" s="30"/>
    </row>
    <row r="3556" spans="2:16" ht="16.5" x14ac:dyDescent="0.25">
      <c r="B3556" s="36">
        <v>28323</v>
      </c>
      <c r="C3556" s="37" t="s">
        <v>3105</v>
      </c>
      <c r="D3556" s="3" t="s">
        <v>77</v>
      </c>
      <c r="E3556" s="38">
        <v>1761</v>
      </c>
      <c r="F3556" s="31">
        <v>122</v>
      </c>
      <c r="G3556" s="35" t="s">
        <v>0</v>
      </c>
      <c r="H3556" s="30">
        <v>45032</v>
      </c>
      <c r="I3556" s="43">
        <f t="shared" si="55"/>
        <v>1761</v>
      </c>
      <c r="P3556" s="30"/>
    </row>
    <row r="3557" spans="2:16" ht="16.5" x14ac:dyDescent="0.25">
      <c r="B3557" s="36">
        <v>27375</v>
      </c>
      <c r="C3557" s="37" t="s">
        <v>3106</v>
      </c>
      <c r="D3557" s="3" t="s">
        <v>213</v>
      </c>
      <c r="E3557" s="38">
        <v>1028</v>
      </c>
      <c r="F3557" s="31">
        <v>54</v>
      </c>
      <c r="G3557" s="35" t="s">
        <v>0</v>
      </c>
      <c r="H3557" s="30">
        <v>45053</v>
      </c>
      <c r="I3557" s="43">
        <f t="shared" si="55"/>
        <v>1028</v>
      </c>
      <c r="P3557" s="30"/>
    </row>
    <row r="3558" spans="2:16" ht="16.5" x14ac:dyDescent="0.25">
      <c r="B3558" s="36">
        <v>28437</v>
      </c>
      <c r="C3558" s="37" t="s">
        <v>3107</v>
      </c>
      <c r="D3558" s="3" t="s">
        <v>71</v>
      </c>
      <c r="E3558" s="38">
        <v>1554</v>
      </c>
      <c r="F3558" s="31">
        <v>190</v>
      </c>
      <c r="G3558" s="35" t="s">
        <v>0</v>
      </c>
      <c r="H3558" s="30">
        <v>43387</v>
      </c>
      <c r="I3558" s="43">
        <f t="shared" si="55"/>
        <v>1554</v>
      </c>
      <c r="P3558" s="30"/>
    </row>
    <row r="3559" spans="2:16" ht="16.5" x14ac:dyDescent="0.25">
      <c r="B3559" s="36">
        <v>28219</v>
      </c>
      <c r="C3559" s="37" t="s">
        <v>3108</v>
      </c>
      <c r="D3559" s="3" t="s">
        <v>71</v>
      </c>
      <c r="E3559" s="38">
        <v>1310</v>
      </c>
      <c r="F3559" s="31">
        <v>87</v>
      </c>
      <c r="G3559" s="35" t="s">
        <v>0</v>
      </c>
      <c r="H3559" s="30">
        <v>44857</v>
      </c>
      <c r="I3559" s="43">
        <f t="shared" si="55"/>
        <v>1310</v>
      </c>
      <c r="P3559" s="30"/>
    </row>
    <row r="3560" spans="2:16" ht="16.5" x14ac:dyDescent="0.25">
      <c r="B3560" s="36">
        <v>28173</v>
      </c>
      <c r="C3560" s="37" t="s">
        <v>3109</v>
      </c>
      <c r="D3560" s="3" t="s">
        <v>130</v>
      </c>
      <c r="E3560" s="38">
        <v>829</v>
      </c>
      <c r="F3560" s="31">
        <v>315</v>
      </c>
      <c r="G3560" s="35" t="s">
        <v>0</v>
      </c>
      <c r="H3560" s="30">
        <v>39522</v>
      </c>
      <c r="I3560" s="43">
        <f t="shared" si="55"/>
        <v>829</v>
      </c>
      <c r="P3560" s="30"/>
    </row>
    <row r="3561" spans="2:16" ht="16.5" x14ac:dyDescent="0.25">
      <c r="B3561" s="36">
        <v>27425</v>
      </c>
      <c r="C3561" s="37" t="s">
        <v>3110</v>
      </c>
      <c r="D3561" s="3" t="s">
        <v>333</v>
      </c>
      <c r="E3561" s="38">
        <v>1036</v>
      </c>
      <c r="F3561" s="31">
        <v>143</v>
      </c>
      <c r="G3561" s="35" t="s">
        <v>0</v>
      </c>
      <c r="H3561" s="30">
        <v>44941</v>
      </c>
      <c r="I3561" s="43">
        <f t="shared" si="55"/>
        <v>1036</v>
      </c>
      <c r="P3561" s="30"/>
    </row>
    <row r="3562" spans="2:16" ht="16.5" x14ac:dyDescent="0.25">
      <c r="B3562" s="36">
        <v>26913</v>
      </c>
      <c r="C3562" s="37" t="s">
        <v>3110</v>
      </c>
      <c r="D3562" s="3" t="s">
        <v>120</v>
      </c>
      <c r="E3562" s="38">
        <v>1406</v>
      </c>
      <c r="F3562" s="31">
        <v>50</v>
      </c>
      <c r="G3562" s="35" t="s">
        <v>0</v>
      </c>
      <c r="H3562" s="30">
        <v>45053</v>
      </c>
      <c r="I3562" s="43">
        <f t="shared" si="55"/>
        <v>1406</v>
      </c>
      <c r="P3562" s="30"/>
    </row>
    <row r="3563" spans="2:16" ht="16.5" x14ac:dyDescent="0.25">
      <c r="B3563" s="36">
        <v>27217</v>
      </c>
      <c r="C3563" s="37" t="s">
        <v>3111</v>
      </c>
      <c r="D3563" s="3" t="s">
        <v>48</v>
      </c>
      <c r="E3563" s="38">
        <v>1603</v>
      </c>
      <c r="F3563" s="31">
        <v>320</v>
      </c>
      <c r="G3563" s="35" t="s">
        <v>0</v>
      </c>
      <c r="H3563" s="30">
        <v>39200</v>
      </c>
      <c r="I3563" s="43">
        <f t="shared" si="55"/>
        <v>1603</v>
      </c>
      <c r="P3563" s="30"/>
    </row>
    <row r="3564" spans="2:16" ht="16.5" x14ac:dyDescent="0.25">
      <c r="B3564" s="36">
        <v>63696</v>
      </c>
      <c r="C3564" s="37" t="s">
        <v>3112</v>
      </c>
      <c r="D3564" s="3" t="s">
        <v>91</v>
      </c>
      <c r="E3564" s="38">
        <v>1632</v>
      </c>
      <c r="F3564" s="31">
        <v>71</v>
      </c>
      <c r="G3564" s="35" t="s">
        <v>0</v>
      </c>
      <c r="H3564" s="30">
        <v>45053</v>
      </c>
      <c r="I3564" s="43">
        <f t="shared" si="55"/>
        <v>1632</v>
      </c>
      <c r="P3564" s="30"/>
    </row>
    <row r="3565" spans="2:16" ht="16.5" x14ac:dyDescent="0.25">
      <c r="B3565" s="36">
        <v>75514</v>
      </c>
      <c r="C3565" s="37" t="s">
        <v>4554</v>
      </c>
      <c r="D3565" s="3" t="s">
        <v>89</v>
      </c>
      <c r="E3565" s="38">
        <v>1059</v>
      </c>
      <c r="F3565" s="31">
        <v>170</v>
      </c>
      <c r="G3565" s="35" t="s">
        <v>0</v>
      </c>
      <c r="H3565" s="30">
        <v>44108</v>
      </c>
      <c r="I3565" s="43">
        <f t="shared" si="55"/>
        <v>1059</v>
      </c>
      <c r="P3565" s="30"/>
    </row>
    <row r="3566" spans="2:16" ht="16.5" x14ac:dyDescent="0.25">
      <c r="B3566" s="36">
        <v>29258</v>
      </c>
      <c r="C3566" s="37" t="s">
        <v>3113</v>
      </c>
      <c r="D3566" s="3" t="s">
        <v>371</v>
      </c>
      <c r="E3566" s="38">
        <v>661</v>
      </c>
      <c r="F3566" s="31">
        <v>258</v>
      </c>
      <c r="G3566" s="35" t="s">
        <v>0</v>
      </c>
      <c r="H3566" s="30">
        <v>41398</v>
      </c>
      <c r="I3566" s="43">
        <f t="shared" si="55"/>
        <v>661</v>
      </c>
      <c r="P3566" s="30"/>
    </row>
    <row r="3567" spans="2:16" ht="16.5" x14ac:dyDescent="0.25">
      <c r="B3567" s="36">
        <v>88967</v>
      </c>
      <c r="C3567" s="37" t="s">
        <v>3114</v>
      </c>
      <c r="D3567" s="3" t="s">
        <v>90</v>
      </c>
      <c r="E3567" s="38">
        <v>238</v>
      </c>
      <c r="F3567" s="31">
        <v>164</v>
      </c>
      <c r="G3567" s="35" t="s">
        <v>0</v>
      </c>
      <c r="H3567" s="30">
        <v>43604</v>
      </c>
      <c r="I3567" s="43">
        <f t="shared" si="55"/>
        <v>238</v>
      </c>
      <c r="P3567" s="30"/>
    </row>
    <row r="3568" spans="2:16" ht="16.5" x14ac:dyDescent="0.25">
      <c r="B3568" s="36">
        <v>27134</v>
      </c>
      <c r="C3568" s="37" t="s">
        <v>3115</v>
      </c>
      <c r="D3568" s="3" t="s">
        <v>288</v>
      </c>
      <c r="E3568" s="38">
        <v>1158</v>
      </c>
      <c r="F3568" s="31">
        <v>53</v>
      </c>
      <c r="G3568" s="35" t="s">
        <v>0</v>
      </c>
      <c r="H3568" s="30">
        <v>45046</v>
      </c>
      <c r="I3568" s="43">
        <f t="shared" si="55"/>
        <v>1158</v>
      </c>
      <c r="P3568" s="30"/>
    </row>
    <row r="3569" spans="2:16" ht="16.5" x14ac:dyDescent="0.25">
      <c r="B3569" s="36">
        <v>32895</v>
      </c>
      <c r="C3569" s="37" t="s">
        <v>3116</v>
      </c>
      <c r="D3569" s="3" t="s">
        <v>125</v>
      </c>
      <c r="E3569" s="38">
        <v>1543</v>
      </c>
      <c r="F3569" s="31">
        <v>317</v>
      </c>
      <c r="G3569" s="35" t="s">
        <v>0</v>
      </c>
      <c r="H3569" s="30">
        <v>39844</v>
      </c>
      <c r="I3569" s="43">
        <f t="shared" si="55"/>
        <v>1543</v>
      </c>
      <c r="P3569" s="30"/>
    </row>
    <row r="3570" spans="2:16" ht="16.5" x14ac:dyDescent="0.25">
      <c r="B3570" s="36">
        <v>27211</v>
      </c>
      <c r="C3570" s="37" t="s">
        <v>3117</v>
      </c>
      <c r="D3570" s="3" t="s">
        <v>97</v>
      </c>
      <c r="E3570" s="38">
        <v>975</v>
      </c>
      <c r="F3570" s="31">
        <v>59</v>
      </c>
      <c r="G3570" s="35" t="s">
        <v>0</v>
      </c>
      <c r="H3570" s="30">
        <v>45053</v>
      </c>
      <c r="I3570" s="43">
        <f t="shared" si="55"/>
        <v>975</v>
      </c>
      <c r="P3570" s="30"/>
    </row>
    <row r="3571" spans="2:16" ht="16.5" x14ac:dyDescent="0.25">
      <c r="B3571" s="36">
        <v>57688</v>
      </c>
      <c r="C3571" s="37" t="s">
        <v>4202</v>
      </c>
      <c r="D3571" s="3" t="s">
        <v>219</v>
      </c>
      <c r="E3571" s="38">
        <v>1228</v>
      </c>
      <c r="F3571" s="31">
        <v>71</v>
      </c>
      <c r="G3571" s="35" t="s">
        <v>0</v>
      </c>
      <c r="H3571" s="30">
        <v>45081</v>
      </c>
      <c r="I3571" s="43">
        <f t="shared" si="55"/>
        <v>1228</v>
      </c>
      <c r="P3571" s="30"/>
    </row>
    <row r="3572" spans="2:16" ht="16.5" x14ac:dyDescent="0.25">
      <c r="B3572" s="36">
        <v>51986</v>
      </c>
      <c r="C3572" s="37" t="s">
        <v>3118</v>
      </c>
      <c r="D3572" s="3" t="s">
        <v>109</v>
      </c>
      <c r="E3572" s="38">
        <v>1797</v>
      </c>
      <c r="F3572" s="31">
        <v>59</v>
      </c>
      <c r="G3572" s="35" t="s">
        <v>0</v>
      </c>
      <c r="H3572" s="30">
        <v>45046</v>
      </c>
      <c r="I3572" s="43">
        <f t="shared" si="55"/>
        <v>1797</v>
      </c>
      <c r="P3572" s="30"/>
    </row>
    <row r="3573" spans="2:16" ht="16.5" x14ac:dyDescent="0.25">
      <c r="B3573" s="36">
        <v>28176</v>
      </c>
      <c r="C3573" s="37" t="s">
        <v>4314</v>
      </c>
      <c r="D3573" s="3" t="s">
        <v>91</v>
      </c>
      <c r="E3573" s="38">
        <v>1027</v>
      </c>
      <c r="F3573" s="31">
        <v>305</v>
      </c>
      <c r="G3573" s="35" t="s">
        <v>0</v>
      </c>
      <c r="H3573" s="30">
        <v>40250</v>
      </c>
      <c r="I3573" s="43">
        <f t="shared" si="55"/>
        <v>1027</v>
      </c>
      <c r="P3573" s="30"/>
    </row>
    <row r="3574" spans="2:16" ht="16.5" x14ac:dyDescent="0.25">
      <c r="B3574" s="36">
        <v>108504</v>
      </c>
      <c r="C3574" s="37" t="s">
        <v>3119</v>
      </c>
      <c r="D3574" s="3" t="s">
        <v>490</v>
      </c>
      <c r="E3574" s="38">
        <v>489</v>
      </c>
      <c r="F3574" s="39">
        <v>186</v>
      </c>
      <c r="G3574" s="1" t="s">
        <v>0</v>
      </c>
      <c r="H3574" s="30">
        <v>43394</v>
      </c>
      <c r="I3574" s="43">
        <f t="shared" si="55"/>
        <v>489</v>
      </c>
      <c r="P3574" s="30"/>
    </row>
    <row r="3575" spans="2:16" ht="16.5" x14ac:dyDescent="0.25">
      <c r="B3575" s="36">
        <v>29320</v>
      </c>
      <c r="C3575" s="37" t="s">
        <v>3120</v>
      </c>
      <c r="D3575" s="3" t="s">
        <v>67</v>
      </c>
      <c r="E3575" s="38">
        <v>582</v>
      </c>
      <c r="F3575" s="31">
        <v>304</v>
      </c>
      <c r="G3575" s="35" t="s">
        <v>0</v>
      </c>
      <c r="H3575" s="30">
        <v>40565</v>
      </c>
      <c r="I3575" s="43">
        <f t="shared" si="55"/>
        <v>582</v>
      </c>
      <c r="P3575" s="30"/>
    </row>
    <row r="3576" spans="2:16" ht="16.5" x14ac:dyDescent="0.25">
      <c r="B3576" s="36">
        <v>68820</v>
      </c>
      <c r="C3576" s="37" t="s">
        <v>3122</v>
      </c>
      <c r="D3576" s="3" t="s">
        <v>52</v>
      </c>
      <c r="E3576" s="38">
        <v>1204</v>
      </c>
      <c r="F3576" s="31">
        <v>59</v>
      </c>
      <c r="G3576" s="35" t="s">
        <v>0</v>
      </c>
      <c r="H3576" s="30">
        <v>45018</v>
      </c>
      <c r="I3576" s="43">
        <f t="shared" si="55"/>
        <v>1204</v>
      </c>
      <c r="P3576" s="30"/>
    </row>
    <row r="3577" spans="2:16" ht="16.5" x14ac:dyDescent="0.25">
      <c r="B3577" s="36">
        <v>49242</v>
      </c>
      <c r="C3577" s="37" t="s">
        <v>3121</v>
      </c>
      <c r="D3577" s="3" t="s">
        <v>198</v>
      </c>
      <c r="E3577" s="38">
        <v>1473</v>
      </c>
      <c r="F3577" s="31">
        <v>48</v>
      </c>
      <c r="G3577" s="35" t="s">
        <v>0</v>
      </c>
      <c r="H3577" s="30">
        <v>45046</v>
      </c>
      <c r="I3577" s="43">
        <f t="shared" si="55"/>
        <v>1473</v>
      </c>
      <c r="P3577" s="30"/>
    </row>
    <row r="3578" spans="2:16" ht="16.5" x14ac:dyDescent="0.25">
      <c r="B3578" s="36">
        <v>27562</v>
      </c>
      <c r="C3578" s="37" t="s">
        <v>3123</v>
      </c>
      <c r="D3578" s="3" t="s">
        <v>149</v>
      </c>
      <c r="E3578" s="38">
        <v>914</v>
      </c>
      <c r="F3578" s="31">
        <v>50</v>
      </c>
      <c r="G3578" s="35" t="s">
        <v>0</v>
      </c>
      <c r="H3578" s="30">
        <v>45053</v>
      </c>
      <c r="I3578" s="43">
        <f t="shared" si="55"/>
        <v>914</v>
      </c>
      <c r="P3578" s="30"/>
    </row>
    <row r="3579" spans="2:16" ht="16.5" x14ac:dyDescent="0.25">
      <c r="B3579" s="36">
        <v>50255</v>
      </c>
      <c r="C3579" s="37" t="s">
        <v>3124</v>
      </c>
      <c r="D3579" s="3" t="s">
        <v>48</v>
      </c>
      <c r="E3579" s="38">
        <v>315</v>
      </c>
      <c r="F3579" s="31">
        <v>275</v>
      </c>
      <c r="G3579" s="35" t="s">
        <v>0</v>
      </c>
      <c r="H3579" s="30">
        <v>40885</v>
      </c>
      <c r="I3579" s="43">
        <f t="shared" si="55"/>
        <v>315</v>
      </c>
      <c r="P3579" s="30"/>
    </row>
    <row r="3580" spans="2:16" ht="16.5" x14ac:dyDescent="0.25">
      <c r="B3580" s="36">
        <v>31842</v>
      </c>
      <c r="C3580" s="37" t="s">
        <v>3125</v>
      </c>
      <c r="D3580" s="3" t="s">
        <v>48</v>
      </c>
      <c r="E3580" s="38">
        <v>1032</v>
      </c>
      <c r="F3580" s="31">
        <v>258</v>
      </c>
      <c r="G3580" s="35" t="s">
        <v>0</v>
      </c>
      <c r="H3580" s="30">
        <v>41342</v>
      </c>
      <c r="I3580" s="43">
        <f t="shared" si="55"/>
        <v>1032</v>
      </c>
      <c r="P3580" s="30"/>
    </row>
    <row r="3581" spans="2:16" ht="16.5" x14ac:dyDescent="0.25">
      <c r="B3581" s="36">
        <v>31741</v>
      </c>
      <c r="C3581" s="37" t="s">
        <v>3126</v>
      </c>
      <c r="D3581" s="3" t="s">
        <v>1085</v>
      </c>
      <c r="E3581" s="38">
        <v>958</v>
      </c>
      <c r="F3581" s="31">
        <v>285</v>
      </c>
      <c r="G3581" s="35" t="s">
        <v>0</v>
      </c>
      <c r="H3581" s="30">
        <v>40964</v>
      </c>
      <c r="I3581" s="43">
        <f t="shared" si="55"/>
        <v>958</v>
      </c>
      <c r="P3581" s="30"/>
    </row>
    <row r="3582" spans="2:16" ht="16.5" x14ac:dyDescent="0.25">
      <c r="B3582" s="36">
        <v>28172</v>
      </c>
      <c r="C3582" s="37" t="s">
        <v>3127</v>
      </c>
      <c r="D3582" s="3" t="s">
        <v>185</v>
      </c>
      <c r="E3582" s="38">
        <v>697</v>
      </c>
      <c r="F3582" s="31">
        <v>309</v>
      </c>
      <c r="G3582" s="35" t="s">
        <v>0</v>
      </c>
      <c r="H3582" s="30">
        <v>39782</v>
      </c>
      <c r="I3582" s="43">
        <f t="shared" si="55"/>
        <v>697</v>
      </c>
      <c r="P3582" s="30"/>
    </row>
    <row r="3583" spans="2:16" ht="16.5" x14ac:dyDescent="0.25">
      <c r="B3583" s="36">
        <v>139914</v>
      </c>
      <c r="C3583" s="37" t="s">
        <v>4465</v>
      </c>
      <c r="D3583" s="3" t="s">
        <v>198</v>
      </c>
      <c r="E3583" s="38">
        <v>248</v>
      </c>
      <c r="F3583" s="31">
        <v>191</v>
      </c>
      <c r="G3583" s="35" t="s">
        <v>0</v>
      </c>
      <c r="H3583" s="30">
        <v>44640</v>
      </c>
      <c r="I3583" s="43">
        <f t="shared" si="55"/>
        <v>248</v>
      </c>
      <c r="P3583" s="30"/>
    </row>
    <row r="3584" spans="2:16" ht="16.5" x14ac:dyDescent="0.25">
      <c r="B3584" s="36">
        <v>27678</v>
      </c>
      <c r="C3584" s="37" t="s">
        <v>3128</v>
      </c>
      <c r="D3584" s="3" t="s">
        <v>288</v>
      </c>
      <c r="E3584" s="38">
        <v>1077</v>
      </c>
      <c r="F3584" s="31">
        <v>47</v>
      </c>
      <c r="G3584" s="35" t="s">
        <v>0</v>
      </c>
      <c r="H3584" s="30">
        <v>45046</v>
      </c>
      <c r="I3584" s="43">
        <f t="shared" si="55"/>
        <v>1077</v>
      </c>
      <c r="P3584" s="30"/>
    </row>
    <row r="3585" spans="2:16" ht="16.5" x14ac:dyDescent="0.25">
      <c r="B3585" s="36">
        <v>94212</v>
      </c>
      <c r="C3585" s="37" t="s">
        <v>3129</v>
      </c>
      <c r="D3585" s="3" t="s">
        <v>288</v>
      </c>
      <c r="E3585" s="38">
        <v>345</v>
      </c>
      <c r="F3585" s="31">
        <v>146</v>
      </c>
      <c r="G3585" s="35" t="s">
        <v>0</v>
      </c>
      <c r="H3585" s="30">
        <v>44661</v>
      </c>
      <c r="I3585" s="43">
        <f t="shared" si="55"/>
        <v>345</v>
      </c>
      <c r="P3585" s="30"/>
    </row>
    <row r="3586" spans="2:16" ht="16.5" x14ac:dyDescent="0.25">
      <c r="B3586" s="36">
        <v>94206</v>
      </c>
      <c r="C3586" s="37" t="s">
        <v>3130</v>
      </c>
      <c r="D3586" s="3" t="s">
        <v>288</v>
      </c>
      <c r="E3586" s="38">
        <v>917</v>
      </c>
      <c r="F3586" s="31">
        <v>56</v>
      </c>
      <c r="G3586" s="35" t="s">
        <v>0</v>
      </c>
      <c r="H3586" s="30">
        <v>45046</v>
      </c>
      <c r="I3586" s="43">
        <f t="shared" si="55"/>
        <v>917</v>
      </c>
      <c r="P3586" s="30"/>
    </row>
    <row r="3587" spans="2:16" ht="16.5" x14ac:dyDescent="0.25">
      <c r="B3587" s="36">
        <v>26943</v>
      </c>
      <c r="C3587" s="37" t="s">
        <v>3131</v>
      </c>
      <c r="D3587" s="3" t="s">
        <v>340</v>
      </c>
      <c r="E3587" s="38">
        <v>1380</v>
      </c>
      <c r="F3587" s="31">
        <v>92</v>
      </c>
      <c r="G3587" s="35" t="s">
        <v>0</v>
      </c>
      <c r="H3587" s="30">
        <v>44689</v>
      </c>
      <c r="I3587" s="43">
        <f t="shared" si="55"/>
        <v>1380</v>
      </c>
      <c r="P3587" s="30"/>
    </row>
    <row r="3588" spans="2:16" ht="16.5" x14ac:dyDescent="0.25">
      <c r="B3588" s="36">
        <v>29104</v>
      </c>
      <c r="C3588" s="37" t="s">
        <v>3132</v>
      </c>
      <c r="D3588" s="3" t="s">
        <v>198</v>
      </c>
      <c r="E3588" s="38">
        <v>1104</v>
      </c>
      <c r="F3588" s="31">
        <v>230</v>
      </c>
      <c r="G3588" s="35" t="s">
        <v>0</v>
      </c>
      <c r="H3588" s="30">
        <v>42119</v>
      </c>
      <c r="I3588" s="43">
        <f t="shared" si="55"/>
        <v>1104</v>
      </c>
      <c r="P3588" s="30"/>
    </row>
    <row r="3589" spans="2:16" ht="16.5" x14ac:dyDescent="0.25">
      <c r="B3589" s="36">
        <v>31439</v>
      </c>
      <c r="C3589" s="37" t="s">
        <v>3132</v>
      </c>
      <c r="D3589" s="3" t="s">
        <v>198</v>
      </c>
      <c r="E3589" s="38">
        <v>233</v>
      </c>
      <c r="F3589" s="31">
        <v>261</v>
      </c>
      <c r="G3589" s="35" t="s">
        <v>0</v>
      </c>
      <c r="H3589" s="30">
        <v>41343</v>
      </c>
      <c r="I3589" s="43">
        <f t="shared" ref="I3589:I3652" si="56">E3589</f>
        <v>233</v>
      </c>
      <c r="P3589" s="30"/>
    </row>
    <row r="3590" spans="2:16" ht="16.5" x14ac:dyDescent="0.25">
      <c r="B3590" s="36">
        <v>27460</v>
      </c>
      <c r="C3590" s="37" t="s">
        <v>3133</v>
      </c>
      <c r="D3590" s="3" t="s">
        <v>371</v>
      </c>
      <c r="E3590" s="38">
        <v>1096</v>
      </c>
      <c r="F3590" s="31">
        <v>303</v>
      </c>
      <c r="G3590" s="35" t="s">
        <v>0</v>
      </c>
      <c r="H3590" s="30">
        <v>39921</v>
      </c>
      <c r="I3590" s="43">
        <f t="shared" si="56"/>
        <v>1096</v>
      </c>
      <c r="P3590" s="30"/>
    </row>
    <row r="3591" spans="2:16" ht="16.5" x14ac:dyDescent="0.25">
      <c r="B3591" s="36">
        <v>39161</v>
      </c>
      <c r="C3591" s="37" t="s">
        <v>3134</v>
      </c>
      <c r="D3591" s="3" t="s">
        <v>125</v>
      </c>
      <c r="E3591" s="38">
        <v>578</v>
      </c>
      <c r="F3591" s="31">
        <v>267</v>
      </c>
      <c r="G3591" s="35" t="s">
        <v>0</v>
      </c>
      <c r="H3591" s="30">
        <v>41195</v>
      </c>
      <c r="I3591" s="43">
        <f t="shared" si="56"/>
        <v>578</v>
      </c>
      <c r="P3591" s="30"/>
    </row>
    <row r="3592" spans="2:16" ht="16.5" x14ac:dyDescent="0.25">
      <c r="B3592" s="36">
        <v>94209</v>
      </c>
      <c r="C3592" s="37" t="s">
        <v>3135</v>
      </c>
      <c r="D3592" s="3" t="s">
        <v>219</v>
      </c>
      <c r="E3592" s="38">
        <v>415</v>
      </c>
      <c r="F3592" s="31">
        <v>162</v>
      </c>
      <c r="G3592" s="35" t="s">
        <v>0</v>
      </c>
      <c r="H3592" s="30">
        <v>43877</v>
      </c>
      <c r="I3592" s="43">
        <f t="shared" si="56"/>
        <v>415</v>
      </c>
      <c r="P3592" s="30"/>
    </row>
    <row r="3593" spans="2:16" ht="16.5" x14ac:dyDescent="0.25">
      <c r="B3593" s="36">
        <v>27775</v>
      </c>
      <c r="C3593" s="37" t="s">
        <v>3136</v>
      </c>
      <c r="D3593" s="3" t="s">
        <v>101</v>
      </c>
      <c r="E3593" s="38">
        <v>961</v>
      </c>
      <c r="F3593" s="31">
        <v>184</v>
      </c>
      <c r="G3593" s="35" t="s">
        <v>0</v>
      </c>
      <c r="H3593" s="30">
        <v>43562</v>
      </c>
      <c r="I3593" s="43">
        <f t="shared" si="56"/>
        <v>961</v>
      </c>
      <c r="P3593" s="30"/>
    </row>
    <row r="3594" spans="2:16" ht="16.5" x14ac:dyDescent="0.25">
      <c r="B3594" s="36">
        <v>71190</v>
      </c>
      <c r="C3594" s="37" t="s">
        <v>3137</v>
      </c>
      <c r="D3594" s="3" t="s">
        <v>143</v>
      </c>
      <c r="E3594" s="38">
        <v>750</v>
      </c>
      <c r="F3594" s="31">
        <v>62</v>
      </c>
      <c r="G3594" s="35" t="s">
        <v>0</v>
      </c>
      <c r="H3594" s="30">
        <v>45046</v>
      </c>
      <c r="I3594" s="43">
        <f t="shared" si="56"/>
        <v>750</v>
      </c>
      <c r="P3594" s="30"/>
    </row>
    <row r="3595" spans="2:16" ht="16.5" x14ac:dyDescent="0.25">
      <c r="B3595" s="36">
        <v>75516</v>
      </c>
      <c r="C3595" s="37" t="s">
        <v>3138</v>
      </c>
      <c r="D3595" s="3" t="s">
        <v>333</v>
      </c>
      <c r="E3595" s="38">
        <v>624</v>
      </c>
      <c r="F3595" s="31">
        <v>153</v>
      </c>
      <c r="G3595" s="35" t="s">
        <v>0</v>
      </c>
      <c r="H3595" s="30">
        <v>44997</v>
      </c>
      <c r="I3595" s="43">
        <f t="shared" si="56"/>
        <v>624</v>
      </c>
      <c r="P3595" s="30"/>
    </row>
    <row r="3596" spans="2:16" ht="16.5" x14ac:dyDescent="0.25">
      <c r="B3596" s="36">
        <v>27180</v>
      </c>
      <c r="C3596" s="37" t="s">
        <v>3139</v>
      </c>
      <c r="D3596" s="3" t="s">
        <v>81</v>
      </c>
      <c r="E3596" s="38">
        <v>926</v>
      </c>
      <c r="F3596" s="31">
        <v>59</v>
      </c>
      <c r="G3596" s="35" t="s">
        <v>0</v>
      </c>
      <c r="H3596" s="30">
        <v>45011</v>
      </c>
      <c r="I3596" s="43">
        <f t="shared" si="56"/>
        <v>926</v>
      </c>
      <c r="P3596" s="30"/>
    </row>
    <row r="3597" spans="2:16" ht="16.5" x14ac:dyDescent="0.25">
      <c r="B3597" s="36">
        <v>27727</v>
      </c>
      <c r="C3597" s="37" t="s">
        <v>3139</v>
      </c>
      <c r="D3597" s="3" t="s">
        <v>333</v>
      </c>
      <c r="E3597" s="38">
        <v>1301</v>
      </c>
      <c r="F3597" s="31">
        <v>67</v>
      </c>
      <c r="G3597" s="35" t="s">
        <v>0</v>
      </c>
      <c r="H3597" s="30">
        <v>44913</v>
      </c>
      <c r="I3597" s="43">
        <f t="shared" si="56"/>
        <v>1301</v>
      </c>
      <c r="P3597" s="30"/>
    </row>
    <row r="3598" spans="2:16" ht="16.5" x14ac:dyDescent="0.25">
      <c r="B3598" s="36">
        <v>28785</v>
      </c>
      <c r="C3598" s="37" t="s">
        <v>3140</v>
      </c>
      <c r="D3598" s="3" t="s">
        <v>81</v>
      </c>
      <c r="E3598" s="38">
        <v>363</v>
      </c>
      <c r="F3598" s="31">
        <v>319</v>
      </c>
      <c r="G3598" s="35" t="s">
        <v>0</v>
      </c>
      <c r="H3598" s="30">
        <v>39474</v>
      </c>
      <c r="I3598" s="43">
        <f t="shared" si="56"/>
        <v>363</v>
      </c>
      <c r="P3598" s="30"/>
    </row>
    <row r="3599" spans="2:16" ht="16.5" x14ac:dyDescent="0.25">
      <c r="B3599" s="36">
        <v>143709</v>
      </c>
      <c r="C3599" s="37" t="s">
        <v>4728</v>
      </c>
      <c r="D3599" s="3" t="s">
        <v>192</v>
      </c>
      <c r="E3599" s="38">
        <v>197</v>
      </c>
      <c r="F3599" s="39">
        <v>99</v>
      </c>
      <c r="G3599" s="1" t="s">
        <v>10</v>
      </c>
      <c r="H3599" s="30">
        <v>44990</v>
      </c>
      <c r="I3599" s="43">
        <f t="shared" si="56"/>
        <v>197</v>
      </c>
      <c r="P3599" s="30"/>
    </row>
    <row r="3600" spans="2:16" ht="16.5" x14ac:dyDescent="0.25">
      <c r="B3600" s="36">
        <v>27679</v>
      </c>
      <c r="C3600" s="37" t="s">
        <v>3141</v>
      </c>
      <c r="D3600" s="3" t="s">
        <v>303</v>
      </c>
      <c r="E3600" s="38">
        <v>1042</v>
      </c>
      <c r="F3600" s="31">
        <v>44</v>
      </c>
      <c r="G3600" s="35" t="s">
        <v>0</v>
      </c>
      <c r="H3600" s="30">
        <v>45053</v>
      </c>
      <c r="I3600" s="43">
        <f t="shared" si="56"/>
        <v>1042</v>
      </c>
      <c r="P3600" s="30"/>
    </row>
    <row r="3601" spans="2:16" ht="16.5" x14ac:dyDescent="0.25">
      <c r="B3601" s="36">
        <v>39197</v>
      </c>
      <c r="C3601" s="37" t="s">
        <v>4555</v>
      </c>
      <c r="D3601" s="3" t="s">
        <v>255</v>
      </c>
      <c r="E3601" s="38">
        <v>1042</v>
      </c>
      <c r="F3601" s="31">
        <v>207</v>
      </c>
      <c r="G3601" s="35" t="s">
        <v>0</v>
      </c>
      <c r="H3601" s="30">
        <v>43002</v>
      </c>
      <c r="I3601" s="43">
        <f t="shared" si="56"/>
        <v>1042</v>
      </c>
      <c r="P3601" s="30"/>
    </row>
    <row r="3602" spans="2:16" ht="16.5" x14ac:dyDescent="0.25">
      <c r="B3602" s="36">
        <v>62299</v>
      </c>
      <c r="C3602" s="37" t="s">
        <v>3142</v>
      </c>
      <c r="D3602" s="3" t="s">
        <v>926</v>
      </c>
      <c r="E3602" s="38">
        <v>837</v>
      </c>
      <c r="F3602" s="31">
        <v>244</v>
      </c>
      <c r="G3602" s="35" t="s">
        <v>0</v>
      </c>
      <c r="H3602" s="30">
        <v>41755</v>
      </c>
      <c r="I3602" s="43">
        <f t="shared" si="56"/>
        <v>837</v>
      </c>
      <c r="P3602" s="30"/>
    </row>
    <row r="3603" spans="2:16" ht="16.5" x14ac:dyDescent="0.25">
      <c r="B3603" s="36">
        <v>51440</v>
      </c>
      <c r="C3603" s="37" t="s">
        <v>3143</v>
      </c>
      <c r="D3603" s="3" t="s">
        <v>926</v>
      </c>
      <c r="E3603" s="38">
        <v>804</v>
      </c>
      <c r="F3603" s="31">
        <v>244</v>
      </c>
      <c r="G3603" s="35" t="s">
        <v>0</v>
      </c>
      <c r="H3603" s="30">
        <v>41755</v>
      </c>
      <c r="I3603" s="43">
        <f t="shared" si="56"/>
        <v>804</v>
      </c>
      <c r="P3603" s="30"/>
    </row>
    <row r="3604" spans="2:16" ht="16.5" x14ac:dyDescent="0.25">
      <c r="B3604" s="36">
        <v>42200</v>
      </c>
      <c r="C3604" s="37" t="s">
        <v>3144</v>
      </c>
      <c r="D3604" s="3" t="s">
        <v>219</v>
      </c>
      <c r="E3604" s="38">
        <v>355</v>
      </c>
      <c r="F3604" s="31">
        <v>116</v>
      </c>
      <c r="G3604" s="35" t="s">
        <v>0</v>
      </c>
      <c r="H3604" s="30">
        <v>44591</v>
      </c>
      <c r="I3604" s="43">
        <f t="shared" si="56"/>
        <v>355</v>
      </c>
      <c r="P3604" s="30"/>
    </row>
    <row r="3605" spans="2:16" ht="16.5" x14ac:dyDescent="0.25">
      <c r="B3605" s="36">
        <v>27924</v>
      </c>
      <c r="C3605" s="37" t="s">
        <v>4315</v>
      </c>
      <c r="D3605" s="3" t="s">
        <v>140</v>
      </c>
      <c r="E3605" s="38">
        <v>1323</v>
      </c>
      <c r="F3605" s="31">
        <v>61</v>
      </c>
      <c r="G3605" s="35" t="s">
        <v>0</v>
      </c>
      <c r="H3605" s="30">
        <v>45046</v>
      </c>
      <c r="I3605" s="43">
        <f t="shared" si="56"/>
        <v>1323</v>
      </c>
      <c r="P3605" s="30"/>
    </row>
    <row r="3606" spans="2:16" ht="16.5" x14ac:dyDescent="0.25">
      <c r="B3606" s="36">
        <v>27587</v>
      </c>
      <c r="C3606" s="37" t="s">
        <v>3145</v>
      </c>
      <c r="D3606" s="3" t="s">
        <v>192</v>
      </c>
      <c r="E3606" s="38">
        <v>1423</v>
      </c>
      <c r="F3606" s="31">
        <v>55</v>
      </c>
      <c r="G3606" s="35" t="s">
        <v>0</v>
      </c>
      <c r="H3606" s="30">
        <v>45011</v>
      </c>
      <c r="I3606" s="43">
        <f t="shared" si="56"/>
        <v>1423</v>
      </c>
      <c r="P3606" s="30"/>
    </row>
    <row r="3607" spans="2:16" ht="16.5" x14ac:dyDescent="0.25">
      <c r="B3607" s="36">
        <v>86695</v>
      </c>
      <c r="C3607" s="37" t="s">
        <v>3146</v>
      </c>
      <c r="D3607" s="3" t="s">
        <v>162</v>
      </c>
      <c r="E3607" s="38">
        <v>285</v>
      </c>
      <c r="F3607" s="31">
        <v>183</v>
      </c>
      <c r="G3607" s="35" t="s">
        <v>0</v>
      </c>
      <c r="H3607" s="30">
        <v>43226</v>
      </c>
      <c r="I3607" s="43">
        <f t="shared" si="56"/>
        <v>285</v>
      </c>
      <c r="P3607" s="30"/>
    </row>
    <row r="3608" spans="2:16" ht="16.5" x14ac:dyDescent="0.25">
      <c r="B3608" s="36">
        <v>101459</v>
      </c>
      <c r="C3608" s="37" t="s">
        <v>3147</v>
      </c>
      <c r="D3608" s="3" t="s">
        <v>151</v>
      </c>
      <c r="E3608" s="38">
        <v>747</v>
      </c>
      <c r="F3608" s="31">
        <v>50</v>
      </c>
      <c r="G3608" s="35" t="s">
        <v>0</v>
      </c>
      <c r="H3608" s="30">
        <v>45053</v>
      </c>
      <c r="I3608" s="43">
        <f t="shared" si="56"/>
        <v>747</v>
      </c>
      <c r="P3608" s="30"/>
    </row>
    <row r="3609" spans="2:16" ht="16.5" x14ac:dyDescent="0.25">
      <c r="B3609" s="36">
        <v>35463</v>
      </c>
      <c r="C3609" s="37" t="s">
        <v>3148</v>
      </c>
      <c r="D3609" s="3" t="s">
        <v>140</v>
      </c>
      <c r="E3609" s="38">
        <v>708</v>
      </c>
      <c r="F3609" s="31">
        <v>296</v>
      </c>
      <c r="G3609" s="35" t="s">
        <v>0</v>
      </c>
      <c r="H3609" s="30">
        <v>40306</v>
      </c>
      <c r="I3609" s="43">
        <f t="shared" si="56"/>
        <v>708</v>
      </c>
      <c r="P3609" s="30"/>
    </row>
    <row r="3610" spans="2:16" ht="16.5" x14ac:dyDescent="0.25">
      <c r="B3610" s="36">
        <v>107715</v>
      </c>
      <c r="C3610" s="37" t="s">
        <v>3149</v>
      </c>
      <c r="D3610" s="3" t="s">
        <v>118</v>
      </c>
      <c r="E3610" s="38">
        <v>977</v>
      </c>
      <c r="F3610" s="31">
        <v>49</v>
      </c>
      <c r="G3610" s="35" t="s">
        <v>0</v>
      </c>
      <c r="H3610" s="30">
        <v>45039</v>
      </c>
      <c r="I3610" s="43">
        <f t="shared" si="56"/>
        <v>977</v>
      </c>
      <c r="P3610" s="30"/>
    </row>
    <row r="3611" spans="2:16" ht="16.5" x14ac:dyDescent="0.25">
      <c r="B3611" s="36">
        <v>42537</v>
      </c>
      <c r="C3611" s="37" t="s">
        <v>3150</v>
      </c>
      <c r="D3611" s="3" t="s">
        <v>321</v>
      </c>
      <c r="E3611" s="38">
        <v>573</v>
      </c>
      <c r="F3611" s="31">
        <v>103</v>
      </c>
      <c r="G3611" s="35" t="s">
        <v>0</v>
      </c>
      <c r="H3611" s="30">
        <v>45053</v>
      </c>
      <c r="I3611" s="43">
        <f t="shared" si="56"/>
        <v>573</v>
      </c>
      <c r="P3611" s="30"/>
    </row>
    <row r="3612" spans="2:16" ht="16.5" x14ac:dyDescent="0.25">
      <c r="B3612" s="36">
        <v>27879</v>
      </c>
      <c r="C3612" s="37" t="s">
        <v>3151</v>
      </c>
      <c r="D3612" s="3" t="s">
        <v>185</v>
      </c>
      <c r="E3612" s="38">
        <v>961</v>
      </c>
      <c r="F3612" s="31">
        <v>262</v>
      </c>
      <c r="G3612" s="35" t="s">
        <v>0</v>
      </c>
      <c r="H3612" s="30">
        <v>41335</v>
      </c>
      <c r="I3612" s="43">
        <f t="shared" si="56"/>
        <v>961</v>
      </c>
      <c r="P3612" s="30"/>
    </row>
    <row r="3613" spans="2:16" ht="16.5" x14ac:dyDescent="0.25">
      <c r="B3613" s="36">
        <v>50570</v>
      </c>
      <c r="C3613" s="37" t="s">
        <v>3152</v>
      </c>
      <c r="D3613" s="3" t="s">
        <v>125</v>
      </c>
      <c r="E3613" s="38">
        <v>816</v>
      </c>
      <c r="F3613" s="31">
        <v>245</v>
      </c>
      <c r="G3613" s="35" t="s">
        <v>0</v>
      </c>
      <c r="H3613" s="30">
        <v>41895</v>
      </c>
      <c r="I3613" s="43">
        <f t="shared" si="56"/>
        <v>816</v>
      </c>
      <c r="P3613" s="30"/>
    </row>
    <row r="3614" spans="2:16" ht="16.5" x14ac:dyDescent="0.25">
      <c r="B3614" s="36">
        <v>27397</v>
      </c>
      <c r="C3614" s="37" t="s">
        <v>3153</v>
      </c>
      <c r="D3614" s="3" t="s">
        <v>57</v>
      </c>
      <c r="E3614" s="38">
        <v>1561</v>
      </c>
      <c r="F3614" s="31">
        <v>120</v>
      </c>
      <c r="G3614" s="35" t="s">
        <v>0</v>
      </c>
      <c r="H3614" s="30">
        <v>45081</v>
      </c>
      <c r="I3614" s="43">
        <f t="shared" si="56"/>
        <v>1561</v>
      </c>
      <c r="P3614" s="30"/>
    </row>
    <row r="3615" spans="2:16" ht="16.5" x14ac:dyDescent="0.25">
      <c r="B3615" s="36">
        <v>28090</v>
      </c>
      <c r="C3615" s="37" t="s">
        <v>3154</v>
      </c>
      <c r="D3615" s="3" t="s">
        <v>213</v>
      </c>
      <c r="E3615" s="38">
        <v>1134</v>
      </c>
      <c r="F3615" s="31">
        <v>203</v>
      </c>
      <c r="G3615" s="35" t="s">
        <v>0</v>
      </c>
      <c r="H3615" s="30">
        <v>43387</v>
      </c>
      <c r="I3615" s="43">
        <f t="shared" si="56"/>
        <v>1134</v>
      </c>
      <c r="P3615" s="30"/>
    </row>
    <row r="3616" spans="2:16" ht="16.5" x14ac:dyDescent="0.25">
      <c r="B3616" s="36">
        <v>113866</v>
      </c>
      <c r="C3616" s="37" t="s">
        <v>4152</v>
      </c>
      <c r="D3616" s="3" t="s">
        <v>162</v>
      </c>
      <c r="E3616" s="38">
        <v>1078</v>
      </c>
      <c r="F3616" s="31">
        <v>61</v>
      </c>
      <c r="G3616" s="35" t="s">
        <v>0</v>
      </c>
      <c r="H3616" s="30">
        <v>45081</v>
      </c>
      <c r="I3616" s="43">
        <f t="shared" si="56"/>
        <v>1078</v>
      </c>
      <c r="P3616" s="30"/>
    </row>
    <row r="3617" spans="2:16" ht="16.5" x14ac:dyDescent="0.25">
      <c r="B3617" s="36">
        <v>115286</v>
      </c>
      <c r="C3617" s="37" t="s">
        <v>4137</v>
      </c>
      <c r="D3617" s="3" t="s">
        <v>314</v>
      </c>
      <c r="E3617" s="38">
        <v>521</v>
      </c>
      <c r="F3617" s="31">
        <v>127</v>
      </c>
      <c r="G3617" s="35" t="s">
        <v>0</v>
      </c>
      <c r="H3617" s="30">
        <v>44948</v>
      </c>
      <c r="I3617" s="43">
        <f t="shared" si="56"/>
        <v>521</v>
      </c>
      <c r="P3617" s="30"/>
    </row>
    <row r="3618" spans="2:16" ht="16.5" x14ac:dyDescent="0.25">
      <c r="B3618" s="36">
        <v>101298</v>
      </c>
      <c r="C3618" s="37" t="s">
        <v>3155</v>
      </c>
      <c r="D3618" s="3" t="s">
        <v>156</v>
      </c>
      <c r="E3618" s="38">
        <v>86</v>
      </c>
      <c r="F3618" s="31">
        <v>187</v>
      </c>
      <c r="G3618" s="35" t="s">
        <v>0</v>
      </c>
      <c r="H3618" s="30">
        <v>43268</v>
      </c>
      <c r="I3618" s="43">
        <f t="shared" si="56"/>
        <v>86</v>
      </c>
      <c r="P3618" s="30"/>
    </row>
    <row r="3619" spans="2:16" ht="16.5" x14ac:dyDescent="0.25">
      <c r="B3619" s="36">
        <v>27092</v>
      </c>
      <c r="C3619" s="37" t="s">
        <v>3156</v>
      </c>
      <c r="D3619" s="3" t="s">
        <v>67</v>
      </c>
      <c r="E3619" s="38">
        <v>867</v>
      </c>
      <c r="F3619" s="31">
        <v>142</v>
      </c>
      <c r="G3619" s="35" t="s">
        <v>0</v>
      </c>
      <c r="H3619" s="30">
        <v>44115</v>
      </c>
      <c r="I3619" s="43">
        <f t="shared" si="56"/>
        <v>867</v>
      </c>
      <c r="P3619" s="30"/>
    </row>
    <row r="3620" spans="2:16" ht="16.5" x14ac:dyDescent="0.25">
      <c r="B3620" s="36">
        <v>113141</v>
      </c>
      <c r="C3620" s="37" t="s">
        <v>4151</v>
      </c>
      <c r="D3620" s="3" t="s">
        <v>255</v>
      </c>
      <c r="E3620" s="38">
        <v>525</v>
      </c>
      <c r="F3620" s="31">
        <v>145</v>
      </c>
      <c r="G3620" s="35" t="s">
        <v>0</v>
      </c>
      <c r="H3620" s="30">
        <v>44136</v>
      </c>
      <c r="I3620" s="43">
        <f t="shared" si="56"/>
        <v>525</v>
      </c>
      <c r="P3620" s="30"/>
    </row>
    <row r="3621" spans="2:16" ht="16.5" x14ac:dyDescent="0.25">
      <c r="B3621" s="36">
        <v>95745</v>
      </c>
      <c r="C3621" s="37" t="s">
        <v>3157</v>
      </c>
      <c r="D3621" s="3" t="s">
        <v>697</v>
      </c>
      <c r="E3621" s="38">
        <v>396</v>
      </c>
      <c r="F3621" s="31">
        <v>190</v>
      </c>
      <c r="G3621" s="35" t="s">
        <v>0</v>
      </c>
      <c r="H3621" s="30">
        <v>43177</v>
      </c>
      <c r="I3621" s="43">
        <f t="shared" si="56"/>
        <v>396</v>
      </c>
      <c r="P3621" s="30"/>
    </row>
    <row r="3622" spans="2:16" ht="16.5" x14ac:dyDescent="0.25">
      <c r="B3622" s="36">
        <v>49114</v>
      </c>
      <c r="C3622" s="37" t="s">
        <v>3158</v>
      </c>
      <c r="D3622" s="3" t="s">
        <v>57</v>
      </c>
      <c r="E3622" s="38">
        <v>1438</v>
      </c>
      <c r="F3622" s="31">
        <v>67</v>
      </c>
      <c r="G3622" s="35" t="s">
        <v>0</v>
      </c>
      <c r="H3622" s="30">
        <v>45032</v>
      </c>
      <c r="I3622" s="43">
        <f t="shared" si="56"/>
        <v>1438</v>
      </c>
      <c r="P3622" s="30"/>
    </row>
    <row r="3623" spans="2:16" ht="16.5" x14ac:dyDescent="0.25">
      <c r="B3623" s="36">
        <v>28475</v>
      </c>
      <c r="C3623" s="37" t="s">
        <v>3159</v>
      </c>
      <c r="D3623" s="3" t="s">
        <v>613</v>
      </c>
      <c r="E3623" s="38">
        <v>859</v>
      </c>
      <c r="F3623" s="31">
        <v>324</v>
      </c>
      <c r="G3623" s="35" t="s">
        <v>0</v>
      </c>
      <c r="H3623" s="30">
        <v>39375</v>
      </c>
      <c r="I3623" s="43">
        <f t="shared" si="56"/>
        <v>859</v>
      </c>
      <c r="P3623" s="30"/>
    </row>
    <row r="3624" spans="2:16" ht="16.5" x14ac:dyDescent="0.25">
      <c r="B3624" s="36">
        <v>27487</v>
      </c>
      <c r="C3624" s="37" t="s">
        <v>3160</v>
      </c>
      <c r="D3624" s="3" t="s">
        <v>613</v>
      </c>
      <c r="E3624" s="38">
        <v>1280</v>
      </c>
      <c r="F3624" s="31">
        <v>49</v>
      </c>
      <c r="G3624" s="35" t="s">
        <v>0</v>
      </c>
      <c r="H3624" s="30">
        <v>45053</v>
      </c>
      <c r="I3624" s="43">
        <f t="shared" si="56"/>
        <v>1280</v>
      </c>
      <c r="P3624" s="30"/>
    </row>
    <row r="3625" spans="2:16" ht="16.5" x14ac:dyDescent="0.25">
      <c r="B3625" s="36">
        <v>27431</v>
      </c>
      <c r="C3625" s="37" t="s">
        <v>3161</v>
      </c>
      <c r="D3625" s="3" t="s">
        <v>130</v>
      </c>
      <c r="E3625" s="38">
        <v>1510</v>
      </c>
      <c r="F3625" s="31">
        <v>325</v>
      </c>
      <c r="G3625" s="35" t="s">
        <v>0</v>
      </c>
      <c r="H3625" s="30">
        <v>39165</v>
      </c>
      <c r="I3625" s="43">
        <f t="shared" si="56"/>
        <v>1510</v>
      </c>
      <c r="P3625" s="30"/>
    </row>
    <row r="3626" spans="2:16" ht="16.5" x14ac:dyDescent="0.25">
      <c r="B3626" s="36">
        <v>27995</v>
      </c>
      <c r="C3626" s="37" t="s">
        <v>3162</v>
      </c>
      <c r="D3626" s="3" t="s">
        <v>130</v>
      </c>
      <c r="E3626" s="38">
        <v>1687</v>
      </c>
      <c r="F3626" s="31">
        <v>333</v>
      </c>
      <c r="G3626" s="35" t="s">
        <v>0</v>
      </c>
      <c r="H3626" s="30">
        <v>38990</v>
      </c>
      <c r="I3626" s="43">
        <f t="shared" si="56"/>
        <v>1687</v>
      </c>
      <c r="P3626" s="30"/>
    </row>
    <row r="3627" spans="2:16" ht="16.5" x14ac:dyDescent="0.25">
      <c r="B3627" s="36">
        <v>134207</v>
      </c>
      <c r="C3627" s="37" t="s">
        <v>4316</v>
      </c>
      <c r="D3627" s="3" t="s">
        <v>104</v>
      </c>
      <c r="E3627" s="38">
        <v>617</v>
      </c>
      <c r="F3627" s="31">
        <v>70</v>
      </c>
      <c r="G3627" s="35" t="s">
        <v>0</v>
      </c>
      <c r="H3627" s="30">
        <v>45039</v>
      </c>
      <c r="I3627" s="43">
        <f t="shared" si="56"/>
        <v>617</v>
      </c>
      <c r="P3627" s="30"/>
    </row>
    <row r="3628" spans="2:16" ht="16.5" x14ac:dyDescent="0.25">
      <c r="B3628" s="36">
        <v>109081</v>
      </c>
      <c r="C3628" s="37" t="s">
        <v>3163</v>
      </c>
      <c r="D3628" s="3" t="s">
        <v>143</v>
      </c>
      <c r="E3628" s="38">
        <v>1286</v>
      </c>
      <c r="F3628" s="31">
        <v>40</v>
      </c>
      <c r="G3628" s="35" t="s">
        <v>0</v>
      </c>
      <c r="H3628" s="30">
        <v>45067</v>
      </c>
      <c r="I3628" s="43">
        <f t="shared" si="56"/>
        <v>1286</v>
      </c>
      <c r="P3628" s="30"/>
    </row>
    <row r="3629" spans="2:16" ht="16.5" x14ac:dyDescent="0.25">
      <c r="B3629" s="36">
        <v>108120</v>
      </c>
      <c r="C3629" s="37" t="s">
        <v>3163</v>
      </c>
      <c r="D3629" s="3" t="s">
        <v>162</v>
      </c>
      <c r="E3629" s="38">
        <v>828</v>
      </c>
      <c r="F3629" s="31">
        <v>71</v>
      </c>
      <c r="G3629" s="35" t="s">
        <v>0</v>
      </c>
      <c r="H3629" s="30">
        <v>45053</v>
      </c>
      <c r="I3629" s="43">
        <f t="shared" si="56"/>
        <v>828</v>
      </c>
      <c r="P3629" s="30"/>
    </row>
    <row r="3630" spans="2:16" ht="16.5" x14ac:dyDescent="0.25">
      <c r="B3630" s="36">
        <v>35868</v>
      </c>
      <c r="C3630" s="37" t="s">
        <v>3164</v>
      </c>
      <c r="D3630" s="3" t="s">
        <v>198</v>
      </c>
      <c r="E3630" s="38">
        <v>1181</v>
      </c>
      <c r="F3630" s="31">
        <v>69</v>
      </c>
      <c r="G3630" s="35" t="s">
        <v>0</v>
      </c>
      <c r="H3630" s="30">
        <v>45053</v>
      </c>
      <c r="I3630" s="43">
        <f t="shared" si="56"/>
        <v>1181</v>
      </c>
      <c r="P3630" s="30"/>
    </row>
    <row r="3631" spans="2:16" ht="16.5" x14ac:dyDescent="0.25">
      <c r="B3631" s="36">
        <v>140322</v>
      </c>
      <c r="C3631" s="37" t="s">
        <v>4466</v>
      </c>
      <c r="D3631" s="3" t="s">
        <v>162</v>
      </c>
      <c r="E3631" s="38">
        <v>827</v>
      </c>
      <c r="F3631" s="31">
        <v>68</v>
      </c>
      <c r="G3631" s="35" t="s">
        <v>0</v>
      </c>
      <c r="H3631" s="30">
        <v>45039</v>
      </c>
      <c r="I3631" s="43">
        <f t="shared" si="56"/>
        <v>827</v>
      </c>
      <c r="P3631" s="30"/>
    </row>
    <row r="3632" spans="2:16" ht="16.5" x14ac:dyDescent="0.25">
      <c r="B3632" s="36">
        <v>108510</v>
      </c>
      <c r="C3632" s="37" t="s">
        <v>3165</v>
      </c>
      <c r="D3632" s="3" t="s">
        <v>213</v>
      </c>
      <c r="E3632" s="38">
        <v>440</v>
      </c>
      <c r="F3632" s="31">
        <v>193</v>
      </c>
      <c r="G3632" s="35" t="s">
        <v>0</v>
      </c>
      <c r="H3632" s="30">
        <v>43394</v>
      </c>
      <c r="I3632" s="43">
        <f t="shared" si="56"/>
        <v>440</v>
      </c>
      <c r="P3632" s="30"/>
    </row>
    <row r="3633" spans="2:16" ht="16.5" x14ac:dyDescent="0.25">
      <c r="B3633" s="36">
        <v>95922</v>
      </c>
      <c r="C3633" s="37" t="s">
        <v>3166</v>
      </c>
      <c r="D3633" s="3" t="s">
        <v>306</v>
      </c>
      <c r="E3633" s="38">
        <v>753</v>
      </c>
      <c r="F3633" s="31">
        <v>239</v>
      </c>
      <c r="G3633" s="35" t="s">
        <v>0</v>
      </c>
      <c r="H3633" s="30">
        <v>42701</v>
      </c>
      <c r="I3633" s="43">
        <f t="shared" si="56"/>
        <v>753</v>
      </c>
      <c r="P3633" s="30"/>
    </row>
    <row r="3634" spans="2:16" ht="16.5" x14ac:dyDescent="0.25">
      <c r="B3634" s="36">
        <v>35189</v>
      </c>
      <c r="C3634" s="37" t="s">
        <v>3167</v>
      </c>
      <c r="D3634" s="3" t="s">
        <v>776</v>
      </c>
      <c r="E3634" s="38">
        <v>388</v>
      </c>
      <c r="F3634" s="31">
        <v>281</v>
      </c>
      <c r="G3634" s="35" t="s">
        <v>0</v>
      </c>
      <c r="H3634" s="30">
        <v>40699</v>
      </c>
      <c r="I3634" s="43">
        <f t="shared" si="56"/>
        <v>388</v>
      </c>
      <c r="P3634" s="30"/>
    </row>
    <row r="3635" spans="2:16" ht="16.5" x14ac:dyDescent="0.25">
      <c r="B3635" s="36">
        <v>29420</v>
      </c>
      <c r="C3635" s="37" t="s">
        <v>3168</v>
      </c>
      <c r="D3635" s="3" t="s">
        <v>389</v>
      </c>
      <c r="E3635" s="38">
        <v>516</v>
      </c>
      <c r="F3635" s="31">
        <v>315</v>
      </c>
      <c r="G3635" s="35" t="s">
        <v>0</v>
      </c>
      <c r="H3635" s="30">
        <v>39900</v>
      </c>
      <c r="I3635" s="43">
        <f t="shared" si="56"/>
        <v>516</v>
      </c>
      <c r="P3635" s="30"/>
    </row>
    <row r="3636" spans="2:16" ht="16.5" x14ac:dyDescent="0.25">
      <c r="B3636" s="36">
        <v>145810</v>
      </c>
      <c r="C3636" s="37" t="s">
        <v>4729</v>
      </c>
      <c r="D3636" s="3" t="s">
        <v>91</v>
      </c>
      <c r="E3636" s="38">
        <v>269</v>
      </c>
      <c r="F3636" s="31">
        <v>99</v>
      </c>
      <c r="G3636" s="35" t="s">
        <v>0</v>
      </c>
      <c r="H3636" s="30">
        <v>44997</v>
      </c>
      <c r="I3636" s="43">
        <f t="shared" si="56"/>
        <v>269</v>
      </c>
      <c r="P3636" s="30"/>
    </row>
    <row r="3637" spans="2:16" ht="16.5" x14ac:dyDescent="0.25">
      <c r="B3637" s="36">
        <v>27628</v>
      </c>
      <c r="C3637" s="37" t="s">
        <v>3169</v>
      </c>
      <c r="D3637" s="3" t="s">
        <v>303</v>
      </c>
      <c r="E3637" s="38">
        <v>939</v>
      </c>
      <c r="F3637" s="31">
        <v>49</v>
      </c>
      <c r="G3637" s="35" t="s">
        <v>0</v>
      </c>
      <c r="H3637" s="30">
        <v>45046</v>
      </c>
      <c r="I3637" s="43">
        <f t="shared" si="56"/>
        <v>939</v>
      </c>
      <c r="P3637" s="30"/>
    </row>
    <row r="3638" spans="2:16" ht="16.5" x14ac:dyDescent="0.25">
      <c r="B3638" s="36">
        <v>69637</v>
      </c>
      <c r="C3638" s="37" t="s">
        <v>3170</v>
      </c>
      <c r="D3638" s="3" t="s">
        <v>93</v>
      </c>
      <c r="E3638" s="38">
        <v>542</v>
      </c>
      <c r="F3638" s="31">
        <v>175</v>
      </c>
      <c r="G3638" s="35" t="s">
        <v>0</v>
      </c>
      <c r="H3638" s="30">
        <v>44857</v>
      </c>
      <c r="I3638" s="43">
        <f t="shared" si="56"/>
        <v>542</v>
      </c>
      <c r="P3638" s="30"/>
    </row>
    <row r="3639" spans="2:16" ht="16.5" x14ac:dyDescent="0.25">
      <c r="B3639" s="36">
        <v>27277</v>
      </c>
      <c r="C3639" s="37" t="s">
        <v>3171</v>
      </c>
      <c r="D3639" s="3" t="s">
        <v>93</v>
      </c>
      <c r="E3639" s="38">
        <v>971</v>
      </c>
      <c r="F3639" s="31">
        <v>50</v>
      </c>
      <c r="G3639" s="35" t="s">
        <v>0</v>
      </c>
      <c r="H3639" s="30">
        <v>45053</v>
      </c>
      <c r="I3639" s="43">
        <f t="shared" si="56"/>
        <v>971</v>
      </c>
      <c r="P3639" s="30"/>
    </row>
    <row r="3640" spans="2:16" ht="16.5" x14ac:dyDescent="0.25">
      <c r="B3640" s="36">
        <v>27450</v>
      </c>
      <c r="C3640" s="37" t="s">
        <v>3172</v>
      </c>
      <c r="D3640" s="3" t="s">
        <v>73</v>
      </c>
      <c r="E3640" s="38">
        <v>907</v>
      </c>
      <c r="F3640" s="31">
        <v>59</v>
      </c>
      <c r="G3640" s="35" t="s">
        <v>0</v>
      </c>
      <c r="H3640" s="30">
        <v>44976</v>
      </c>
      <c r="I3640" s="43">
        <f t="shared" si="56"/>
        <v>907</v>
      </c>
      <c r="P3640" s="30"/>
    </row>
    <row r="3641" spans="2:16" ht="16.5" x14ac:dyDescent="0.25">
      <c r="B3641" s="36">
        <v>27553</v>
      </c>
      <c r="C3641" s="37" t="s">
        <v>3173</v>
      </c>
      <c r="D3641" s="3" t="s">
        <v>73</v>
      </c>
      <c r="E3641" s="38">
        <v>1155</v>
      </c>
      <c r="F3641" s="31">
        <v>344</v>
      </c>
      <c r="G3641" s="35" t="s">
        <v>0</v>
      </c>
      <c r="H3641" s="30">
        <v>39186</v>
      </c>
      <c r="I3641" s="43">
        <f t="shared" si="56"/>
        <v>1155</v>
      </c>
      <c r="P3641" s="30"/>
    </row>
    <row r="3642" spans="2:16" ht="16.5" x14ac:dyDescent="0.25">
      <c r="B3642" s="36">
        <v>86590</v>
      </c>
      <c r="C3642" s="37" t="s">
        <v>3174</v>
      </c>
      <c r="D3642" s="3" t="s">
        <v>109</v>
      </c>
      <c r="E3642" s="38">
        <v>604</v>
      </c>
      <c r="F3642" s="31">
        <v>247</v>
      </c>
      <c r="G3642" s="35" t="s">
        <v>0</v>
      </c>
      <c r="H3642" s="30">
        <v>42757</v>
      </c>
      <c r="I3642" s="43">
        <f t="shared" si="56"/>
        <v>604</v>
      </c>
      <c r="P3642" s="30"/>
    </row>
    <row r="3643" spans="2:16" ht="16.5" x14ac:dyDescent="0.25">
      <c r="B3643" s="36">
        <v>27112</v>
      </c>
      <c r="C3643" s="37" t="s">
        <v>3175</v>
      </c>
      <c r="D3643" s="3" t="s">
        <v>219</v>
      </c>
      <c r="E3643" s="38">
        <v>1464</v>
      </c>
      <c r="F3643" s="31">
        <v>67</v>
      </c>
      <c r="G3643" s="35" t="s">
        <v>0</v>
      </c>
      <c r="H3643" s="30">
        <v>45032</v>
      </c>
      <c r="I3643" s="43">
        <f t="shared" si="56"/>
        <v>1464</v>
      </c>
      <c r="P3643" s="30"/>
    </row>
    <row r="3644" spans="2:16" ht="16.5" x14ac:dyDescent="0.25">
      <c r="B3644" s="36">
        <v>113137</v>
      </c>
      <c r="C3644" s="37" t="s">
        <v>4057</v>
      </c>
      <c r="D3644" s="3" t="s">
        <v>46</v>
      </c>
      <c r="E3644" s="38">
        <v>244</v>
      </c>
      <c r="F3644" s="39">
        <v>97</v>
      </c>
      <c r="G3644" s="1" t="s">
        <v>0</v>
      </c>
      <c r="H3644" s="30">
        <v>45039</v>
      </c>
      <c r="I3644" s="43">
        <f t="shared" si="56"/>
        <v>244</v>
      </c>
      <c r="P3644" s="30"/>
    </row>
    <row r="3645" spans="2:16" ht="16.5" x14ac:dyDescent="0.25">
      <c r="B3645" s="36">
        <v>137056</v>
      </c>
      <c r="C3645" s="37" t="s">
        <v>4467</v>
      </c>
      <c r="D3645" s="3" t="s">
        <v>46</v>
      </c>
      <c r="E3645" s="38">
        <v>574</v>
      </c>
      <c r="F3645" s="31">
        <v>50</v>
      </c>
      <c r="G3645" s="35" t="s">
        <v>0</v>
      </c>
      <c r="H3645" s="30">
        <v>45053</v>
      </c>
      <c r="I3645" s="43">
        <f t="shared" si="56"/>
        <v>574</v>
      </c>
      <c r="P3645" s="30"/>
    </row>
    <row r="3646" spans="2:16" ht="16.5" x14ac:dyDescent="0.25">
      <c r="B3646" s="36">
        <v>113148</v>
      </c>
      <c r="C3646" s="37" t="s">
        <v>4114</v>
      </c>
      <c r="D3646" s="3" t="s">
        <v>46</v>
      </c>
      <c r="E3646" s="38">
        <v>1031</v>
      </c>
      <c r="F3646" s="31">
        <v>57</v>
      </c>
      <c r="G3646" s="35" t="s">
        <v>0</v>
      </c>
      <c r="H3646" s="30">
        <v>45074</v>
      </c>
      <c r="I3646" s="43">
        <f t="shared" si="56"/>
        <v>1031</v>
      </c>
      <c r="P3646" s="30"/>
    </row>
    <row r="3647" spans="2:16" ht="16.5" x14ac:dyDescent="0.25">
      <c r="B3647" s="36">
        <v>31839</v>
      </c>
      <c r="C3647" s="37" t="s">
        <v>3176</v>
      </c>
      <c r="D3647" s="3" t="s">
        <v>395</v>
      </c>
      <c r="E3647" s="38">
        <v>648</v>
      </c>
      <c r="F3647" s="31">
        <v>305</v>
      </c>
      <c r="G3647" s="35" t="s">
        <v>0</v>
      </c>
      <c r="H3647" s="30">
        <v>40125</v>
      </c>
      <c r="I3647" s="43">
        <f t="shared" si="56"/>
        <v>648</v>
      </c>
      <c r="P3647" s="30"/>
    </row>
    <row r="3648" spans="2:16" ht="16.5" x14ac:dyDescent="0.25">
      <c r="B3648" s="36">
        <v>144355</v>
      </c>
      <c r="C3648" s="37" t="s">
        <v>4730</v>
      </c>
      <c r="D3648" s="3" t="s">
        <v>71</v>
      </c>
      <c r="E3648" s="38">
        <v>740</v>
      </c>
      <c r="F3648" s="31">
        <v>75</v>
      </c>
      <c r="G3648" s="35" t="s">
        <v>0</v>
      </c>
      <c r="H3648" s="30">
        <v>45018</v>
      </c>
      <c r="I3648" s="43">
        <f t="shared" si="56"/>
        <v>740</v>
      </c>
      <c r="P3648" s="30"/>
    </row>
    <row r="3649" spans="2:16" ht="16.5" x14ac:dyDescent="0.25">
      <c r="B3649" s="36">
        <v>27457</v>
      </c>
      <c r="C3649" s="37" t="s">
        <v>3177</v>
      </c>
      <c r="D3649" s="3" t="s">
        <v>143</v>
      </c>
      <c r="E3649" s="38">
        <v>532</v>
      </c>
      <c r="F3649" s="31">
        <v>157</v>
      </c>
      <c r="G3649" s="35" t="s">
        <v>0</v>
      </c>
      <c r="H3649" s="30">
        <v>44122</v>
      </c>
      <c r="I3649" s="43">
        <f t="shared" si="56"/>
        <v>532</v>
      </c>
      <c r="P3649" s="30"/>
    </row>
    <row r="3650" spans="2:16" ht="16.5" x14ac:dyDescent="0.25">
      <c r="B3650" s="36">
        <v>51418</v>
      </c>
      <c r="C3650" s="37" t="s">
        <v>3178</v>
      </c>
      <c r="D3650" s="3" t="s">
        <v>106</v>
      </c>
      <c r="E3650" s="38">
        <v>1514</v>
      </c>
      <c r="F3650" s="31">
        <v>71</v>
      </c>
      <c r="G3650" s="35" t="s">
        <v>0</v>
      </c>
      <c r="H3650" s="30">
        <v>45032</v>
      </c>
      <c r="I3650" s="43">
        <f t="shared" si="56"/>
        <v>1514</v>
      </c>
      <c r="P3650" s="30"/>
    </row>
    <row r="3651" spans="2:16" ht="16.5" x14ac:dyDescent="0.25">
      <c r="B3651" s="36">
        <v>145821</v>
      </c>
      <c r="C3651" s="37" t="s">
        <v>4731</v>
      </c>
      <c r="D3651" s="3" t="s">
        <v>303</v>
      </c>
      <c r="E3651" s="38">
        <v>82</v>
      </c>
      <c r="F3651" s="31">
        <v>71</v>
      </c>
      <c r="G3651" s="35" t="s">
        <v>0</v>
      </c>
      <c r="H3651" s="30">
        <v>45032</v>
      </c>
      <c r="I3651" s="43">
        <f t="shared" si="56"/>
        <v>82</v>
      </c>
      <c r="P3651" s="30"/>
    </row>
    <row r="3652" spans="2:16" ht="16.5" x14ac:dyDescent="0.25">
      <c r="B3652" s="36">
        <v>145822</v>
      </c>
      <c r="C3652" s="37" t="s">
        <v>4732</v>
      </c>
      <c r="D3652" s="3" t="s">
        <v>303</v>
      </c>
      <c r="E3652" s="38">
        <v>96</v>
      </c>
      <c r="F3652" s="31">
        <v>124</v>
      </c>
      <c r="G3652" s="35" t="s">
        <v>0</v>
      </c>
      <c r="H3652" s="30">
        <v>44885</v>
      </c>
      <c r="I3652" s="43">
        <f t="shared" si="56"/>
        <v>96</v>
      </c>
      <c r="P3652" s="30"/>
    </row>
    <row r="3653" spans="2:16" ht="16.5" x14ac:dyDescent="0.25">
      <c r="B3653" s="36">
        <v>27938</v>
      </c>
      <c r="C3653" s="37" t="s">
        <v>3179</v>
      </c>
      <c r="D3653" s="3" t="s">
        <v>312</v>
      </c>
      <c r="E3653" s="38">
        <v>944</v>
      </c>
      <c r="F3653" s="31">
        <v>266</v>
      </c>
      <c r="G3653" s="35" t="s">
        <v>0</v>
      </c>
      <c r="H3653" s="30">
        <v>41531</v>
      </c>
      <c r="I3653" s="43">
        <f t="shared" ref="I3653:I3716" si="57">E3653</f>
        <v>944</v>
      </c>
      <c r="P3653" s="30"/>
    </row>
    <row r="3654" spans="2:16" ht="16.5" x14ac:dyDescent="0.25">
      <c r="B3654" s="36">
        <v>27899</v>
      </c>
      <c r="C3654" s="37" t="s">
        <v>3180</v>
      </c>
      <c r="D3654" s="3" t="s">
        <v>57</v>
      </c>
      <c r="E3654" s="38">
        <v>1251</v>
      </c>
      <c r="F3654" s="31">
        <v>240</v>
      </c>
      <c r="G3654" s="35" t="s">
        <v>0</v>
      </c>
      <c r="H3654" s="30">
        <v>42133</v>
      </c>
      <c r="I3654" s="43">
        <f t="shared" si="57"/>
        <v>1251</v>
      </c>
      <c r="P3654" s="30"/>
    </row>
    <row r="3655" spans="2:16" ht="16.5" x14ac:dyDescent="0.25">
      <c r="B3655" s="36">
        <v>27870</v>
      </c>
      <c r="C3655" s="37" t="s">
        <v>3181</v>
      </c>
      <c r="D3655" s="3" t="s">
        <v>177</v>
      </c>
      <c r="E3655" s="38">
        <v>495</v>
      </c>
      <c r="F3655" s="31">
        <v>260</v>
      </c>
      <c r="G3655" s="35" t="s">
        <v>0</v>
      </c>
      <c r="H3655" s="30">
        <v>41692</v>
      </c>
      <c r="I3655" s="43">
        <f t="shared" si="57"/>
        <v>495</v>
      </c>
      <c r="P3655" s="30"/>
    </row>
    <row r="3656" spans="2:16" ht="16.5" x14ac:dyDescent="0.25">
      <c r="B3656" s="36">
        <v>29246</v>
      </c>
      <c r="C3656" s="37" t="s">
        <v>3182</v>
      </c>
      <c r="D3656" s="3" t="s">
        <v>106</v>
      </c>
      <c r="E3656" s="38">
        <v>1044</v>
      </c>
      <c r="F3656" s="31">
        <v>67</v>
      </c>
      <c r="G3656" s="35" t="s">
        <v>0</v>
      </c>
      <c r="H3656" s="30">
        <v>45032</v>
      </c>
      <c r="I3656" s="43">
        <f t="shared" si="57"/>
        <v>1044</v>
      </c>
      <c r="P3656" s="30"/>
    </row>
    <row r="3657" spans="2:16" ht="16.5" x14ac:dyDescent="0.25">
      <c r="B3657" s="36">
        <v>49099</v>
      </c>
      <c r="C3657" s="37" t="s">
        <v>3183</v>
      </c>
      <c r="D3657" s="3" t="s">
        <v>71</v>
      </c>
      <c r="E3657" s="38">
        <v>541</v>
      </c>
      <c r="F3657" s="31">
        <v>265</v>
      </c>
      <c r="G3657" s="35" t="s">
        <v>0</v>
      </c>
      <c r="H3657" s="30">
        <v>41216</v>
      </c>
      <c r="I3657" s="43">
        <f t="shared" si="57"/>
        <v>541</v>
      </c>
      <c r="P3657" s="30"/>
    </row>
    <row r="3658" spans="2:16" ht="16.5" x14ac:dyDescent="0.25">
      <c r="B3658" s="36">
        <v>27959</v>
      </c>
      <c r="C3658" s="37" t="s">
        <v>3184</v>
      </c>
      <c r="D3658" s="3" t="s">
        <v>109</v>
      </c>
      <c r="E3658" s="38">
        <v>1569</v>
      </c>
      <c r="F3658" s="31">
        <v>50</v>
      </c>
      <c r="G3658" s="35" t="s">
        <v>0</v>
      </c>
      <c r="H3658" s="30">
        <v>45053</v>
      </c>
      <c r="I3658" s="43">
        <f t="shared" si="57"/>
        <v>1569</v>
      </c>
      <c r="P3658" s="30"/>
    </row>
    <row r="3659" spans="2:16" ht="16.5" x14ac:dyDescent="0.25">
      <c r="B3659" s="36">
        <v>75644</v>
      </c>
      <c r="C3659" s="37" t="s">
        <v>3184</v>
      </c>
      <c r="D3659" s="3" t="s">
        <v>457</v>
      </c>
      <c r="E3659" s="38">
        <v>613</v>
      </c>
      <c r="F3659" s="31">
        <v>209</v>
      </c>
      <c r="G3659" s="35" t="s">
        <v>0</v>
      </c>
      <c r="H3659" s="30">
        <v>42855</v>
      </c>
      <c r="I3659" s="43">
        <f t="shared" si="57"/>
        <v>613</v>
      </c>
      <c r="P3659" s="30"/>
    </row>
    <row r="3660" spans="2:16" ht="16.5" x14ac:dyDescent="0.25">
      <c r="B3660" s="36">
        <v>60060</v>
      </c>
      <c r="C3660" s="37" t="s">
        <v>3185</v>
      </c>
      <c r="D3660" s="3" t="s">
        <v>52</v>
      </c>
      <c r="E3660" s="38">
        <v>867</v>
      </c>
      <c r="F3660" s="31">
        <v>290</v>
      </c>
      <c r="G3660" s="35" t="s">
        <v>0</v>
      </c>
      <c r="H3660" s="30">
        <v>41337</v>
      </c>
      <c r="I3660" s="43">
        <f t="shared" si="57"/>
        <v>867</v>
      </c>
      <c r="P3660" s="30"/>
    </row>
    <row r="3661" spans="2:16" ht="16.5" x14ac:dyDescent="0.25">
      <c r="B3661" s="36">
        <v>95741</v>
      </c>
      <c r="C3661" s="37" t="s">
        <v>3186</v>
      </c>
      <c r="D3661" s="3" t="s">
        <v>176</v>
      </c>
      <c r="E3661" s="38">
        <v>765</v>
      </c>
      <c r="F3661" s="31">
        <v>66</v>
      </c>
      <c r="G3661" s="35" t="s">
        <v>0</v>
      </c>
      <c r="H3661" s="30">
        <v>45053</v>
      </c>
      <c r="I3661" s="43">
        <f t="shared" si="57"/>
        <v>765</v>
      </c>
      <c r="P3661" s="30"/>
    </row>
    <row r="3662" spans="2:16" ht="16.5" x14ac:dyDescent="0.25">
      <c r="B3662" s="36">
        <v>68468</v>
      </c>
      <c r="C3662" s="37" t="s">
        <v>3187</v>
      </c>
      <c r="D3662" s="3" t="s">
        <v>93</v>
      </c>
      <c r="E3662" s="38">
        <v>528</v>
      </c>
      <c r="F3662" s="31">
        <v>239</v>
      </c>
      <c r="G3662" s="35" t="s">
        <v>0</v>
      </c>
      <c r="H3662" s="30">
        <v>44857</v>
      </c>
      <c r="I3662" s="43">
        <f t="shared" si="57"/>
        <v>528</v>
      </c>
      <c r="P3662" s="30"/>
    </row>
    <row r="3663" spans="2:16" ht="16.5" x14ac:dyDescent="0.25">
      <c r="B3663" s="36">
        <v>32748</v>
      </c>
      <c r="C3663" s="37" t="s">
        <v>3188</v>
      </c>
      <c r="D3663" s="3" t="s">
        <v>136</v>
      </c>
      <c r="E3663" s="38">
        <v>1179</v>
      </c>
      <c r="F3663" s="31">
        <v>220</v>
      </c>
      <c r="G3663" s="35" t="s">
        <v>0</v>
      </c>
      <c r="H3663" s="30">
        <v>42344</v>
      </c>
      <c r="I3663" s="43">
        <f t="shared" si="57"/>
        <v>1179</v>
      </c>
      <c r="P3663" s="30"/>
    </row>
    <row r="3664" spans="2:16" ht="16.5" x14ac:dyDescent="0.25">
      <c r="B3664" s="36">
        <v>35330</v>
      </c>
      <c r="C3664" s="37" t="s">
        <v>3189</v>
      </c>
      <c r="D3664" s="3" t="s">
        <v>136</v>
      </c>
      <c r="E3664" s="38">
        <v>981</v>
      </c>
      <c r="F3664" s="31">
        <v>232</v>
      </c>
      <c r="G3664" s="35" t="s">
        <v>0</v>
      </c>
      <c r="H3664" s="30">
        <v>42442</v>
      </c>
      <c r="I3664" s="43">
        <f t="shared" si="57"/>
        <v>981</v>
      </c>
      <c r="P3664" s="30"/>
    </row>
    <row r="3665" spans="2:16" ht="16.5" x14ac:dyDescent="0.25">
      <c r="B3665" s="36">
        <v>31849</v>
      </c>
      <c r="C3665" s="37" t="s">
        <v>3190</v>
      </c>
      <c r="D3665" s="3" t="s">
        <v>136</v>
      </c>
      <c r="E3665" s="38">
        <v>261</v>
      </c>
      <c r="F3665" s="31">
        <v>299</v>
      </c>
      <c r="G3665" s="35" t="s">
        <v>0</v>
      </c>
      <c r="H3665" s="30">
        <v>40146</v>
      </c>
      <c r="I3665" s="43">
        <f t="shared" si="57"/>
        <v>261</v>
      </c>
      <c r="P3665" s="30"/>
    </row>
    <row r="3666" spans="2:16" ht="16.5" x14ac:dyDescent="0.25">
      <c r="B3666" s="36">
        <v>27373</v>
      </c>
      <c r="C3666" s="37" t="s">
        <v>3191</v>
      </c>
      <c r="D3666" s="3" t="s">
        <v>337</v>
      </c>
      <c r="E3666" s="38">
        <v>955</v>
      </c>
      <c r="F3666" s="31">
        <v>153</v>
      </c>
      <c r="G3666" s="35" t="s">
        <v>0</v>
      </c>
      <c r="H3666" s="30">
        <v>44115</v>
      </c>
      <c r="I3666" s="43">
        <f t="shared" si="57"/>
        <v>955</v>
      </c>
      <c r="P3666" s="30"/>
    </row>
    <row r="3667" spans="2:16" ht="16.5" x14ac:dyDescent="0.25">
      <c r="B3667" s="36">
        <v>70477</v>
      </c>
      <c r="C3667" s="37" t="s">
        <v>4556</v>
      </c>
      <c r="D3667" s="3" t="s">
        <v>426</v>
      </c>
      <c r="E3667" s="38">
        <v>1899</v>
      </c>
      <c r="F3667" s="31">
        <v>58</v>
      </c>
      <c r="G3667" s="35" t="s">
        <v>0</v>
      </c>
      <c r="H3667" s="30">
        <v>45053</v>
      </c>
      <c r="I3667" s="43">
        <f t="shared" si="57"/>
        <v>1899</v>
      </c>
      <c r="P3667" s="30"/>
    </row>
    <row r="3668" spans="2:16" ht="16.5" x14ac:dyDescent="0.25">
      <c r="B3668" s="36">
        <v>27404</v>
      </c>
      <c r="C3668" s="37" t="s">
        <v>3192</v>
      </c>
      <c r="D3668" s="3" t="s">
        <v>198</v>
      </c>
      <c r="E3668" s="38">
        <v>1299</v>
      </c>
      <c r="F3668" s="31">
        <v>236</v>
      </c>
      <c r="G3668" s="35" t="s">
        <v>0</v>
      </c>
      <c r="H3668" s="30">
        <v>42070</v>
      </c>
      <c r="I3668" s="43">
        <f t="shared" si="57"/>
        <v>1299</v>
      </c>
      <c r="P3668" s="30"/>
    </row>
    <row r="3669" spans="2:16" ht="16.5" x14ac:dyDescent="0.25">
      <c r="B3669" s="36">
        <v>49581</v>
      </c>
      <c r="C3669" s="37" t="s">
        <v>3192</v>
      </c>
      <c r="D3669" s="3" t="s">
        <v>198</v>
      </c>
      <c r="E3669" s="38">
        <v>361</v>
      </c>
      <c r="F3669" s="31">
        <v>226</v>
      </c>
      <c r="G3669" s="35" t="s">
        <v>0</v>
      </c>
      <c r="H3669" s="30">
        <v>42295</v>
      </c>
      <c r="I3669" s="43">
        <f t="shared" si="57"/>
        <v>361</v>
      </c>
      <c r="P3669" s="30"/>
    </row>
    <row r="3670" spans="2:16" ht="16.5" x14ac:dyDescent="0.25">
      <c r="B3670" s="36">
        <v>28299</v>
      </c>
      <c r="C3670" s="37" t="s">
        <v>3193</v>
      </c>
      <c r="D3670" s="3" t="s">
        <v>55</v>
      </c>
      <c r="E3670" s="38">
        <v>1297</v>
      </c>
      <c r="F3670" s="31">
        <v>199</v>
      </c>
      <c r="G3670" s="35" t="s">
        <v>0</v>
      </c>
      <c r="H3670" s="30">
        <v>43198</v>
      </c>
      <c r="I3670" s="43">
        <f t="shared" si="57"/>
        <v>1297</v>
      </c>
      <c r="P3670" s="30"/>
    </row>
    <row r="3671" spans="2:16" ht="16.5" x14ac:dyDescent="0.25">
      <c r="B3671" s="36">
        <v>27478</v>
      </c>
      <c r="C3671" s="37" t="s">
        <v>3194</v>
      </c>
      <c r="D3671" s="3" t="s">
        <v>395</v>
      </c>
      <c r="E3671" s="38">
        <v>1109</v>
      </c>
      <c r="F3671" s="31">
        <v>113</v>
      </c>
      <c r="G3671" s="35" t="s">
        <v>0</v>
      </c>
      <c r="H3671" s="30">
        <v>45046</v>
      </c>
      <c r="I3671" s="43">
        <f t="shared" si="57"/>
        <v>1109</v>
      </c>
      <c r="P3671" s="30"/>
    </row>
    <row r="3672" spans="2:16" ht="16.5" x14ac:dyDescent="0.25">
      <c r="B3672" s="36">
        <v>146241</v>
      </c>
      <c r="C3672" s="37" t="s">
        <v>4733</v>
      </c>
      <c r="D3672" s="3" t="s">
        <v>389</v>
      </c>
      <c r="E3672" s="38">
        <v>605</v>
      </c>
      <c r="F3672" s="31">
        <v>133</v>
      </c>
      <c r="G3672" s="35" t="s">
        <v>0</v>
      </c>
      <c r="H3672" s="30">
        <v>44906</v>
      </c>
      <c r="I3672" s="43">
        <f t="shared" si="57"/>
        <v>605</v>
      </c>
      <c r="P3672" s="30"/>
    </row>
    <row r="3673" spans="2:16" ht="16.5" x14ac:dyDescent="0.25">
      <c r="B3673" s="36">
        <v>27118</v>
      </c>
      <c r="C3673" s="37" t="s">
        <v>3195</v>
      </c>
      <c r="D3673" s="3" t="s">
        <v>213</v>
      </c>
      <c r="E3673" s="38">
        <v>741</v>
      </c>
      <c r="F3673" s="31">
        <v>298</v>
      </c>
      <c r="G3673" s="35" t="s">
        <v>0</v>
      </c>
      <c r="H3673" s="30">
        <v>40124</v>
      </c>
      <c r="I3673" s="43">
        <f t="shared" si="57"/>
        <v>741</v>
      </c>
      <c r="P3673" s="30"/>
    </row>
    <row r="3674" spans="2:16" ht="16.5" x14ac:dyDescent="0.25">
      <c r="B3674" s="36">
        <v>31104</v>
      </c>
      <c r="C3674" s="37" t="s">
        <v>3196</v>
      </c>
      <c r="D3674" s="3" t="s">
        <v>113</v>
      </c>
      <c r="E3674" s="38">
        <v>1385</v>
      </c>
      <c r="F3674" s="31">
        <v>46</v>
      </c>
      <c r="G3674" s="35" t="s">
        <v>0</v>
      </c>
      <c r="H3674" s="30">
        <v>45053</v>
      </c>
      <c r="I3674" s="43">
        <f t="shared" si="57"/>
        <v>1385</v>
      </c>
      <c r="P3674" s="30"/>
    </row>
    <row r="3675" spans="2:16" ht="16.5" x14ac:dyDescent="0.25">
      <c r="B3675" s="36">
        <v>90606</v>
      </c>
      <c r="C3675" s="37" t="s">
        <v>3197</v>
      </c>
      <c r="D3675" s="3" t="s">
        <v>362</v>
      </c>
      <c r="E3675" s="38">
        <v>1168</v>
      </c>
      <c r="F3675" s="31">
        <v>57</v>
      </c>
      <c r="G3675" s="35" t="s">
        <v>0</v>
      </c>
      <c r="H3675" s="30">
        <v>45039</v>
      </c>
      <c r="I3675" s="43">
        <f t="shared" si="57"/>
        <v>1168</v>
      </c>
      <c r="P3675" s="30"/>
    </row>
    <row r="3676" spans="2:16" ht="16.5" x14ac:dyDescent="0.25">
      <c r="B3676" s="36">
        <v>57677</v>
      </c>
      <c r="C3676" s="37" t="s">
        <v>3198</v>
      </c>
      <c r="D3676" s="3" t="s">
        <v>106</v>
      </c>
      <c r="E3676" s="38">
        <v>813</v>
      </c>
      <c r="F3676" s="31">
        <v>195</v>
      </c>
      <c r="G3676" s="35" t="s">
        <v>0</v>
      </c>
      <c r="H3676" s="30">
        <v>43793</v>
      </c>
      <c r="I3676" s="43">
        <f t="shared" si="57"/>
        <v>813</v>
      </c>
      <c r="P3676" s="30"/>
    </row>
    <row r="3677" spans="2:16" ht="16.5" x14ac:dyDescent="0.25">
      <c r="B3677" s="36">
        <v>39704</v>
      </c>
      <c r="C3677" s="37" t="s">
        <v>3199</v>
      </c>
      <c r="D3677" s="3" t="s">
        <v>426</v>
      </c>
      <c r="E3677" s="38">
        <v>1133</v>
      </c>
      <c r="F3677" s="31">
        <v>241</v>
      </c>
      <c r="G3677" s="35" t="s">
        <v>0</v>
      </c>
      <c r="H3677" s="30">
        <v>42344</v>
      </c>
      <c r="I3677" s="43">
        <f t="shared" si="57"/>
        <v>1133</v>
      </c>
      <c r="P3677" s="30"/>
    </row>
    <row r="3678" spans="2:16" ht="16.5" x14ac:dyDescent="0.25">
      <c r="B3678" s="36">
        <v>96070</v>
      </c>
      <c r="C3678" s="37" t="s">
        <v>3200</v>
      </c>
      <c r="D3678" s="3" t="s">
        <v>697</v>
      </c>
      <c r="E3678" s="38">
        <v>537</v>
      </c>
      <c r="F3678" s="31">
        <v>215</v>
      </c>
      <c r="G3678" s="35" t="s">
        <v>0</v>
      </c>
      <c r="H3678" s="30">
        <v>42715</v>
      </c>
      <c r="I3678" s="43">
        <f t="shared" si="57"/>
        <v>537</v>
      </c>
      <c r="P3678" s="30"/>
    </row>
    <row r="3679" spans="2:16" ht="16.5" x14ac:dyDescent="0.25">
      <c r="B3679" s="36">
        <v>75635</v>
      </c>
      <c r="C3679" s="37" t="s">
        <v>3201</v>
      </c>
      <c r="D3679" s="3" t="s">
        <v>189</v>
      </c>
      <c r="E3679" s="38">
        <v>324</v>
      </c>
      <c r="F3679" s="31">
        <v>242</v>
      </c>
      <c r="G3679" s="35" t="s">
        <v>0</v>
      </c>
      <c r="H3679" s="30">
        <v>42049</v>
      </c>
      <c r="I3679" s="43">
        <f t="shared" si="57"/>
        <v>324</v>
      </c>
      <c r="P3679" s="30"/>
    </row>
    <row r="3680" spans="2:16" ht="16.5" x14ac:dyDescent="0.25">
      <c r="B3680" s="36">
        <v>29219</v>
      </c>
      <c r="C3680" s="37" t="s">
        <v>3202</v>
      </c>
      <c r="D3680" s="3" t="s">
        <v>123</v>
      </c>
      <c r="E3680" s="38">
        <v>939</v>
      </c>
      <c r="F3680" s="31">
        <v>314</v>
      </c>
      <c r="G3680" s="35" t="s">
        <v>0</v>
      </c>
      <c r="H3680" s="30">
        <v>39767</v>
      </c>
      <c r="I3680" s="43">
        <f t="shared" si="57"/>
        <v>939</v>
      </c>
      <c r="P3680" s="30"/>
    </row>
    <row r="3681" spans="2:16" ht="16.5" x14ac:dyDescent="0.25">
      <c r="B3681" s="36">
        <v>62739</v>
      </c>
      <c r="C3681" s="37" t="s">
        <v>3203</v>
      </c>
      <c r="D3681" s="3" t="s">
        <v>83</v>
      </c>
      <c r="E3681" s="38">
        <v>533</v>
      </c>
      <c r="F3681" s="31">
        <v>259</v>
      </c>
      <c r="G3681" s="35" t="s">
        <v>0</v>
      </c>
      <c r="H3681" s="30">
        <v>41371</v>
      </c>
      <c r="I3681" s="43">
        <f t="shared" si="57"/>
        <v>533</v>
      </c>
      <c r="P3681" s="30"/>
    </row>
    <row r="3682" spans="2:16" ht="16.5" x14ac:dyDescent="0.25">
      <c r="B3682" s="36">
        <v>31238</v>
      </c>
      <c r="C3682" s="37" t="s">
        <v>3204</v>
      </c>
      <c r="D3682" s="3" t="s">
        <v>113</v>
      </c>
      <c r="E3682" s="38">
        <v>479</v>
      </c>
      <c r="F3682" s="31">
        <v>215</v>
      </c>
      <c r="G3682" s="35" t="s">
        <v>0</v>
      </c>
      <c r="H3682" s="30">
        <v>42645</v>
      </c>
      <c r="I3682" s="43">
        <f t="shared" si="57"/>
        <v>479</v>
      </c>
      <c r="P3682" s="30"/>
    </row>
    <row r="3683" spans="2:16" ht="16.5" x14ac:dyDescent="0.25">
      <c r="B3683" s="36">
        <v>27633</v>
      </c>
      <c r="C3683" s="37" t="s">
        <v>3205</v>
      </c>
      <c r="D3683" s="3" t="s">
        <v>340</v>
      </c>
      <c r="E3683" s="38">
        <v>597</v>
      </c>
      <c r="F3683" s="31">
        <v>84</v>
      </c>
      <c r="G3683" s="35" t="s">
        <v>0</v>
      </c>
      <c r="H3683" s="30">
        <v>44871</v>
      </c>
      <c r="I3683" s="43">
        <f t="shared" si="57"/>
        <v>597</v>
      </c>
      <c r="P3683" s="30"/>
    </row>
    <row r="3684" spans="2:16" ht="16.5" x14ac:dyDescent="0.25">
      <c r="B3684" s="36">
        <v>27976</v>
      </c>
      <c r="C3684" s="37" t="s">
        <v>3206</v>
      </c>
      <c r="D3684" s="3" t="s">
        <v>73</v>
      </c>
      <c r="E3684" s="38">
        <v>1272</v>
      </c>
      <c r="F3684" s="31">
        <v>58</v>
      </c>
      <c r="G3684" s="35" t="s">
        <v>0</v>
      </c>
      <c r="H3684" s="30">
        <v>45053</v>
      </c>
      <c r="I3684" s="43">
        <f t="shared" si="57"/>
        <v>1272</v>
      </c>
      <c r="P3684" s="30"/>
    </row>
    <row r="3685" spans="2:16" ht="16.5" x14ac:dyDescent="0.25">
      <c r="B3685" s="36">
        <v>28266</v>
      </c>
      <c r="C3685" s="37" t="s">
        <v>3207</v>
      </c>
      <c r="D3685" s="3" t="s">
        <v>73</v>
      </c>
      <c r="E3685" s="38">
        <v>1070</v>
      </c>
      <c r="F3685" s="31">
        <v>56</v>
      </c>
      <c r="G3685" s="35" t="s">
        <v>0</v>
      </c>
      <c r="H3685" s="30">
        <v>45053</v>
      </c>
      <c r="I3685" s="43">
        <f t="shared" si="57"/>
        <v>1070</v>
      </c>
      <c r="P3685" s="30"/>
    </row>
    <row r="3686" spans="2:16" ht="16.5" x14ac:dyDescent="0.25">
      <c r="B3686" s="36">
        <v>27272</v>
      </c>
      <c r="C3686" s="37" t="s">
        <v>3208</v>
      </c>
      <c r="D3686" s="3" t="s">
        <v>73</v>
      </c>
      <c r="E3686" s="38">
        <v>1347</v>
      </c>
      <c r="F3686" s="31">
        <v>48</v>
      </c>
      <c r="G3686" s="35" t="s">
        <v>0</v>
      </c>
      <c r="H3686" s="30">
        <v>45053</v>
      </c>
      <c r="I3686" s="43">
        <f t="shared" si="57"/>
        <v>1347</v>
      </c>
      <c r="P3686" s="30"/>
    </row>
    <row r="3687" spans="2:16" ht="16.5" x14ac:dyDescent="0.25">
      <c r="B3687" s="36">
        <v>28319</v>
      </c>
      <c r="C3687" s="37" t="s">
        <v>3209</v>
      </c>
      <c r="D3687" s="3" t="s">
        <v>138</v>
      </c>
      <c r="E3687" s="38">
        <v>1784</v>
      </c>
      <c r="F3687" s="31">
        <v>324</v>
      </c>
      <c r="G3687" s="35" t="s">
        <v>0</v>
      </c>
      <c r="H3687" s="30">
        <v>39200</v>
      </c>
      <c r="I3687" s="43">
        <f t="shared" si="57"/>
        <v>1784</v>
      </c>
      <c r="P3687" s="30"/>
    </row>
    <row r="3688" spans="2:16" ht="16.5" x14ac:dyDescent="0.25">
      <c r="B3688" s="36">
        <v>28314</v>
      </c>
      <c r="C3688" s="37" t="s">
        <v>3210</v>
      </c>
      <c r="D3688" s="3" t="s">
        <v>340</v>
      </c>
      <c r="E3688" s="38">
        <v>1270</v>
      </c>
      <c r="F3688" s="31">
        <v>284</v>
      </c>
      <c r="G3688" s="35" t="s">
        <v>0</v>
      </c>
      <c r="H3688" s="30">
        <v>40824</v>
      </c>
      <c r="I3688" s="43">
        <f t="shared" si="57"/>
        <v>1270</v>
      </c>
      <c r="P3688" s="30"/>
    </row>
    <row r="3689" spans="2:16" ht="16.5" x14ac:dyDescent="0.25">
      <c r="B3689" s="36">
        <v>27144</v>
      </c>
      <c r="C3689" s="37" t="s">
        <v>3211</v>
      </c>
      <c r="D3689" s="3" t="s">
        <v>337</v>
      </c>
      <c r="E3689" s="38">
        <v>1119</v>
      </c>
      <c r="F3689" s="31">
        <v>258</v>
      </c>
      <c r="G3689" s="35" t="s">
        <v>0</v>
      </c>
      <c r="H3689" s="30">
        <v>41566</v>
      </c>
      <c r="I3689" s="43">
        <f t="shared" si="57"/>
        <v>1119</v>
      </c>
      <c r="P3689" s="30"/>
    </row>
    <row r="3690" spans="2:16" ht="16.5" x14ac:dyDescent="0.25">
      <c r="B3690" s="36">
        <v>40327</v>
      </c>
      <c r="C3690" s="37" t="s">
        <v>3212</v>
      </c>
      <c r="D3690" s="3" t="s">
        <v>48</v>
      </c>
      <c r="E3690" s="38">
        <v>730</v>
      </c>
      <c r="F3690" s="31">
        <v>164</v>
      </c>
      <c r="G3690" s="35" t="s">
        <v>0</v>
      </c>
      <c r="H3690" s="30">
        <v>44101</v>
      </c>
      <c r="I3690" s="43">
        <f t="shared" si="57"/>
        <v>730</v>
      </c>
      <c r="P3690" s="30"/>
    </row>
    <row r="3691" spans="2:16" ht="16.5" x14ac:dyDescent="0.25">
      <c r="B3691" s="36">
        <v>134272</v>
      </c>
      <c r="C3691" s="37" t="s">
        <v>4317</v>
      </c>
      <c r="D3691" s="3" t="s">
        <v>48</v>
      </c>
      <c r="E3691" s="38">
        <v>172</v>
      </c>
      <c r="F3691" s="31">
        <v>171</v>
      </c>
      <c r="G3691" s="35" t="s">
        <v>0</v>
      </c>
      <c r="H3691" s="30">
        <v>44122</v>
      </c>
      <c r="I3691" s="43">
        <f t="shared" si="57"/>
        <v>172</v>
      </c>
      <c r="P3691" s="30"/>
    </row>
    <row r="3692" spans="2:16" ht="16.5" x14ac:dyDescent="0.25">
      <c r="B3692" s="36">
        <v>63214</v>
      </c>
      <c r="C3692" s="37" t="s">
        <v>3213</v>
      </c>
      <c r="D3692" s="3" t="s">
        <v>46</v>
      </c>
      <c r="E3692" s="38">
        <v>614</v>
      </c>
      <c r="F3692" s="31">
        <v>274</v>
      </c>
      <c r="G3692" s="35" t="s">
        <v>0</v>
      </c>
      <c r="H3692" s="30">
        <v>41203</v>
      </c>
      <c r="I3692" s="43">
        <f t="shared" si="57"/>
        <v>614</v>
      </c>
      <c r="P3692" s="30"/>
    </row>
    <row r="3693" spans="2:16" ht="16.5" x14ac:dyDescent="0.25">
      <c r="B3693" s="36">
        <v>137057</v>
      </c>
      <c r="C3693" s="37" t="s">
        <v>4468</v>
      </c>
      <c r="D3693" s="3" t="s">
        <v>278</v>
      </c>
      <c r="E3693" s="38">
        <v>421</v>
      </c>
      <c r="F3693" s="31">
        <v>60</v>
      </c>
      <c r="G3693" s="35" t="s">
        <v>0</v>
      </c>
      <c r="H3693" s="30">
        <v>45046</v>
      </c>
      <c r="I3693" s="43">
        <f t="shared" si="57"/>
        <v>421</v>
      </c>
      <c r="P3693" s="30"/>
    </row>
    <row r="3694" spans="2:16" ht="16.5" x14ac:dyDescent="0.25">
      <c r="B3694" s="36">
        <v>146384</v>
      </c>
      <c r="C3694" s="37" t="s">
        <v>4734</v>
      </c>
      <c r="D3694" s="3" t="s">
        <v>613</v>
      </c>
      <c r="E3694" s="38">
        <v>1260</v>
      </c>
      <c r="F3694" s="31">
        <v>80</v>
      </c>
      <c r="G3694" s="35" t="s">
        <v>0</v>
      </c>
      <c r="H3694" s="30">
        <v>45081</v>
      </c>
      <c r="I3694" s="43">
        <f t="shared" si="57"/>
        <v>1260</v>
      </c>
      <c r="P3694" s="30"/>
    </row>
    <row r="3695" spans="2:16" ht="16.5" x14ac:dyDescent="0.25">
      <c r="B3695" s="36">
        <v>27120</v>
      </c>
      <c r="C3695" s="37" t="s">
        <v>3214</v>
      </c>
      <c r="D3695" s="3" t="s">
        <v>431</v>
      </c>
      <c r="E3695" s="38">
        <v>1585</v>
      </c>
      <c r="F3695" s="31">
        <v>97</v>
      </c>
      <c r="G3695" s="35" t="s">
        <v>0</v>
      </c>
      <c r="H3695" s="30">
        <v>44668</v>
      </c>
      <c r="I3695" s="43">
        <f t="shared" si="57"/>
        <v>1585</v>
      </c>
      <c r="P3695" s="30"/>
    </row>
    <row r="3696" spans="2:16" ht="16.5" x14ac:dyDescent="0.25">
      <c r="B3696" s="36">
        <v>29062</v>
      </c>
      <c r="C3696" s="37" t="s">
        <v>3215</v>
      </c>
      <c r="D3696" s="3" t="s">
        <v>50</v>
      </c>
      <c r="E3696" s="38">
        <v>991</v>
      </c>
      <c r="F3696" s="31">
        <v>157</v>
      </c>
      <c r="G3696" s="35" t="s">
        <v>0</v>
      </c>
      <c r="H3696" s="30">
        <v>44115</v>
      </c>
      <c r="I3696" s="43">
        <f t="shared" si="57"/>
        <v>991</v>
      </c>
      <c r="P3696" s="30"/>
    </row>
    <row r="3697" spans="2:16" ht="16.5" x14ac:dyDescent="0.25">
      <c r="B3697" s="36">
        <v>27254</v>
      </c>
      <c r="C3697" s="37" t="s">
        <v>3216</v>
      </c>
      <c r="D3697" s="3" t="s">
        <v>42</v>
      </c>
      <c r="E3697" s="38">
        <v>1020</v>
      </c>
      <c r="F3697" s="31">
        <v>219</v>
      </c>
      <c r="G3697" s="35" t="s">
        <v>0</v>
      </c>
      <c r="H3697" s="30">
        <v>42484</v>
      </c>
      <c r="I3697" s="43">
        <f t="shared" si="57"/>
        <v>1020</v>
      </c>
      <c r="P3697" s="30"/>
    </row>
    <row r="3698" spans="2:16" ht="16.5" x14ac:dyDescent="0.25">
      <c r="B3698" s="36">
        <v>39129</v>
      </c>
      <c r="C3698" s="37" t="s">
        <v>3217</v>
      </c>
      <c r="D3698" s="3" t="s">
        <v>42</v>
      </c>
      <c r="E3698" s="38">
        <v>1597</v>
      </c>
      <c r="F3698" s="31">
        <v>51</v>
      </c>
      <c r="G3698" s="35" t="s">
        <v>0</v>
      </c>
      <c r="H3698" s="30">
        <v>45039</v>
      </c>
      <c r="I3698" s="43">
        <f t="shared" si="57"/>
        <v>1597</v>
      </c>
      <c r="P3698" s="30"/>
    </row>
    <row r="3699" spans="2:16" ht="16.5" x14ac:dyDescent="0.25">
      <c r="B3699" s="36">
        <v>77973</v>
      </c>
      <c r="C3699" s="37" t="s">
        <v>3218</v>
      </c>
      <c r="D3699" s="3" t="s">
        <v>42</v>
      </c>
      <c r="E3699" s="38">
        <v>420</v>
      </c>
      <c r="F3699" s="31">
        <v>142</v>
      </c>
      <c r="G3699" s="35" t="s">
        <v>0</v>
      </c>
      <c r="H3699" s="30">
        <v>44136</v>
      </c>
      <c r="I3699" s="43">
        <f t="shared" si="57"/>
        <v>420</v>
      </c>
      <c r="P3699" s="30"/>
    </row>
    <row r="3700" spans="2:16" ht="16.5" x14ac:dyDescent="0.25">
      <c r="B3700" s="36">
        <v>27514</v>
      </c>
      <c r="C3700" s="37" t="s">
        <v>3219</v>
      </c>
      <c r="D3700" s="3" t="s">
        <v>167</v>
      </c>
      <c r="E3700" s="38">
        <v>1145</v>
      </c>
      <c r="F3700" s="31">
        <v>175</v>
      </c>
      <c r="G3700" s="35" t="s">
        <v>0</v>
      </c>
      <c r="H3700" s="30">
        <v>43597</v>
      </c>
      <c r="I3700" s="43">
        <f t="shared" si="57"/>
        <v>1145</v>
      </c>
      <c r="P3700" s="30"/>
    </row>
    <row r="3701" spans="2:16" ht="16.5" x14ac:dyDescent="0.25">
      <c r="B3701" s="36">
        <v>36878</v>
      </c>
      <c r="C3701" s="37" t="s">
        <v>3220</v>
      </c>
      <c r="D3701" s="3" t="s">
        <v>189</v>
      </c>
      <c r="E3701" s="38">
        <v>1328</v>
      </c>
      <c r="F3701" s="31">
        <v>304</v>
      </c>
      <c r="G3701" s="35" t="s">
        <v>0</v>
      </c>
      <c r="H3701" s="30">
        <v>40278</v>
      </c>
      <c r="I3701" s="43">
        <f t="shared" si="57"/>
        <v>1328</v>
      </c>
      <c r="P3701" s="30"/>
    </row>
    <row r="3702" spans="2:16" ht="16.5" x14ac:dyDescent="0.25">
      <c r="B3702" s="36">
        <v>35554</v>
      </c>
      <c r="C3702" s="37" t="s">
        <v>3221</v>
      </c>
      <c r="D3702" s="3" t="s">
        <v>219</v>
      </c>
      <c r="E3702" s="38">
        <v>464</v>
      </c>
      <c r="F3702" s="31">
        <v>158</v>
      </c>
      <c r="G3702" s="35" t="s">
        <v>0</v>
      </c>
      <c r="H3702" s="30">
        <v>43884</v>
      </c>
      <c r="I3702" s="43">
        <f t="shared" si="57"/>
        <v>464</v>
      </c>
      <c r="P3702" s="30"/>
    </row>
    <row r="3703" spans="2:16" ht="16.5" x14ac:dyDescent="0.25">
      <c r="B3703" s="36">
        <v>27615</v>
      </c>
      <c r="C3703" s="37" t="s">
        <v>3222</v>
      </c>
      <c r="D3703" s="3" t="s">
        <v>219</v>
      </c>
      <c r="E3703" s="38">
        <v>1522</v>
      </c>
      <c r="F3703" s="31">
        <v>61</v>
      </c>
      <c r="G3703" s="35" t="s">
        <v>0</v>
      </c>
      <c r="H3703" s="30">
        <v>45046</v>
      </c>
      <c r="I3703" s="43">
        <f t="shared" si="57"/>
        <v>1522</v>
      </c>
      <c r="P3703" s="30"/>
    </row>
    <row r="3704" spans="2:16" ht="16.5" x14ac:dyDescent="0.25">
      <c r="B3704" s="36">
        <v>27575</v>
      </c>
      <c r="C3704" s="37" t="s">
        <v>3223</v>
      </c>
      <c r="D3704" s="3" t="s">
        <v>213</v>
      </c>
      <c r="E3704" s="38">
        <v>1248</v>
      </c>
      <c r="F3704" s="31">
        <v>269</v>
      </c>
      <c r="G3704" s="35" t="s">
        <v>0</v>
      </c>
      <c r="H3704" s="30">
        <v>41377</v>
      </c>
      <c r="I3704" s="43">
        <f t="shared" si="57"/>
        <v>1248</v>
      </c>
      <c r="P3704" s="30"/>
    </row>
    <row r="3705" spans="2:16" ht="16.5" x14ac:dyDescent="0.25">
      <c r="B3705" s="36">
        <v>36858</v>
      </c>
      <c r="C3705" s="37" t="s">
        <v>3224</v>
      </c>
      <c r="D3705" s="3" t="s">
        <v>151</v>
      </c>
      <c r="E3705" s="38">
        <v>861</v>
      </c>
      <c r="F3705" s="31">
        <v>67</v>
      </c>
      <c r="G3705" s="35" t="s">
        <v>0</v>
      </c>
      <c r="H3705" s="30">
        <v>44976</v>
      </c>
      <c r="I3705" s="43">
        <f t="shared" si="57"/>
        <v>861</v>
      </c>
      <c r="P3705" s="30"/>
    </row>
    <row r="3706" spans="2:16" ht="16.5" x14ac:dyDescent="0.25">
      <c r="B3706" s="36">
        <v>69743</v>
      </c>
      <c r="C3706" s="37" t="s">
        <v>3225</v>
      </c>
      <c r="D3706" s="3" t="s">
        <v>52</v>
      </c>
      <c r="E3706" s="38">
        <v>349</v>
      </c>
      <c r="F3706" s="31">
        <v>249</v>
      </c>
      <c r="G3706" s="35" t="s">
        <v>0</v>
      </c>
      <c r="H3706" s="30">
        <v>41609</v>
      </c>
      <c r="I3706" s="43">
        <f t="shared" si="57"/>
        <v>349</v>
      </c>
      <c r="P3706" s="30"/>
    </row>
    <row r="3707" spans="2:16" ht="16.5" x14ac:dyDescent="0.25">
      <c r="B3707" s="36">
        <v>62664</v>
      </c>
      <c r="C3707" s="37" t="s">
        <v>3226</v>
      </c>
      <c r="D3707" s="3" t="s">
        <v>120</v>
      </c>
      <c r="E3707" s="38">
        <v>960</v>
      </c>
      <c r="F3707" s="31">
        <v>126</v>
      </c>
      <c r="G3707" s="35" t="s">
        <v>2</v>
      </c>
      <c r="H3707" s="30">
        <v>44808</v>
      </c>
      <c r="I3707" s="43">
        <f t="shared" si="57"/>
        <v>960</v>
      </c>
      <c r="P3707" s="30"/>
    </row>
    <row r="3708" spans="2:16" ht="16.5" x14ac:dyDescent="0.25">
      <c r="B3708" s="36">
        <v>29781</v>
      </c>
      <c r="C3708" s="37" t="s">
        <v>3227</v>
      </c>
      <c r="D3708" s="3" t="s">
        <v>125</v>
      </c>
      <c r="E3708" s="38">
        <v>1857</v>
      </c>
      <c r="F3708" s="31">
        <v>149</v>
      </c>
      <c r="G3708" s="35" t="s">
        <v>0</v>
      </c>
      <c r="H3708" s="30">
        <v>43898</v>
      </c>
      <c r="I3708" s="43">
        <f t="shared" si="57"/>
        <v>1857</v>
      </c>
      <c r="P3708" s="30"/>
    </row>
    <row r="3709" spans="2:16" ht="16.5" x14ac:dyDescent="0.25">
      <c r="B3709" s="36">
        <v>62661</v>
      </c>
      <c r="C3709" s="37" t="s">
        <v>3228</v>
      </c>
      <c r="D3709" s="3" t="s">
        <v>120</v>
      </c>
      <c r="E3709" s="38">
        <v>659</v>
      </c>
      <c r="F3709" s="31">
        <v>170</v>
      </c>
      <c r="G3709" s="35" t="s">
        <v>2</v>
      </c>
      <c r="H3709" s="30">
        <v>43715</v>
      </c>
      <c r="I3709" s="43">
        <f t="shared" si="57"/>
        <v>659</v>
      </c>
      <c r="P3709" s="30"/>
    </row>
    <row r="3710" spans="2:16" ht="16.5" x14ac:dyDescent="0.25">
      <c r="B3710" s="36">
        <v>49091</v>
      </c>
      <c r="C3710" s="37" t="s">
        <v>3229</v>
      </c>
      <c r="D3710" s="3" t="s">
        <v>52</v>
      </c>
      <c r="E3710" s="38">
        <v>1241</v>
      </c>
      <c r="F3710" s="31">
        <v>160</v>
      </c>
      <c r="G3710" s="35" t="s">
        <v>0</v>
      </c>
      <c r="H3710" s="30">
        <v>43877</v>
      </c>
      <c r="I3710" s="43">
        <f t="shared" si="57"/>
        <v>1241</v>
      </c>
      <c r="P3710" s="30"/>
    </row>
    <row r="3711" spans="2:16" ht="16.5" x14ac:dyDescent="0.25">
      <c r="B3711" s="36">
        <v>29137</v>
      </c>
      <c r="C3711" s="37" t="s">
        <v>3230</v>
      </c>
      <c r="D3711" s="3" t="s">
        <v>55</v>
      </c>
      <c r="E3711" s="38">
        <v>1493</v>
      </c>
      <c r="F3711" s="31">
        <v>266</v>
      </c>
      <c r="G3711" s="35" t="s">
        <v>12</v>
      </c>
      <c r="H3711" s="30">
        <v>41398</v>
      </c>
      <c r="I3711" s="43">
        <f t="shared" si="57"/>
        <v>1493</v>
      </c>
      <c r="P3711" s="30"/>
    </row>
    <row r="3712" spans="2:16" ht="16.5" x14ac:dyDescent="0.25">
      <c r="B3712" s="36">
        <v>37911</v>
      </c>
      <c r="C3712" s="37" t="s">
        <v>3231</v>
      </c>
      <c r="D3712" s="3" t="s">
        <v>120</v>
      </c>
      <c r="E3712" s="38">
        <v>1265</v>
      </c>
      <c r="F3712" s="31">
        <v>244</v>
      </c>
      <c r="G3712" s="35" t="s">
        <v>0</v>
      </c>
      <c r="H3712" s="30">
        <v>41993</v>
      </c>
      <c r="I3712" s="43">
        <f t="shared" si="57"/>
        <v>1265</v>
      </c>
      <c r="P3712" s="30"/>
    </row>
    <row r="3713" spans="2:16" ht="16.5" x14ac:dyDescent="0.25">
      <c r="B3713" s="36">
        <v>38575</v>
      </c>
      <c r="C3713" s="37" t="s">
        <v>3232</v>
      </c>
      <c r="D3713" s="3" t="s">
        <v>120</v>
      </c>
      <c r="E3713" s="38">
        <v>1143</v>
      </c>
      <c r="F3713" s="31">
        <v>237</v>
      </c>
      <c r="G3713" s="35" t="s">
        <v>0</v>
      </c>
      <c r="H3713" s="30">
        <v>42021</v>
      </c>
      <c r="I3713" s="43">
        <f t="shared" si="57"/>
        <v>1143</v>
      </c>
      <c r="P3713" s="30"/>
    </row>
    <row r="3714" spans="2:16" ht="16.5" x14ac:dyDescent="0.25">
      <c r="B3714" s="36">
        <v>113863</v>
      </c>
      <c r="C3714" s="37" t="s">
        <v>4102</v>
      </c>
      <c r="D3714" s="3" t="s">
        <v>99</v>
      </c>
      <c r="E3714" s="38">
        <v>679</v>
      </c>
      <c r="F3714" s="31">
        <v>41</v>
      </c>
      <c r="G3714" s="35" t="s">
        <v>2</v>
      </c>
      <c r="H3714" s="30">
        <v>45081</v>
      </c>
      <c r="I3714" s="43">
        <f t="shared" si="57"/>
        <v>679</v>
      </c>
      <c r="P3714" s="30"/>
    </row>
    <row r="3715" spans="2:16" ht="16.5" x14ac:dyDescent="0.25">
      <c r="B3715" s="36">
        <v>70595</v>
      </c>
      <c r="C3715" s="37" t="s">
        <v>3233</v>
      </c>
      <c r="D3715" s="3" t="s">
        <v>303</v>
      </c>
      <c r="E3715" s="38">
        <v>1335</v>
      </c>
      <c r="F3715" s="31">
        <v>75</v>
      </c>
      <c r="G3715" s="35" t="s">
        <v>0</v>
      </c>
      <c r="H3715" s="30">
        <v>45081</v>
      </c>
      <c r="I3715" s="43">
        <f t="shared" si="57"/>
        <v>1335</v>
      </c>
      <c r="P3715" s="30"/>
    </row>
    <row r="3716" spans="2:16" ht="16.5" x14ac:dyDescent="0.25">
      <c r="B3716" s="36">
        <v>31941</v>
      </c>
      <c r="C3716" s="37" t="s">
        <v>3234</v>
      </c>
      <c r="D3716" s="3" t="s">
        <v>133</v>
      </c>
      <c r="E3716" s="38">
        <v>1442</v>
      </c>
      <c r="F3716" s="31">
        <v>46</v>
      </c>
      <c r="G3716" s="35" t="s">
        <v>0</v>
      </c>
      <c r="H3716" s="30">
        <v>45053</v>
      </c>
      <c r="I3716" s="43">
        <f t="shared" si="57"/>
        <v>1442</v>
      </c>
      <c r="P3716" s="30"/>
    </row>
    <row r="3717" spans="2:16" ht="16.5" x14ac:dyDescent="0.25">
      <c r="B3717" s="36">
        <v>35175</v>
      </c>
      <c r="C3717" s="37" t="s">
        <v>3235</v>
      </c>
      <c r="D3717" s="3" t="s">
        <v>50</v>
      </c>
      <c r="E3717" s="38">
        <v>885</v>
      </c>
      <c r="F3717" s="31">
        <v>269</v>
      </c>
      <c r="G3717" s="35" t="s">
        <v>0</v>
      </c>
      <c r="H3717" s="30">
        <v>41013</v>
      </c>
      <c r="I3717" s="43">
        <f t="shared" ref="I3717:I3780" si="58">E3717</f>
        <v>885</v>
      </c>
      <c r="P3717" s="30"/>
    </row>
    <row r="3718" spans="2:16" ht="16.5" x14ac:dyDescent="0.25">
      <c r="B3718" s="36">
        <v>39676</v>
      </c>
      <c r="C3718" s="37" t="s">
        <v>3236</v>
      </c>
      <c r="D3718" s="3" t="s">
        <v>50</v>
      </c>
      <c r="E3718" s="38">
        <v>307</v>
      </c>
      <c r="F3718" s="31">
        <v>265</v>
      </c>
      <c r="G3718" s="35" t="s">
        <v>0</v>
      </c>
      <c r="H3718" s="30">
        <v>41224</v>
      </c>
      <c r="I3718" s="43">
        <f t="shared" si="58"/>
        <v>307</v>
      </c>
      <c r="P3718" s="30"/>
    </row>
    <row r="3719" spans="2:16" ht="16.5" x14ac:dyDescent="0.25">
      <c r="B3719" s="36">
        <v>65588</v>
      </c>
      <c r="C3719" s="37" t="s">
        <v>3237</v>
      </c>
      <c r="D3719" s="3" t="s">
        <v>93</v>
      </c>
      <c r="E3719" s="38">
        <v>432</v>
      </c>
      <c r="F3719" s="31">
        <v>176</v>
      </c>
      <c r="G3719" s="35" t="s">
        <v>0</v>
      </c>
      <c r="H3719" s="30">
        <v>44843</v>
      </c>
      <c r="I3719" s="43">
        <f t="shared" si="58"/>
        <v>432</v>
      </c>
      <c r="P3719" s="30"/>
    </row>
    <row r="3720" spans="2:16" ht="16.5" x14ac:dyDescent="0.25">
      <c r="B3720" s="36">
        <v>49097</v>
      </c>
      <c r="C3720" s="37" t="s">
        <v>3238</v>
      </c>
      <c r="D3720" s="3" t="s">
        <v>93</v>
      </c>
      <c r="E3720" s="38">
        <v>1054</v>
      </c>
      <c r="F3720" s="31">
        <v>50</v>
      </c>
      <c r="G3720" s="35" t="s">
        <v>0</v>
      </c>
      <c r="H3720" s="30">
        <v>45053</v>
      </c>
      <c r="I3720" s="43">
        <f t="shared" si="58"/>
        <v>1054</v>
      </c>
      <c r="P3720" s="30"/>
    </row>
    <row r="3721" spans="2:16" ht="16.5" x14ac:dyDescent="0.25">
      <c r="B3721" s="36">
        <v>27559</v>
      </c>
      <c r="C3721" s="37" t="s">
        <v>3239</v>
      </c>
      <c r="D3721" s="3" t="s">
        <v>480</v>
      </c>
      <c r="E3721" s="38">
        <v>1573</v>
      </c>
      <c r="F3721" s="31">
        <v>288</v>
      </c>
      <c r="G3721" s="35" t="s">
        <v>0</v>
      </c>
      <c r="H3721" s="30">
        <v>40642</v>
      </c>
      <c r="I3721" s="43">
        <f t="shared" si="58"/>
        <v>1573</v>
      </c>
      <c r="P3721" s="30"/>
    </row>
    <row r="3722" spans="2:16" ht="16.5" x14ac:dyDescent="0.25">
      <c r="B3722" s="36">
        <v>85395</v>
      </c>
      <c r="C3722" s="37" t="s">
        <v>3240</v>
      </c>
      <c r="D3722" s="3" t="s">
        <v>151</v>
      </c>
      <c r="E3722" s="38">
        <v>1058</v>
      </c>
      <c r="F3722" s="31">
        <v>140</v>
      </c>
      <c r="G3722" s="35" t="s">
        <v>0</v>
      </c>
      <c r="H3722" s="30">
        <v>44115</v>
      </c>
      <c r="I3722" s="43">
        <f t="shared" si="58"/>
        <v>1058</v>
      </c>
      <c r="P3722" s="30"/>
    </row>
    <row r="3723" spans="2:16" ht="16.5" x14ac:dyDescent="0.25">
      <c r="B3723" s="36">
        <v>143837</v>
      </c>
      <c r="C3723" s="37" t="s">
        <v>4735</v>
      </c>
      <c r="D3723" s="3" t="s">
        <v>223</v>
      </c>
      <c r="E3723" s="38">
        <v>247</v>
      </c>
      <c r="F3723" s="31">
        <v>60</v>
      </c>
      <c r="G3723" s="35" t="s">
        <v>0</v>
      </c>
      <c r="H3723" s="30">
        <v>45053</v>
      </c>
      <c r="I3723" s="43">
        <f t="shared" si="58"/>
        <v>247</v>
      </c>
      <c r="P3723" s="30"/>
    </row>
    <row r="3724" spans="2:16" ht="16.5" x14ac:dyDescent="0.25">
      <c r="B3724" s="36">
        <v>26754</v>
      </c>
      <c r="C3724" s="37" t="s">
        <v>3241</v>
      </c>
      <c r="D3724" s="3" t="s">
        <v>111</v>
      </c>
      <c r="E3724" s="38">
        <v>1392</v>
      </c>
      <c r="F3724" s="31">
        <v>46</v>
      </c>
      <c r="G3724" s="35" t="s">
        <v>0</v>
      </c>
      <c r="H3724" s="30">
        <v>45053</v>
      </c>
      <c r="I3724" s="43">
        <f t="shared" si="58"/>
        <v>1392</v>
      </c>
      <c r="P3724" s="30"/>
    </row>
    <row r="3725" spans="2:16" ht="16.5" x14ac:dyDescent="0.25">
      <c r="B3725" s="36">
        <v>49256</v>
      </c>
      <c r="C3725" s="37" t="s">
        <v>3242</v>
      </c>
      <c r="D3725" s="3" t="s">
        <v>48</v>
      </c>
      <c r="E3725" s="38">
        <v>1085</v>
      </c>
      <c r="F3725" s="31">
        <v>71</v>
      </c>
      <c r="G3725" s="35" t="s">
        <v>0</v>
      </c>
      <c r="H3725" s="30">
        <v>45032</v>
      </c>
      <c r="I3725" s="43">
        <f t="shared" si="58"/>
        <v>1085</v>
      </c>
      <c r="P3725" s="30"/>
    </row>
    <row r="3726" spans="2:16" ht="16.5" x14ac:dyDescent="0.25">
      <c r="B3726" s="36">
        <v>107860</v>
      </c>
      <c r="C3726" s="37" t="s">
        <v>3243</v>
      </c>
      <c r="D3726" s="3" t="s">
        <v>431</v>
      </c>
      <c r="E3726" s="38">
        <v>479</v>
      </c>
      <c r="F3726" s="31">
        <v>153</v>
      </c>
      <c r="G3726" s="35" t="s">
        <v>0</v>
      </c>
      <c r="H3726" s="30">
        <v>44136</v>
      </c>
      <c r="I3726" s="43">
        <f t="shared" si="58"/>
        <v>479</v>
      </c>
      <c r="P3726" s="30"/>
    </row>
    <row r="3727" spans="2:16" ht="16.5" x14ac:dyDescent="0.25">
      <c r="B3727" s="36">
        <v>28200</v>
      </c>
      <c r="C3727" s="37" t="s">
        <v>3244</v>
      </c>
      <c r="D3727" s="3" t="s">
        <v>95</v>
      </c>
      <c r="E3727" s="38">
        <v>441</v>
      </c>
      <c r="F3727" s="31">
        <v>263</v>
      </c>
      <c r="G3727" s="35" t="s">
        <v>0</v>
      </c>
      <c r="H3727" s="30">
        <v>42414</v>
      </c>
      <c r="I3727" s="43">
        <f t="shared" si="58"/>
        <v>441</v>
      </c>
      <c r="P3727" s="30"/>
    </row>
    <row r="3728" spans="2:16" ht="16.5" x14ac:dyDescent="0.25">
      <c r="B3728" s="36">
        <v>28889</v>
      </c>
      <c r="C3728" s="37" t="s">
        <v>4736</v>
      </c>
      <c r="D3728" s="3" t="s">
        <v>151</v>
      </c>
      <c r="E3728" s="38">
        <v>2089</v>
      </c>
      <c r="F3728" s="31">
        <v>159</v>
      </c>
      <c r="G3728" s="35" t="s">
        <v>0</v>
      </c>
      <c r="H3728" s="30">
        <v>45025</v>
      </c>
      <c r="I3728" s="43">
        <f t="shared" si="58"/>
        <v>2089</v>
      </c>
      <c r="P3728" s="30"/>
    </row>
    <row r="3729" spans="2:16" ht="16.5" x14ac:dyDescent="0.25">
      <c r="B3729" s="36">
        <v>144178</v>
      </c>
      <c r="C3729" s="37" t="s">
        <v>4737</v>
      </c>
      <c r="D3729" s="3" t="s">
        <v>91</v>
      </c>
      <c r="E3729" s="38">
        <v>1723</v>
      </c>
      <c r="F3729" s="31">
        <v>46</v>
      </c>
      <c r="G3729" s="35" t="s">
        <v>10</v>
      </c>
      <c r="H3729" s="30">
        <v>45081</v>
      </c>
      <c r="I3729" s="43">
        <f t="shared" si="58"/>
        <v>1723</v>
      </c>
      <c r="P3729" s="30"/>
    </row>
    <row r="3730" spans="2:16" ht="16.5" x14ac:dyDescent="0.25">
      <c r="B3730" s="36">
        <v>65978</v>
      </c>
      <c r="C3730" s="37" t="s">
        <v>3245</v>
      </c>
      <c r="D3730" s="3" t="s">
        <v>321</v>
      </c>
      <c r="E3730" s="38">
        <v>1435</v>
      </c>
      <c r="F3730" s="31">
        <v>49</v>
      </c>
      <c r="G3730" s="35" t="s">
        <v>0</v>
      </c>
      <c r="H3730" s="30">
        <v>45053</v>
      </c>
      <c r="I3730" s="43">
        <f t="shared" si="58"/>
        <v>1435</v>
      </c>
      <c r="P3730" s="30"/>
    </row>
    <row r="3731" spans="2:16" ht="16.5" x14ac:dyDescent="0.25">
      <c r="B3731" s="36">
        <v>147765</v>
      </c>
      <c r="C3731" s="37" t="s">
        <v>4738</v>
      </c>
      <c r="D3731" s="3" t="s">
        <v>118</v>
      </c>
      <c r="E3731" s="38">
        <v>315</v>
      </c>
      <c r="F3731" s="31">
        <v>158</v>
      </c>
      <c r="G3731" s="35" t="s">
        <v>0</v>
      </c>
      <c r="H3731" s="30">
        <v>45032</v>
      </c>
      <c r="I3731" s="43">
        <f t="shared" si="58"/>
        <v>315</v>
      </c>
      <c r="P3731" s="30"/>
    </row>
    <row r="3732" spans="2:16" ht="16.5" x14ac:dyDescent="0.25">
      <c r="B3732" s="36">
        <v>29141</v>
      </c>
      <c r="C3732" s="37" t="s">
        <v>3246</v>
      </c>
      <c r="D3732" s="3" t="s">
        <v>48</v>
      </c>
      <c r="E3732" s="38">
        <v>1501</v>
      </c>
      <c r="F3732" s="31">
        <v>293</v>
      </c>
      <c r="G3732" s="35" t="s">
        <v>0</v>
      </c>
      <c r="H3732" s="30">
        <v>41650</v>
      </c>
      <c r="I3732" s="43">
        <f t="shared" si="58"/>
        <v>1501</v>
      </c>
      <c r="P3732" s="30"/>
    </row>
    <row r="3733" spans="2:16" ht="16.5" x14ac:dyDescent="0.25">
      <c r="B3733" s="36">
        <v>28186</v>
      </c>
      <c r="C3733" s="37" t="s">
        <v>3247</v>
      </c>
      <c r="D3733" s="3" t="s">
        <v>48</v>
      </c>
      <c r="E3733" s="38">
        <v>892</v>
      </c>
      <c r="F3733" s="31">
        <v>98</v>
      </c>
      <c r="G3733" s="35" t="s">
        <v>0</v>
      </c>
      <c r="H3733" s="30">
        <v>45004</v>
      </c>
      <c r="I3733" s="43">
        <f t="shared" si="58"/>
        <v>892</v>
      </c>
      <c r="P3733" s="30"/>
    </row>
    <row r="3734" spans="2:16" ht="16.5" x14ac:dyDescent="0.25">
      <c r="B3734" s="36">
        <v>27510</v>
      </c>
      <c r="C3734" s="37" t="s">
        <v>3248</v>
      </c>
      <c r="D3734" s="3" t="s">
        <v>48</v>
      </c>
      <c r="E3734" s="38">
        <v>933</v>
      </c>
      <c r="F3734" s="31">
        <v>225</v>
      </c>
      <c r="G3734" s="35" t="s">
        <v>0</v>
      </c>
      <c r="H3734" s="30">
        <v>42330</v>
      </c>
      <c r="I3734" s="43">
        <f t="shared" si="58"/>
        <v>933</v>
      </c>
      <c r="P3734" s="30"/>
    </row>
    <row r="3735" spans="2:16" ht="16.5" x14ac:dyDescent="0.25">
      <c r="B3735" s="36">
        <v>28329</v>
      </c>
      <c r="C3735" s="37" t="s">
        <v>3249</v>
      </c>
      <c r="D3735" s="3" t="s">
        <v>48</v>
      </c>
      <c r="E3735" s="38">
        <v>1376</v>
      </c>
      <c r="F3735" s="31">
        <v>61</v>
      </c>
      <c r="G3735" s="35" t="s">
        <v>0</v>
      </c>
      <c r="H3735" s="30">
        <v>45032</v>
      </c>
      <c r="I3735" s="43">
        <f t="shared" si="58"/>
        <v>1376</v>
      </c>
      <c r="P3735" s="30"/>
    </row>
    <row r="3736" spans="2:16" ht="16.5" x14ac:dyDescent="0.25">
      <c r="B3736" s="36">
        <v>29686</v>
      </c>
      <c r="C3736" s="37" t="s">
        <v>3250</v>
      </c>
      <c r="D3736" s="3" t="s">
        <v>48</v>
      </c>
      <c r="E3736" s="38">
        <v>1800</v>
      </c>
      <c r="F3736" s="31">
        <v>330</v>
      </c>
      <c r="G3736" s="35" t="s">
        <v>0</v>
      </c>
      <c r="H3736" s="30">
        <v>39061</v>
      </c>
      <c r="I3736" s="43">
        <f t="shared" si="58"/>
        <v>1800</v>
      </c>
      <c r="P3736" s="30"/>
    </row>
    <row r="3737" spans="2:16" ht="16.5" x14ac:dyDescent="0.25">
      <c r="B3737" s="36">
        <v>27208</v>
      </c>
      <c r="C3737" s="37" t="s">
        <v>3251</v>
      </c>
      <c r="D3737" s="3" t="s">
        <v>48</v>
      </c>
      <c r="E3737" s="38">
        <v>1732</v>
      </c>
      <c r="F3737" s="31">
        <v>59</v>
      </c>
      <c r="G3737" s="35" t="s">
        <v>0</v>
      </c>
      <c r="H3737" s="30">
        <v>45053</v>
      </c>
      <c r="I3737" s="43">
        <f t="shared" si="58"/>
        <v>1732</v>
      </c>
      <c r="P3737" s="30"/>
    </row>
    <row r="3738" spans="2:16" ht="16.5" x14ac:dyDescent="0.25">
      <c r="B3738" s="36">
        <v>139911</v>
      </c>
      <c r="C3738" s="37" t="s">
        <v>4469</v>
      </c>
      <c r="D3738" s="3" t="s">
        <v>46</v>
      </c>
      <c r="E3738" s="38">
        <v>486</v>
      </c>
      <c r="F3738" s="31">
        <v>89</v>
      </c>
      <c r="G3738" s="35" t="s">
        <v>32</v>
      </c>
      <c r="H3738" s="30">
        <v>45039</v>
      </c>
      <c r="I3738" s="43">
        <f t="shared" si="58"/>
        <v>486</v>
      </c>
      <c r="P3738" s="30"/>
    </row>
    <row r="3739" spans="2:16" ht="16.5" x14ac:dyDescent="0.25">
      <c r="B3739" s="36">
        <v>64575</v>
      </c>
      <c r="C3739" s="37" t="s">
        <v>3252</v>
      </c>
      <c r="D3739" s="3" t="s">
        <v>48</v>
      </c>
      <c r="E3739" s="38">
        <v>641</v>
      </c>
      <c r="F3739" s="31">
        <v>242</v>
      </c>
      <c r="G3739" s="35" t="s">
        <v>0</v>
      </c>
      <c r="H3739" s="30">
        <v>42267</v>
      </c>
      <c r="I3739" s="43">
        <f t="shared" si="58"/>
        <v>641</v>
      </c>
      <c r="P3739" s="30"/>
    </row>
    <row r="3740" spans="2:16" ht="16.5" x14ac:dyDescent="0.25">
      <c r="B3740" s="36">
        <v>27197</v>
      </c>
      <c r="C3740" s="37" t="s">
        <v>3253</v>
      </c>
      <c r="D3740" s="3" t="s">
        <v>138</v>
      </c>
      <c r="E3740" s="38">
        <v>1489</v>
      </c>
      <c r="F3740" s="31">
        <v>299</v>
      </c>
      <c r="G3740" s="35" t="s">
        <v>0</v>
      </c>
      <c r="H3740" s="30">
        <v>40236</v>
      </c>
      <c r="I3740" s="43">
        <f t="shared" si="58"/>
        <v>1489</v>
      </c>
      <c r="P3740" s="30"/>
    </row>
    <row r="3741" spans="2:16" ht="16.5" x14ac:dyDescent="0.25">
      <c r="B3741" s="36">
        <v>27198</v>
      </c>
      <c r="C3741" s="37" t="s">
        <v>3254</v>
      </c>
      <c r="D3741" s="3" t="s">
        <v>138</v>
      </c>
      <c r="E3741" s="38">
        <v>1174</v>
      </c>
      <c r="F3741" s="31">
        <v>301</v>
      </c>
      <c r="G3741" s="35" t="s">
        <v>0</v>
      </c>
      <c r="H3741" s="30">
        <v>40299</v>
      </c>
      <c r="I3741" s="43">
        <f t="shared" si="58"/>
        <v>1174</v>
      </c>
      <c r="P3741" s="30"/>
    </row>
    <row r="3742" spans="2:16" ht="16.5" x14ac:dyDescent="0.25">
      <c r="B3742" s="36">
        <v>27792</v>
      </c>
      <c r="C3742" s="37" t="s">
        <v>3255</v>
      </c>
      <c r="D3742" s="3" t="s">
        <v>123</v>
      </c>
      <c r="E3742" s="38">
        <v>1168</v>
      </c>
      <c r="F3742" s="31">
        <v>97</v>
      </c>
      <c r="G3742" s="35" t="s">
        <v>0</v>
      </c>
      <c r="H3742" s="30">
        <v>44885</v>
      </c>
      <c r="I3742" s="43">
        <f t="shared" si="58"/>
        <v>1168</v>
      </c>
      <c r="P3742" s="30"/>
    </row>
    <row r="3743" spans="2:16" ht="16.5" x14ac:dyDescent="0.25">
      <c r="B3743" s="36">
        <v>134663</v>
      </c>
      <c r="C3743" s="37" t="s">
        <v>4318</v>
      </c>
      <c r="D3743" s="3" t="s">
        <v>156</v>
      </c>
      <c r="E3743" s="38">
        <v>247</v>
      </c>
      <c r="F3743" s="31">
        <v>160</v>
      </c>
      <c r="G3743" s="35" t="s">
        <v>9</v>
      </c>
      <c r="H3743" s="30">
        <v>44129</v>
      </c>
      <c r="I3743" s="43">
        <f t="shared" si="58"/>
        <v>247</v>
      </c>
      <c r="P3743" s="30"/>
    </row>
    <row r="3744" spans="2:16" ht="16.5" x14ac:dyDescent="0.25">
      <c r="B3744" s="36">
        <v>30757</v>
      </c>
      <c r="C3744" s="37" t="s">
        <v>3256</v>
      </c>
      <c r="D3744" s="3" t="s">
        <v>90</v>
      </c>
      <c r="E3744" s="38">
        <v>2336</v>
      </c>
      <c r="F3744" s="39">
        <v>54</v>
      </c>
      <c r="G3744" s="1" t="s">
        <v>0</v>
      </c>
      <c r="H3744" s="30">
        <v>45032</v>
      </c>
      <c r="I3744" s="43">
        <f t="shared" si="58"/>
        <v>2336</v>
      </c>
      <c r="P3744" s="30"/>
    </row>
    <row r="3745" spans="2:16" ht="16.5" x14ac:dyDescent="0.25">
      <c r="B3745" s="36">
        <v>27839</v>
      </c>
      <c r="C3745" s="37" t="s">
        <v>3257</v>
      </c>
      <c r="D3745" s="3" t="s">
        <v>71</v>
      </c>
      <c r="E3745" s="38">
        <v>1556</v>
      </c>
      <c r="F3745" s="31">
        <v>283</v>
      </c>
      <c r="G3745" s="35" t="s">
        <v>0</v>
      </c>
      <c r="H3745" s="30">
        <v>40887</v>
      </c>
      <c r="I3745" s="43">
        <f t="shared" si="58"/>
        <v>1556</v>
      </c>
      <c r="P3745" s="30"/>
    </row>
    <row r="3746" spans="2:16" ht="16.5" x14ac:dyDescent="0.25">
      <c r="B3746" s="36">
        <v>64381</v>
      </c>
      <c r="C3746" s="37" t="s">
        <v>3258</v>
      </c>
      <c r="D3746" s="3" t="s">
        <v>306</v>
      </c>
      <c r="E3746" s="38">
        <v>1079</v>
      </c>
      <c r="F3746" s="31">
        <v>158</v>
      </c>
      <c r="G3746" s="35" t="s">
        <v>0</v>
      </c>
      <c r="H3746" s="30">
        <v>43793</v>
      </c>
      <c r="I3746" s="43">
        <f t="shared" si="58"/>
        <v>1079</v>
      </c>
      <c r="P3746" s="30"/>
    </row>
    <row r="3747" spans="2:16" ht="16.5" x14ac:dyDescent="0.25">
      <c r="B3747" s="36">
        <v>27260</v>
      </c>
      <c r="C3747" s="37" t="s">
        <v>3259</v>
      </c>
      <c r="D3747" s="3" t="s">
        <v>480</v>
      </c>
      <c r="E3747" s="38">
        <v>1784</v>
      </c>
      <c r="F3747" s="31">
        <v>181</v>
      </c>
      <c r="G3747" s="35" t="s">
        <v>0</v>
      </c>
      <c r="H3747" s="30">
        <v>43450</v>
      </c>
      <c r="I3747" s="43">
        <f t="shared" si="58"/>
        <v>1784</v>
      </c>
      <c r="P3747" s="30"/>
    </row>
    <row r="3748" spans="2:16" ht="16.5" x14ac:dyDescent="0.25">
      <c r="B3748" s="36">
        <v>28118</v>
      </c>
      <c r="C3748" s="37" t="s">
        <v>3260</v>
      </c>
      <c r="D3748" s="3" t="s">
        <v>431</v>
      </c>
      <c r="E3748" s="38">
        <v>1138</v>
      </c>
      <c r="F3748" s="31">
        <v>70</v>
      </c>
      <c r="G3748" s="35" t="s">
        <v>0</v>
      </c>
      <c r="H3748" s="30">
        <v>45011</v>
      </c>
      <c r="I3748" s="43">
        <f t="shared" si="58"/>
        <v>1138</v>
      </c>
      <c r="P3748" s="30"/>
    </row>
    <row r="3749" spans="2:16" ht="16.5" x14ac:dyDescent="0.25">
      <c r="B3749" s="36">
        <v>93976</v>
      </c>
      <c r="C3749" s="37" t="s">
        <v>3261</v>
      </c>
      <c r="D3749" s="3" t="s">
        <v>201</v>
      </c>
      <c r="E3749" s="38">
        <v>993</v>
      </c>
      <c r="F3749" s="31">
        <v>196</v>
      </c>
      <c r="G3749" s="35" t="s">
        <v>34</v>
      </c>
      <c r="H3749" s="30">
        <v>43128</v>
      </c>
      <c r="I3749" s="43">
        <f t="shared" si="58"/>
        <v>993</v>
      </c>
      <c r="P3749" s="30"/>
    </row>
    <row r="3750" spans="2:16" ht="16.5" x14ac:dyDescent="0.25">
      <c r="B3750" s="36">
        <v>140400</v>
      </c>
      <c r="C3750" s="37" t="s">
        <v>4470</v>
      </c>
      <c r="D3750" s="3" t="s">
        <v>111</v>
      </c>
      <c r="E3750" s="38">
        <v>516</v>
      </c>
      <c r="F3750" s="31">
        <v>50</v>
      </c>
      <c r="G3750" s="35" t="s">
        <v>34</v>
      </c>
      <c r="H3750" s="30">
        <v>45046</v>
      </c>
      <c r="I3750" s="43">
        <f t="shared" si="58"/>
        <v>516</v>
      </c>
      <c r="P3750" s="30"/>
    </row>
    <row r="3751" spans="2:16" ht="16.5" x14ac:dyDescent="0.25">
      <c r="B3751" s="36">
        <v>137115</v>
      </c>
      <c r="C3751" s="37" t="s">
        <v>4739</v>
      </c>
      <c r="D3751" s="3" t="s">
        <v>111</v>
      </c>
      <c r="E3751" s="38">
        <v>1047</v>
      </c>
      <c r="F3751" s="31">
        <v>60</v>
      </c>
      <c r="G3751" s="35" t="s">
        <v>7</v>
      </c>
      <c r="H3751" s="30">
        <v>45053</v>
      </c>
      <c r="I3751" s="43">
        <f t="shared" si="58"/>
        <v>1047</v>
      </c>
      <c r="P3751" s="30"/>
    </row>
    <row r="3752" spans="2:16" ht="16.5" x14ac:dyDescent="0.25">
      <c r="B3752" s="36">
        <v>39163</v>
      </c>
      <c r="C3752" s="37" t="s">
        <v>3262</v>
      </c>
      <c r="D3752" s="3" t="s">
        <v>42</v>
      </c>
      <c r="E3752" s="38">
        <v>707</v>
      </c>
      <c r="F3752" s="31">
        <v>191</v>
      </c>
      <c r="G3752" s="35" t="s">
        <v>0</v>
      </c>
      <c r="H3752" s="30">
        <v>43149</v>
      </c>
      <c r="I3752" s="43">
        <f t="shared" si="58"/>
        <v>707</v>
      </c>
      <c r="P3752" s="30"/>
    </row>
    <row r="3753" spans="2:16" ht="16.5" x14ac:dyDescent="0.25">
      <c r="B3753" s="36">
        <v>69124</v>
      </c>
      <c r="C3753" s="37" t="s">
        <v>3263</v>
      </c>
      <c r="D3753" s="3" t="s">
        <v>71</v>
      </c>
      <c r="E3753" s="38">
        <v>389</v>
      </c>
      <c r="F3753" s="31">
        <v>223</v>
      </c>
      <c r="G3753" s="35" t="s">
        <v>0</v>
      </c>
      <c r="H3753" s="30">
        <v>42330</v>
      </c>
      <c r="I3753" s="43">
        <f t="shared" si="58"/>
        <v>389</v>
      </c>
      <c r="P3753" s="30"/>
    </row>
    <row r="3754" spans="2:16" ht="16.5" x14ac:dyDescent="0.25">
      <c r="B3754" s="36">
        <v>62307</v>
      </c>
      <c r="C3754" s="37" t="s">
        <v>3264</v>
      </c>
      <c r="D3754" s="3" t="s">
        <v>519</v>
      </c>
      <c r="E3754" s="38">
        <v>1115</v>
      </c>
      <c r="F3754" s="31">
        <v>170</v>
      </c>
      <c r="G3754" s="35" t="s">
        <v>0</v>
      </c>
      <c r="H3754" s="30">
        <v>43562</v>
      </c>
      <c r="I3754" s="43">
        <f t="shared" si="58"/>
        <v>1115</v>
      </c>
      <c r="P3754" s="30"/>
    </row>
    <row r="3755" spans="2:16" ht="16.5" x14ac:dyDescent="0.25">
      <c r="B3755" s="36">
        <v>113952</v>
      </c>
      <c r="C3755" s="37" t="s">
        <v>4076</v>
      </c>
      <c r="D3755" s="3" t="s">
        <v>133</v>
      </c>
      <c r="E3755" s="38">
        <v>233</v>
      </c>
      <c r="F3755" s="31">
        <v>197</v>
      </c>
      <c r="G3755" s="35" t="s">
        <v>0</v>
      </c>
      <c r="H3755" s="30">
        <v>43898</v>
      </c>
      <c r="I3755" s="43">
        <f t="shared" si="58"/>
        <v>233</v>
      </c>
      <c r="P3755" s="30"/>
    </row>
    <row r="3756" spans="2:16" ht="16.5" x14ac:dyDescent="0.25">
      <c r="B3756" s="36">
        <v>28708</v>
      </c>
      <c r="C3756" s="37" t="s">
        <v>3265</v>
      </c>
      <c r="D3756" s="3" t="s">
        <v>87</v>
      </c>
      <c r="E3756" s="38">
        <v>700</v>
      </c>
      <c r="F3756" s="31">
        <v>306</v>
      </c>
      <c r="G3756" s="35" t="s">
        <v>0</v>
      </c>
      <c r="H3756" s="30">
        <v>40250</v>
      </c>
      <c r="I3756" s="43">
        <f t="shared" si="58"/>
        <v>700</v>
      </c>
      <c r="P3756" s="30"/>
    </row>
    <row r="3757" spans="2:16" ht="16.5" x14ac:dyDescent="0.25">
      <c r="B3757" s="36">
        <v>26772</v>
      </c>
      <c r="C3757" s="37" t="s">
        <v>3266</v>
      </c>
      <c r="D3757" s="3" t="s">
        <v>87</v>
      </c>
      <c r="E3757" s="38">
        <v>750</v>
      </c>
      <c r="F3757" s="31">
        <v>261</v>
      </c>
      <c r="G3757" s="35" t="s">
        <v>0</v>
      </c>
      <c r="H3757" s="30">
        <v>41384</v>
      </c>
      <c r="I3757" s="43">
        <f t="shared" si="58"/>
        <v>750</v>
      </c>
      <c r="P3757" s="30"/>
    </row>
    <row r="3758" spans="2:16" ht="16.5" x14ac:dyDescent="0.25">
      <c r="B3758" s="36">
        <v>61309</v>
      </c>
      <c r="C3758" s="37" t="s">
        <v>3267</v>
      </c>
      <c r="D3758" s="3" t="s">
        <v>109</v>
      </c>
      <c r="E3758" s="38">
        <v>1243</v>
      </c>
      <c r="F3758" s="31">
        <v>54</v>
      </c>
      <c r="G3758" s="35" t="s">
        <v>0</v>
      </c>
      <c r="H3758" s="30">
        <v>45053</v>
      </c>
      <c r="I3758" s="43">
        <f t="shared" si="58"/>
        <v>1243</v>
      </c>
      <c r="P3758" s="30"/>
    </row>
    <row r="3759" spans="2:16" ht="16.5" x14ac:dyDescent="0.25">
      <c r="B3759" s="36">
        <v>103751</v>
      </c>
      <c r="C3759" s="37" t="s">
        <v>3268</v>
      </c>
      <c r="D3759" s="3" t="s">
        <v>106</v>
      </c>
      <c r="E3759" s="38">
        <v>896</v>
      </c>
      <c r="F3759" s="31">
        <v>195</v>
      </c>
      <c r="G3759" s="35" t="s">
        <v>0</v>
      </c>
      <c r="H3759" s="30">
        <v>43128</v>
      </c>
      <c r="I3759" s="43">
        <f t="shared" si="58"/>
        <v>896</v>
      </c>
      <c r="P3759" s="30"/>
    </row>
    <row r="3760" spans="2:16" ht="16.5" x14ac:dyDescent="0.25">
      <c r="B3760" s="36">
        <v>137932</v>
      </c>
      <c r="C3760" s="37" t="s">
        <v>4471</v>
      </c>
      <c r="D3760" s="3" t="s">
        <v>113</v>
      </c>
      <c r="E3760" s="38">
        <v>676</v>
      </c>
      <c r="F3760" s="31">
        <v>49</v>
      </c>
      <c r="G3760" s="35" t="s">
        <v>0</v>
      </c>
      <c r="H3760" s="30">
        <v>45046</v>
      </c>
      <c r="I3760" s="43">
        <f t="shared" si="58"/>
        <v>676</v>
      </c>
      <c r="P3760" s="30"/>
    </row>
    <row r="3761" spans="2:16" ht="16.5" x14ac:dyDescent="0.25">
      <c r="B3761" s="36">
        <v>137092</v>
      </c>
      <c r="C3761" s="37" t="s">
        <v>4472</v>
      </c>
      <c r="D3761" s="3" t="s">
        <v>118</v>
      </c>
      <c r="E3761" s="38">
        <v>933</v>
      </c>
      <c r="F3761" s="31">
        <v>74</v>
      </c>
      <c r="G3761" s="35" t="s">
        <v>0</v>
      </c>
      <c r="H3761" s="30">
        <v>45053</v>
      </c>
      <c r="I3761" s="43">
        <f t="shared" si="58"/>
        <v>933</v>
      </c>
      <c r="P3761" s="30"/>
    </row>
    <row r="3762" spans="2:16" ht="16.5" x14ac:dyDescent="0.25">
      <c r="B3762" s="36">
        <v>108896</v>
      </c>
      <c r="C3762" s="37" t="s">
        <v>3269</v>
      </c>
      <c r="D3762" s="3" t="s">
        <v>519</v>
      </c>
      <c r="E3762" s="38">
        <v>760</v>
      </c>
      <c r="F3762" s="39">
        <v>200</v>
      </c>
      <c r="G3762" s="1" t="s">
        <v>36</v>
      </c>
      <c r="H3762" s="30">
        <v>43450</v>
      </c>
      <c r="I3762" s="43">
        <f t="shared" si="58"/>
        <v>760</v>
      </c>
      <c r="P3762" s="30"/>
    </row>
    <row r="3763" spans="2:16" ht="16.5" x14ac:dyDescent="0.25">
      <c r="B3763" s="36">
        <v>63448</v>
      </c>
      <c r="C3763" s="37" t="s">
        <v>3270</v>
      </c>
      <c r="D3763" s="3" t="s">
        <v>151</v>
      </c>
      <c r="E3763" s="38">
        <v>403</v>
      </c>
      <c r="F3763" s="31">
        <v>266</v>
      </c>
      <c r="G3763" s="35" t="s">
        <v>0</v>
      </c>
      <c r="H3763" s="30">
        <v>41566</v>
      </c>
      <c r="I3763" s="43">
        <f t="shared" si="58"/>
        <v>403</v>
      </c>
      <c r="P3763" s="30"/>
    </row>
    <row r="3764" spans="2:16" ht="16.5" x14ac:dyDescent="0.25">
      <c r="B3764" s="36">
        <v>68460</v>
      </c>
      <c r="C3764" s="37" t="s">
        <v>3271</v>
      </c>
      <c r="D3764" s="3" t="s">
        <v>42</v>
      </c>
      <c r="E3764" s="38">
        <v>639</v>
      </c>
      <c r="F3764" s="31">
        <v>137</v>
      </c>
      <c r="G3764" s="35" t="s">
        <v>0</v>
      </c>
      <c r="H3764" s="30">
        <v>44654</v>
      </c>
      <c r="I3764" s="43">
        <f t="shared" si="58"/>
        <v>639</v>
      </c>
      <c r="P3764" s="30"/>
    </row>
    <row r="3765" spans="2:16" ht="16.5" x14ac:dyDescent="0.25">
      <c r="B3765" s="36">
        <v>101980</v>
      </c>
      <c r="C3765" s="37" t="s">
        <v>3272</v>
      </c>
      <c r="D3765" s="3" t="s">
        <v>1085</v>
      </c>
      <c r="E3765" s="38">
        <v>1144</v>
      </c>
      <c r="F3765" s="31">
        <v>94</v>
      </c>
      <c r="G3765" s="35" t="s">
        <v>17</v>
      </c>
      <c r="H3765" s="30">
        <v>44689</v>
      </c>
      <c r="I3765" s="43">
        <f t="shared" si="58"/>
        <v>1144</v>
      </c>
      <c r="P3765" s="30"/>
    </row>
    <row r="3766" spans="2:16" ht="16.5" x14ac:dyDescent="0.25">
      <c r="B3766" s="36">
        <v>102808</v>
      </c>
      <c r="C3766" s="37" t="s">
        <v>3273</v>
      </c>
      <c r="D3766" s="3" t="s">
        <v>333</v>
      </c>
      <c r="E3766" s="38">
        <v>328</v>
      </c>
      <c r="F3766" s="31">
        <v>111</v>
      </c>
      <c r="G3766" s="35" t="s">
        <v>0</v>
      </c>
      <c r="H3766" s="30">
        <v>44591</v>
      </c>
      <c r="I3766" s="43">
        <f t="shared" si="58"/>
        <v>328</v>
      </c>
      <c r="P3766" s="30"/>
    </row>
    <row r="3767" spans="2:16" ht="16.5" x14ac:dyDescent="0.25">
      <c r="B3767" s="36">
        <v>49236</v>
      </c>
      <c r="C3767" s="37" t="s">
        <v>3274</v>
      </c>
      <c r="D3767" s="3" t="s">
        <v>55</v>
      </c>
      <c r="E3767" s="38">
        <v>1780</v>
      </c>
      <c r="F3767" s="31">
        <v>173</v>
      </c>
      <c r="G3767" s="35" t="s">
        <v>8</v>
      </c>
      <c r="H3767" s="30">
        <v>43597</v>
      </c>
      <c r="I3767" s="43">
        <f t="shared" si="58"/>
        <v>1780</v>
      </c>
      <c r="P3767" s="30"/>
    </row>
    <row r="3768" spans="2:16" ht="16.5" x14ac:dyDescent="0.25">
      <c r="B3768" s="36">
        <v>27737</v>
      </c>
      <c r="C3768" s="37" t="s">
        <v>3275</v>
      </c>
      <c r="D3768" s="3" t="s">
        <v>1577</v>
      </c>
      <c r="E3768" s="38">
        <v>1342</v>
      </c>
      <c r="F3768" s="31">
        <v>40</v>
      </c>
      <c r="G3768" s="35" t="s">
        <v>0</v>
      </c>
      <c r="H3768" s="30">
        <v>45081</v>
      </c>
      <c r="I3768" s="43">
        <f t="shared" si="58"/>
        <v>1342</v>
      </c>
      <c r="P3768" s="30"/>
    </row>
    <row r="3769" spans="2:16" ht="16.5" x14ac:dyDescent="0.25">
      <c r="B3769" s="36">
        <v>27416</v>
      </c>
      <c r="C3769" s="37" t="s">
        <v>3276</v>
      </c>
      <c r="D3769" s="3" t="s">
        <v>99</v>
      </c>
      <c r="E3769" s="38">
        <v>875</v>
      </c>
      <c r="F3769" s="39">
        <v>212</v>
      </c>
      <c r="G3769" s="1" t="s">
        <v>0</v>
      </c>
      <c r="H3769" s="30">
        <v>42694</v>
      </c>
      <c r="I3769" s="43">
        <f t="shared" si="58"/>
        <v>875</v>
      </c>
      <c r="P3769" s="30"/>
    </row>
    <row r="3770" spans="2:16" ht="16.5" x14ac:dyDescent="0.25">
      <c r="B3770" s="36">
        <v>134251</v>
      </c>
      <c r="C3770" s="37" t="s">
        <v>4319</v>
      </c>
      <c r="D3770" s="3" t="s">
        <v>55</v>
      </c>
      <c r="E3770" s="38">
        <v>1722</v>
      </c>
      <c r="F3770" s="31">
        <v>385</v>
      </c>
      <c r="G3770" s="35" t="s">
        <v>4473</v>
      </c>
      <c r="H3770" s="30">
        <v>44094</v>
      </c>
      <c r="I3770" s="43">
        <f t="shared" si="58"/>
        <v>1722</v>
      </c>
      <c r="P3770" s="30"/>
    </row>
    <row r="3771" spans="2:16" ht="16.5" x14ac:dyDescent="0.25">
      <c r="B3771" s="36">
        <v>108083</v>
      </c>
      <c r="C3771" s="37" t="s">
        <v>3277</v>
      </c>
      <c r="D3771" s="3" t="s">
        <v>90</v>
      </c>
      <c r="E3771" s="38">
        <v>1513</v>
      </c>
      <c r="F3771" s="31">
        <v>138</v>
      </c>
      <c r="G3771" s="35" t="s">
        <v>32</v>
      </c>
      <c r="H3771" s="30">
        <v>44115</v>
      </c>
      <c r="I3771" s="43">
        <f t="shared" si="58"/>
        <v>1513</v>
      </c>
      <c r="P3771" s="30"/>
    </row>
    <row r="3772" spans="2:16" ht="16.5" x14ac:dyDescent="0.25">
      <c r="B3772" s="36">
        <v>29273</v>
      </c>
      <c r="C3772" s="37" t="s">
        <v>3278</v>
      </c>
      <c r="D3772" s="3" t="s">
        <v>411</v>
      </c>
      <c r="E3772" s="38">
        <v>328</v>
      </c>
      <c r="F3772" s="31">
        <v>311</v>
      </c>
      <c r="G3772" s="35" t="s">
        <v>0</v>
      </c>
      <c r="H3772" s="30">
        <v>39761</v>
      </c>
      <c r="I3772" s="43">
        <f t="shared" si="58"/>
        <v>328</v>
      </c>
      <c r="P3772" s="30"/>
    </row>
    <row r="3773" spans="2:16" ht="16.5" x14ac:dyDescent="0.25">
      <c r="B3773" s="36">
        <v>36875</v>
      </c>
      <c r="C3773" s="37" t="s">
        <v>3279</v>
      </c>
      <c r="D3773" s="3" t="s">
        <v>308</v>
      </c>
      <c r="E3773" s="38">
        <v>1216</v>
      </c>
      <c r="F3773" s="31">
        <v>56</v>
      </c>
      <c r="G3773" s="35" t="s">
        <v>0</v>
      </c>
      <c r="H3773" s="30">
        <v>45032</v>
      </c>
      <c r="I3773" s="43">
        <f t="shared" si="58"/>
        <v>1216</v>
      </c>
      <c r="P3773" s="30"/>
    </row>
    <row r="3774" spans="2:16" ht="16.5" x14ac:dyDescent="0.25">
      <c r="B3774" s="36">
        <v>75766</v>
      </c>
      <c r="C3774" s="37" t="s">
        <v>3280</v>
      </c>
      <c r="D3774" s="3" t="s">
        <v>95</v>
      </c>
      <c r="E3774" s="38">
        <v>457</v>
      </c>
      <c r="F3774" s="31">
        <v>227</v>
      </c>
      <c r="G3774" s="35" t="s">
        <v>0</v>
      </c>
      <c r="H3774" s="30">
        <v>42414</v>
      </c>
      <c r="I3774" s="43">
        <f t="shared" si="58"/>
        <v>457</v>
      </c>
      <c r="P3774" s="30"/>
    </row>
    <row r="3775" spans="2:16" ht="16.5" x14ac:dyDescent="0.25">
      <c r="B3775" s="36">
        <v>28263</v>
      </c>
      <c r="C3775" s="37" t="s">
        <v>3281</v>
      </c>
      <c r="D3775" s="3" t="s">
        <v>389</v>
      </c>
      <c r="E3775" s="38">
        <v>1000</v>
      </c>
      <c r="F3775" s="31">
        <v>229</v>
      </c>
      <c r="G3775" s="35" t="s">
        <v>0</v>
      </c>
      <c r="H3775" s="30">
        <v>43226</v>
      </c>
      <c r="I3775" s="43">
        <f t="shared" si="58"/>
        <v>1000</v>
      </c>
      <c r="P3775" s="30"/>
    </row>
    <row r="3776" spans="2:16" ht="16.5" x14ac:dyDescent="0.25">
      <c r="B3776" s="36">
        <v>105259</v>
      </c>
      <c r="C3776" s="37" t="s">
        <v>3282</v>
      </c>
      <c r="D3776" s="3" t="s">
        <v>57</v>
      </c>
      <c r="E3776" s="38">
        <v>1707</v>
      </c>
      <c r="F3776" s="31">
        <v>62</v>
      </c>
      <c r="G3776" s="35" t="s">
        <v>0</v>
      </c>
      <c r="H3776" s="30">
        <v>45081</v>
      </c>
      <c r="I3776" s="43">
        <f t="shared" si="58"/>
        <v>1707</v>
      </c>
      <c r="P3776" s="30"/>
    </row>
    <row r="3777" spans="2:16" ht="16.5" x14ac:dyDescent="0.25">
      <c r="B3777" s="36">
        <v>95307</v>
      </c>
      <c r="C3777" s="37" t="s">
        <v>3283</v>
      </c>
      <c r="D3777" s="3" t="s">
        <v>106</v>
      </c>
      <c r="E3777" s="38">
        <v>1725</v>
      </c>
      <c r="F3777" s="31">
        <v>45</v>
      </c>
      <c r="G3777" s="35" t="s">
        <v>0</v>
      </c>
      <c r="H3777" s="30">
        <v>45074</v>
      </c>
      <c r="I3777" s="43">
        <f t="shared" si="58"/>
        <v>1725</v>
      </c>
      <c r="P3777" s="30"/>
    </row>
    <row r="3778" spans="2:16" ht="16.5" x14ac:dyDescent="0.25">
      <c r="B3778" s="36">
        <v>86125</v>
      </c>
      <c r="C3778" s="37" t="s">
        <v>3284</v>
      </c>
      <c r="D3778" s="3" t="s">
        <v>106</v>
      </c>
      <c r="E3778" s="38">
        <v>1857</v>
      </c>
      <c r="F3778" s="31">
        <v>35</v>
      </c>
      <c r="G3778" s="35" t="s">
        <v>0</v>
      </c>
      <c r="H3778" s="30">
        <v>45081</v>
      </c>
      <c r="I3778" s="43">
        <f t="shared" si="58"/>
        <v>1857</v>
      </c>
      <c r="P3778" s="30"/>
    </row>
    <row r="3779" spans="2:16" ht="16.5" x14ac:dyDescent="0.25">
      <c r="B3779" s="36">
        <v>27521</v>
      </c>
      <c r="C3779" s="37" t="s">
        <v>3285</v>
      </c>
      <c r="D3779" s="3" t="s">
        <v>303</v>
      </c>
      <c r="E3779" s="38">
        <v>1773</v>
      </c>
      <c r="F3779" s="31">
        <v>123</v>
      </c>
      <c r="G3779" s="35" t="s">
        <v>0</v>
      </c>
      <c r="H3779" s="30">
        <v>45053</v>
      </c>
      <c r="I3779" s="43">
        <f t="shared" si="58"/>
        <v>1773</v>
      </c>
      <c r="P3779" s="30"/>
    </row>
    <row r="3780" spans="2:16" ht="16.5" x14ac:dyDescent="0.25">
      <c r="B3780" s="36">
        <v>86126</v>
      </c>
      <c r="C3780" s="37" t="s">
        <v>3286</v>
      </c>
      <c r="D3780" s="3" t="s">
        <v>333</v>
      </c>
      <c r="E3780" s="38">
        <v>1247</v>
      </c>
      <c r="F3780" s="31">
        <v>55</v>
      </c>
      <c r="G3780" s="35" t="s">
        <v>0</v>
      </c>
      <c r="H3780" s="30">
        <v>45039</v>
      </c>
      <c r="I3780" s="43">
        <f t="shared" si="58"/>
        <v>1247</v>
      </c>
      <c r="P3780" s="30"/>
    </row>
    <row r="3781" spans="2:16" ht="16.5" x14ac:dyDescent="0.25">
      <c r="B3781" s="36">
        <v>27554</v>
      </c>
      <c r="C3781" s="37" t="s">
        <v>3287</v>
      </c>
      <c r="D3781" s="3" t="s">
        <v>149</v>
      </c>
      <c r="E3781" s="38">
        <v>435</v>
      </c>
      <c r="F3781" s="31">
        <v>145</v>
      </c>
      <c r="G3781" s="35" t="s">
        <v>0</v>
      </c>
      <c r="H3781" s="30">
        <v>44122</v>
      </c>
      <c r="I3781" s="43">
        <f t="shared" ref="I3781:I3844" si="59">E3781</f>
        <v>435</v>
      </c>
      <c r="P3781" s="30"/>
    </row>
    <row r="3782" spans="2:16" ht="16.5" x14ac:dyDescent="0.25">
      <c r="B3782" s="36">
        <v>146385</v>
      </c>
      <c r="C3782" s="37" t="s">
        <v>4740</v>
      </c>
      <c r="D3782" s="3" t="s">
        <v>55</v>
      </c>
      <c r="E3782" s="38">
        <v>1820</v>
      </c>
      <c r="F3782" s="31">
        <v>95</v>
      </c>
      <c r="G3782" s="35" t="s">
        <v>6</v>
      </c>
      <c r="H3782" s="30">
        <v>45053</v>
      </c>
      <c r="I3782" s="43">
        <f t="shared" si="59"/>
        <v>1820</v>
      </c>
      <c r="P3782" s="30"/>
    </row>
    <row r="3783" spans="2:16" ht="16.5" x14ac:dyDescent="0.25">
      <c r="B3783" s="36">
        <v>29191</v>
      </c>
      <c r="C3783" s="37" t="s">
        <v>3288</v>
      </c>
      <c r="D3783" s="3" t="s">
        <v>223</v>
      </c>
      <c r="E3783" s="38">
        <v>1295</v>
      </c>
      <c r="F3783" s="31">
        <v>59</v>
      </c>
      <c r="G3783" s="35" t="s">
        <v>0</v>
      </c>
      <c r="H3783" s="30">
        <v>45039</v>
      </c>
      <c r="I3783" s="43">
        <f t="shared" si="59"/>
        <v>1295</v>
      </c>
      <c r="P3783" s="30"/>
    </row>
    <row r="3784" spans="2:16" ht="16.5" x14ac:dyDescent="0.25">
      <c r="B3784" s="36">
        <v>27069</v>
      </c>
      <c r="C3784" s="37" t="s">
        <v>3289</v>
      </c>
      <c r="D3784" s="3" t="s">
        <v>189</v>
      </c>
      <c r="E3784" s="38">
        <v>1383</v>
      </c>
      <c r="F3784" s="31">
        <v>104</v>
      </c>
      <c r="G3784" s="35" t="s">
        <v>0</v>
      </c>
      <c r="H3784" s="30">
        <v>44654</v>
      </c>
      <c r="I3784" s="43">
        <f t="shared" si="59"/>
        <v>1383</v>
      </c>
      <c r="P3784" s="30"/>
    </row>
    <row r="3785" spans="2:16" ht="16.5" x14ac:dyDescent="0.25">
      <c r="B3785" s="36">
        <v>70796</v>
      </c>
      <c r="C3785" s="37" t="s">
        <v>3290</v>
      </c>
      <c r="D3785" s="3" t="s">
        <v>109</v>
      </c>
      <c r="E3785" s="38">
        <v>1148</v>
      </c>
      <c r="F3785" s="31">
        <v>149</v>
      </c>
      <c r="G3785" s="35" t="s">
        <v>0</v>
      </c>
      <c r="H3785" s="30">
        <v>43877</v>
      </c>
      <c r="I3785" s="43">
        <f t="shared" si="59"/>
        <v>1148</v>
      </c>
      <c r="P3785" s="30"/>
    </row>
    <row r="3786" spans="2:16" ht="16.5" x14ac:dyDescent="0.25">
      <c r="B3786" s="36">
        <v>137091</v>
      </c>
      <c r="C3786" s="37" t="s">
        <v>4474</v>
      </c>
      <c r="D3786" s="3" t="s">
        <v>201</v>
      </c>
      <c r="E3786" s="38">
        <v>861</v>
      </c>
      <c r="F3786" s="31">
        <v>51</v>
      </c>
      <c r="G3786" s="35" t="s">
        <v>0</v>
      </c>
      <c r="H3786" s="30">
        <v>45053</v>
      </c>
      <c r="I3786" s="43">
        <f t="shared" si="59"/>
        <v>861</v>
      </c>
      <c r="P3786" s="30"/>
    </row>
    <row r="3787" spans="2:16" ht="16.5" x14ac:dyDescent="0.25">
      <c r="B3787" s="36">
        <v>75634</v>
      </c>
      <c r="C3787" s="37" t="s">
        <v>3291</v>
      </c>
      <c r="D3787" s="3" t="s">
        <v>48</v>
      </c>
      <c r="E3787" s="38">
        <v>2002</v>
      </c>
      <c r="F3787" s="31">
        <v>229</v>
      </c>
      <c r="G3787" s="35" t="s">
        <v>11</v>
      </c>
      <c r="H3787" s="30">
        <v>42133</v>
      </c>
      <c r="I3787" s="43">
        <f t="shared" si="59"/>
        <v>2002</v>
      </c>
      <c r="P3787" s="30"/>
    </row>
    <row r="3788" spans="2:16" ht="16.5" x14ac:dyDescent="0.25">
      <c r="B3788" s="36">
        <v>27190</v>
      </c>
      <c r="C3788" s="37" t="s">
        <v>3292</v>
      </c>
      <c r="D3788" s="3" t="s">
        <v>125</v>
      </c>
      <c r="E3788" s="38">
        <v>1718</v>
      </c>
      <c r="F3788" s="31">
        <v>119</v>
      </c>
      <c r="G3788" s="35" t="s">
        <v>2</v>
      </c>
      <c r="H3788" s="30">
        <v>44479</v>
      </c>
      <c r="I3788" s="43">
        <f t="shared" si="59"/>
        <v>1718</v>
      </c>
      <c r="P3788" s="30"/>
    </row>
    <row r="3789" spans="2:16" ht="16.5" x14ac:dyDescent="0.25">
      <c r="B3789" s="36">
        <v>77074</v>
      </c>
      <c r="C3789" s="37" t="s">
        <v>3293</v>
      </c>
      <c r="D3789" s="3" t="s">
        <v>395</v>
      </c>
      <c r="E3789" s="38">
        <v>568</v>
      </c>
      <c r="F3789" s="31">
        <v>250</v>
      </c>
      <c r="G3789" s="35" t="s">
        <v>8</v>
      </c>
      <c r="H3789" s="30">
        <v>42070</v>
      </c>
      <c r="I3789" s="43">
        <f t="shared" si="59"/>
        <v>568</v>
      </c>
      <c r="P3789" s="30"/>
    </row>
    <row r="3790" spans="2:16" ht="16.5" x14ac:dyDescent="0.25">
      <c r="B3790" s="36">
        <v>27988</v>
      </c>
      <c r="C3790" s="37" t="s">
        <v>3294</v>
      </c>
      <c r="D3790" s="3" t="s">
        <v>177</v>
      </c>
      <c r="E3790" s="38">
        <v>735</v>
      </c>
      <c r="F3790" s="31">
        <v>172</v>
      </c>
      <c r="G3790" s="35" t="s">
        <v>0</v>
      </c>
      <c r="H3790" s="30">
        <v>43751</v>
      </c>
      <c r="I3790" s="43">
        <f t="shared" si="59"/>
        <v>735</v>
      </c>
      <c r="P3790" s="30"/>
    </row>
    <row r="3791" spans="2:16" ht="16.5" x14ac:dyDescent="0.25">
      <c r="B3791" s="36">
        <v>137068</v>
      </c>
      <c r="C3791" s="37" t="s">
        <v>4475</v>
      </c>
      <c r="D3791" s="3" t="s">
        <v>201</v>
      </c>
      <c r="E3791" s="38">
        <v>570</v>
      </c>
      <c r="F3791" s="31">
        <v>174</v>
      </c>
      <c r="G3791" s="35" t="s">
        <v>29</v>
      </c>
      <c r="H3791" s="30">
        <v>44640</v>
      </c>
      <c r="I3791" s="43">
        <f t="shared" si="59"/>
        <v>570</v>
      </c>
      <c r="P3791" s="30"/>
    </row>
    <row r="3792" spans="2:16" ht="16.5" x14ac:dyDescent="0.25">
      <c r="B3792" s="36">
        <v>28777</v>
      </c>
      <c r="C3792" s="37" t="s">
        <v>3295</v>
      </c>
      <c r="D3792" s="3" t="s">
        <v>67</v>
      </c>
      <c r="E3792" s="38">
        <v>1030</v>
      </c>
      <c r="F3792" s="31">
        <v>305</v>
      </c>
      <c r="G3792" s="35" t="s">
        <v>0</v>
      </c>
      <c r="H3792" s="30">
        <v>39901</v>
      </c>
      <c r="I3792" s="43">
        <f t="shared" si="59"/>
        <v>1030</v>
      </c>
      <c r="P3792" s="30"/>
    </row>
    <row r="3793" spans="2:16" ht="16.5" x14ac:dyDescent="0.25">
      <c r="B3793" s="36">
        <v>27502</v>
      </c>
      <c r="C3793" s="37" t="s">
        <v>3296</v>
      </c>
      <c r="D3793" s="3" t="s">
        <v>359</v>
      </c>
      <c r="E3793" s="38">
        <v>1360</v>
      </c>
      <c r="F3793" s="31">
        <v>266</v>
      </c>
      <c r="G3793" s="35" t="s">
        <v>0</v>
      </c>
      <c r="H3793" s="30">
        <v>41391</v>
      </c>
      <c r="I3793" s="43">
        <f t="shared" si="59"/>
        <v>1360</v>
      </c>
      <c r="P3793" s="30"/>
    </row>
    <row r="3794" spans="2:16" ht="16.5" x14ac:dyDescent="0.25">
      <c r="B3794" s="36">
        <v>28050</v>
      </c>
      <c r="C3794" s="37" t="s">
        <v>3297</v>
      </c>
      <c r="D3794" s="3" t="s">
        <v>209</v>
      </c>
      <c r="E3794" s="38">
        <v>669</v>
      </c>
      <c r="F3794" s="31">
        <v>57</v>
      </c>
      <c r="G3794" s="35" t="s">
        <v>0</v>
      </c>
      <c r="H3794" s="30">
        <v>45053</v>
      </c>
      <c r="I3794" s="43">
        <f t="shared" si="59"/>
        <v>669</v>
      </c>
      <c r="P3794" s="30"/>
    </row>
    <row r="3795" spans="2:16" ht="16.5" x14ac:dyDescent="0.25">
      <c r="B3795" s="36">
        <v>29264</v>
      </c>
      <c r="C3795" s="37" t="s">
        <v>3298</v>
      </c>
      <c r="D3795" s="3" t="s">
        <v>192</v>
      </c>
      <c r="E3795" s="38">
        <v>499</v>
      </c>
      <c r="F3795" s="31">
        <v>129</v>
      </c>
      <c r="G3795" s="35" t="s">
        <v>0</v>
      </c>
      <c r="H3795" s="30">
        <v>44934</v>
      </c>
      <c r="I3795" s="43">
        <f t="shared" si="59"/>
        <v>499</v>
      </c>
      <c r="P3795" s="30"/>
    </row>
    <row r="3796" spans="2:16" ht="16.5" x14ac:dyDescent="0.25">
      <c r="B3796" s="36">
        <v>28384</v>
      </c>
      <c r="C3796" s="37" t="s">
        <v>3299</v>
      </c>
      <c r="D3796" s="3" t="s">
        <v>167</v>
      </c>
      <c r="E3796" s="38">
        <v>1168</v>
      </c>
      <c r="F3796" s="31">
        <v>300</v>
      </c>
      <c r="G3796" s="35" t="s">
        <v>0</v>
      </c>
      <c r="H3796" s="30">
        <v>40495</v>
      </c>
      <c r="I3796" s="43">
        <f t="shared" si="59"/>
        <v>1168</v>
      </c>
      <c r="P3796" s="30"/>
    </row>
    <row r="3797" spans="2:16" ht="16.5" x14ac:dyDescent="0.25">
      <c r="B3797" s="36">
        <v>28352</v>
      </c>
      <c r="C3797" s="37" t="s">
        <v>3300</v>
      </c>
      <c r="D3797" s="3" t="s">
        <v>201</v>
      </c>
      <c r="E3797" s="38">
        <v>814</v>
      </c>
      <c r="F3797" s="31">
        <v>107</v>
      </c>
      <c r="G3797" s="35" t="s">
        <v>0</v>
      </c>
      <c r="H3797" s="30">
        <v>45046</v>
      </c>
      <c r="I3797" s="43">
        <f t="shared" si="59"/>
        <v>814</v>
      </c>
      <c r="P3797" s="30"/>
    </row>
    <row r="3798" spans="2:16" ht="16.5" x14ac:dyDescent="0.25">
      <c r="B3798" s="36">
        <v>31101</v>
      </c>
      <c r="C3798" s="37" t="s">
        <v>3301</v>
      </c>
      <c r="D3798" s="3" t="s">
        <v>44</v>
      </c>
      <c r="E3798" s="38">
        <v>1410</v>
      </c>
      <c r="F3798" s="31">
        <v>62</v>
      </c>
      <c r="G3798" s="35" t="s">
        <v>0</v>
      </c>
      <c r="H3798" s="30">
        <v>44976</v>
      </c>
      <c r="I3798" s="43">
        <f t="shared" si="59"/>
        <v>1410</v>
      </c>
      <c r="P3798" s="30"/>
    </row>
    <row r="3799" spans="2:16" ht="16.5" x14ac:dyDescent="0.25">
      <c r="B3799" s="36">
        <v>76357</v>
      </c>
      <c r="C3799" s="37" t="s">
        <v>3302</v>
      </c>
      <c r="D3799" s="3" t="s">
        <v>99</v>
      </c>
      <c r="E3799" s="38">
        <v>137</v>
      </c>
      <c r="F3799" s="31">
        <v>205</v>
      </c>
      <c r="G3799" s="35" t="s">
        <v>0</v>
      </c>
      <c r="H3799" s="30">
        <v>43394</v>
      </c>
      <c r="I3799" s="43">
        <f t="shared" si="59"/>
        <v>137</v>
      </c>
      <c r="P3799" s="30"/>
    </row>
    <row r="3800" spans="2:16" ht="16.5" x14ac:dyDescent="0.25">
      <c r="B3800" s="36">
        <v>27707</v>
      </c>
      <c r="C3800" s="37" t="s">
        <v>3303</v>
      </c>
      <c r="D3800" s="3" t="s">
        <v>192</v>
      </c>
      <c r="E3800" s="38">
        <v>801</v>
      </c>
      <c r="F3800" s="31">
        <v>84</v>
      </c>
      <c r="G3800" s="35" t="s">
        <v>0</v>
      </c>
      <c r="H3800" s="30">
        <v>44885</v>
      </c>
      <c r="I3800" s="43">
        <f t="shared" si="59"/>
        <v>801</v>
      </c>
      <c r="P3800" s="30"/>
    </row>
    <row r="3801" spans="2:16" ht="16.5" x14ac:dyDescent="0.25">
      <c r="B3801" s="36">
        <v>27820</v>
      </c>
      <c r="C3801" s="37" t="s">
        <v>3304</v>
      </c>
      <c r="D3801" s="3" t="s">
        <v>312</v>
      </c>
      <c r="E3801" s="38">
        <v>1281</v>
      </c>
      <c r="F3801" s="31">
        <v>50</v>
      </c>
      <c r="G3801" s="35" t="s">
        <v>0</v>
      </c>
      <c r="H3801" s="30">
        <v>45032</v>
      </c>
      <c r="I3801" s="43">
        <f t="shared" si="59"/>
        <v>1281</v>
      </c>
      <c r="P3801" s="30"/>
    </row>
    <row r="3802" spans="2:16" ht="16.5" x14ac:dyDescent="0.25">
      <c r="B3802" s="36">
        <v>31472</v>
      </c>
      <c r="C3802" s="37" t="s">
        <v>3305</v>
      </c>
      <c r="D3802" s="3" t="s">
        <v>312</v>
      </c>
      <c r="E3802" s="38">
        <v>1240</v>
      </c>
      <c r="F3802" s="31">
        <v>165</v>
      </c>
      <c r="G3802" s="35" t="s">
        <v>0</v>
      </c>
      <c r="H3802" s="30">
        <v>43597</v>
      </c>
      <c r="I3802" s="43">
        <f t="shared" si="59"/>
        <v>1240</v>
      </c>
      <c r="P3802" s="30"/>
    </row>
    <row r="3803" spans="2:16" ht="16.5" x14ac:dyDescent="0.25">
      <c r="B3803" s="36">
        <v>27448</v>
      </c>
      <c r="C3803" s="37" t="s">
        <v>3306</v>
      </c>
      <c r="D3803" s="3" t="s">
        <v>310</v>
      </c>
      <c r="E3803" s="38">
        <v>1460</v>
      </c>
      <c r="F3803" s="31">
        <v>54</v>
      </c>
      <c r="G3803" s="35" t="s">
        <v>0</v>
      </c>
      <c r="H3803" s="30">
        <v>45032</v>
      </c>
      <c r="I3803" s="43">
        <f t="shared" si="59"/>
        <v>1460</v>
      </c>
      <c r="P3803" s="30"/>
    </row>
    <row r="3804" spans="2:16" ht="16.5" x14ac:dyDescent="0.25">
      <c r="B3804" s="36">
        <v>28717</v>
      </c>
      <c r="C3804" s="37" t="s">
        <v>3307</v>
      </c>
      <c r="D3804" s="3" t="s">
        <v>83</v>
      </c>
      <c r="E3804" s="38">
        <v>981</v>
      </c>
      <c r="F3804" s="31">
        <v>281</v>
      </c>
      <c r="G3804" s="35" t="s">
        <v>0</v>
      </c>
      <c r="H3804" s="30">
        <v>40621</v>
      </c>
      <c r="I3804" s="43">
        <f t="shared" si="59"/>
        <v>981</v>
      </c>
      <c r="P3804" s="30"/>
    </row>
    <row r="3805" spans="2:16" ht="16.5" x14ac:dyDescent="0.25">
      <c r="B3805" s="36">
        <v>28076</v>
      </c>
      <c r="C3805" s="37" t="s">
        <v>3308</v>
      </c>
      <c r="D3805" s="3" t="s">
        <v>67</v>
      </c>
      <c r="E3805" s="38">
        <v>990</v>
      </c>
      <c r="F3805" s="31">
        <v>224</v>
      </c>
      <c r="G3805" s="35" t="s">
        <v>0</v>
      </c>
      <c r="H3805" s="30">
        <v>42470</v>
      </c>
      <c r="I3805" s="43">
        <f t="shared" si="59"/>
        <v>990</v>
      </c>
      <c r="P3805" s="30"/>
    </row>
    <row r="3806" spans="2:16" ht="16.5" x14ac:dyDescent="0.25">
      <c r="B3806" s="36">
        <v>27670</v>
      </c>
      <c r="C3806" s="37" t="s">
        <v>3309</v>
      </c>
      <c r="D3806" s="3" t="s">
        <v>147</v>
      </c>
      <c r="E3806" s="38">
        <v>1099</v>
      </c>
      <c r="F3806" s="31">
        <v>110</v>
      </c>
      <c r="G3806" s="35" t="s">
        <v>0</v>
      </c>
      <c r="H3806" s="30">
        <v>44682</v>
      </c>
      <c r="I3806" s="43">
        <f t="shared" si="59"/>
        <v>1099</v>
      </c>
      <c r="P3806" s="30"/>
    </row>
    <row r="3807" spans="2:16" ht="16.5" x14ac:dyDescent="0.25">
      <c r="B3807" s="36">
        <v>27304</v>
      </c>
      <c r="C3807" s="37" t="s">
        <v>3310</v>
      </c>
      <c r="D3807" s="3" t="s">
        <v>411</v>
      </c>
      <c r="E3807" s="38">
        <v>1154</v>
      </c>
      <c r="F3807" s="31">
        <v>260</v>
      </c>
      <c r="G3807" s="35" t="s">
        <v>0</v>
      </c>
      <c r="H3807" s="30">
        <v>41692</v>
      </c>
      <c r="I3807" s="43">
        <f t="shared" si="59"/>
        <v>1154</v>
      </c>
      <c r="P3807" s="30"/>
    </row>
    <row r="3808" spans="2:16" ht="16.5" x14ac:dyDescent="0.25">
      <c r="B3808" s="36">
        <v>28366</v>
      </c>
      <c r="C3808" s="37" t="s">
        <v>3311</v>
      </c>
      <c r="D3808" s="3" t="s">
        <v>411</v>
      </c>
      <c r="E3808" s="38">
        <v>1359</v>
      </c>
      <c r="F3808" s="31">
        <v>330</v>
      </c>
      <c r="G3808" s="35" t="s">
        <v>0</v>
      </c>
      <c r="H3808" s="30">
        <v>39109</v>
      </c>
      <c r="I3808" s="43">
        <f t="shared" si="59"/>
        <v>1359</v>
      </c>
      <c r="P3808" s="30"/>
    </row>
    <row r="3809" spans="2:16" ht="16.5" x14ac:dyDescent="0.25">
      <c r="B3809" s="36">
        <v>26751</v>
      </c>
      <c r="C3809" s="37" t="s">
        <v>3312</v>
      </c>
      <c r="D3809" s="3" t="s">
        <v>411</v>
      </c>
      <c r="E3809" s="38">
        <v>689</v>
      </c>
      <c r="F3809" s="31">
        <v>316</v>
      </c>
      <c r="G3809" s="35" t="s">
        <v>0</v>
      </c>
      <c r="H3809" s="30">
        <v>39571</v>
      </c>
      <c r="I3809" s="43">
        <f t="shared" si="59"/>
        <v>689</v>
      </c>
      <c r="P3809" s="30"/>
    </row>
    <row r="3810" spans="2:16" ht="16.5" x14ac:dyDescent="0.25">
      <c r="B3810" s="36">
        <v>28024</v>
      </c>
      <c r="C3810" s="37" t="s">
        <v>3313</v>
      </c>
      <c r="D3810" s="3" t="s">
        <v>411</v>
      </c>
      <c r="E3810" s="38">
        <v>1535</v>
      </c>
      <c r="F3810" s="31">
        <v>318</v>
      </c>
      <c r="G3810" s="35" t="s">
        <v>0</v>
      </c>
      <c r="H3810" s="30">
        <v>39431</v>
      </c>
      <c r="I3810" s="43">
        <f t="shared" si="59"/>
        <v>1535</v>
      </c>
      <c r="P3810" s="30"/>
    </row>
    <row r="3811" spans="2:16" ht="16.5" x14ac:dyDescent="0.25">
      <c r="B3811" s="36">
        <v>28365</v>
      </c>
      <c r="C3811" s="37" t="s">
        <v>3314</v>
      </c>
      <c r="D3811" s="3" t="s">
        <v>411</v>
      </c>
      <c r="E3811" s="38">
        <v>779</v>
      </c>
      <c r="F3811" s="31">
        <v>336</v>
      </c>
      <c r="G3811" s="35" t="s">
        <v>0</v>
      </c>
      <c r="H3811" s="30">
        <v>39158</v>
      </c>
      <c r="I3811" s="43">
        <f t="shared" si="59"/>
        <v>779</v>
      </c>
      <c r="P3811" s="30"/>
    </row>
    <row r="3812" spans="2:16" ht="16.5" x14ac:dyDescent="0.25">
      <c r="B3812" s="36">
        <v>86128</v>
      </c>
      <c r="C3812" s="37" t="s">
        <v>3315</v>
      </c>
      <c r="D3812" s="3" t="s">
        <v>120</v>
      </c>
      <c r="E3812" s="38">
        <v>482</v>
      </c>
      <c r="F3812" s="31">
        <v>237</v>
      </c>
      <c r="G3812" s="35" t="s">
        <v>11</v>
      </c>
      <c r="H3812" s="30">
        <v>42295</v>
      </c>
      <c r="I3812" s="43">
        <f t="shared" si="59"/>
        <v>482</v>
      </c>
      <c r="P3812" s="30"/>
    </row>
    <row r="3813" spans="2:16" ht="16.5" x14ac:dyDescent="0.25">
      <c r="B3813" s="36">
        <v>55402</v>
      </c>
      <c r="C3813" s="37" t="s">
        <v>3316</v>
      </c>
      <c r="D3813" s="3" t="s">
        <v>209</v>
      </c>
      <c r="E3813" s="38">
        <v>1568</v>
      </c>
      <c r="F3813" s="31">
        <v>303</v>
      </c>
      <c r="G3813" s="35" t="s">
        <v>0</v>
      </c>
      <c r="H3813" s="30">
        <v>40964</v>
      </c>
      <c r="I3813" s="43">
        <f t="shared" si="59"/>
        <v>1568</v>
      </c>
      <c r="P3813" s="30"/>
    </row>
    <row r="3814" spans="2:16" ht="16.5" x14ac:dyDescent="0.25">
      <c r="B3814" s="36">
        <v>27763</v>
      </c>
      <c r="C3814" s="37" t="s">
        <v>3317</v>
      </c>
      <c r="D3814" s="3" t="s">
        <v>209</v>
      </c>
      <c r="E3814" s="38">
        <v>1343</v>
      </c>
      <c r="F3814" s="31">
        <v>61</v>
      </c>
      <c r="G3814" s="35" t="s">
        <v>0</v>
      </c>
      <c r="H3814" s="30">
        <v>45032</v>
      </c>
      <c r="I3814" s="43">
        <f t="shared" si="59"/>
        <v>1343</v>
      </c>
      <c r="P3814" s="30"/>
    </row>
    <row r="3815" spans="2:16" ht="16.5" x14ac:dyDescent="0.25">
      <c r="B3815" s="36">
        <v>26946</v>
      </c>
      <c r="C3815" s="37" t="s">
        <v>3318</v>
      </c>
      <c r="D3815" s="3" t="s">
        <v>209</v>
      </c>
      <c r="E3815" s="38">
        <v>1500</v>
      </c>
      <c r="F3815" s="31">
        <v>63</v>
      </c>
      <c r="G3815" s="35" t="s">
        <v>0</v>
      </c>
      <c r="H3815" s="30">
        <v>45032</v>
      </c>
      <c r="I3815" s="43">
        <f t="shared" si="59"/>
        <v>1500</v>
      </c>
      <c r="P3815" s="30"/>
    </row>
    <row r="3816" spans="2:16" ht="16.5" x14ac:dyDescent="0.25">
      <c r="B3816" s="36">
        <v>103395</v>
      </c>
      <c r="C3816" s="37" t="s">
        <v>3319</v>
      </c>
      <c r="D3816" s="3" t="s">
        <v>198</v>
      </c>
      <c r="E3816" s="38">
        <v>71</v>
      </c>
      <c r="F3816" s="31">
        <v>179</v>
      </c>
      <c r="G3816" s="35" t="s">
        <v>0</v>
      </c>
      <c r="H3816" s="30">
        <v>43450</v>
      </c>
      <c r="I3816" s="43">
        <f t="shared" si="59"/>
        <v>71</v>
      </c>
      <c r="P3816" s="30"/>
    </row>
    <row r="3817" spans="2:16" ht="16.5" x14ac:dyDescent="0.25">
      <c r="B3817" s="36">
        <v>108517</v>
      </c>
      <c r="C3817" s="37" t="s">
        <v>3320</v>
      </c>
      <c r="D3817" s="3" t="s">
        <v>198</v>
      </c>
      <c r="E3817" s="38">
        <v>323</v>
      </c>
      <c r="F3817" s="31">
        <v>187</v>
      </c>
      <c r="G3817" s="35" t="s">
        <v>0</v>
      </c>
      <c r="H3817" s="30">
        <v>43394</v>
      </c>
      <c r="I3817" s="43">
        <f t="shared" si="59"/>
        <v>323</v>
      </c>
      <c r="P3817" s="30"/>
    </row>
    <row r="3818" spans="2:16" ht="16.5" x14ac:dyDescent="0.25">
      <c r="B3818" s="36">
        <v>29146</v>
      </c>
      <c r="C3818" s="37" t="s">
        <v>3321</v>
      </c>
      <c r="D3818" s="3" t="s">
        <v>104</v>
      </c>
      <c r="E3818" s="38">
        <v>891</v>
      </c>
      <c r="F3818" s="31">
        <v>314</v>
      </c>
      <c r="G3818" s="35" t="s">
        <v>0</v>
      </c>
      <c r="H3818" s="30">
        <v>39509</v>
      </c>
      <c r="I3818" s="43">
        <f t="shared" si="59"/>
        <v>891</v>
      </c>
      <c r="P3818" s="30"/>
    </row>
    <row r="3819" spans="2:16" ht="16.5" x14ac:dyDescent="0.25">
      <c r="B3819" s="36">
        <v>28270</v>
      </c>
      <c r="C3819" s="37" t="s">
        <v>3322</v>
      </c>
      <c r="D3819" s="3" t="s">
        <v>485</v>
      </c>
      <c r="E3819" s="38">
        <v>1266</v>
      </c>
      <c r="F3819" s="31">
        <v>238</v>
      </c>
      <c r="G3819" s="35" t="s">
        <v>0</v>
      </c>
      <c r="H3819" s="30">
        <v>42105</v>
      </c>
      <c r="I3819" s="43">
        <f t="shared" si="59"/>
        <v>1266</v>
      </c>
      <c r="P3819" s="30"/>
    </row>
    <row r="3820" spans="2:16" ht="16.5" x14ac:dyDescent="0.25">
      <c r="B3820" s="36">
        <v>96846</v>
      </c>
      <c r="C3820" s="37" t="s">
        <v>3323</v>
      </c>
      <c r="D3820" s="3" t="s">
        <v>106</v>
      </c>
      <c r="E3820" s="38">
        <v>572</v>
      </c>
      <c r="F3820" s="31">
        <v>214</v>
      </c>
      <c r="G3820" s="35" t="s">
        <v>0</v>
      </c>
      <c r="H3820" s="30">
        <v>42764</v>
      </c>
      <c r="I3820" s="43">
        <f t="shared" si="59"/>
        <v>572</v>
      </c>
      <c r="P3820" s="30"/>
    </row>
    <row r="3821" spans="2:16" ht="16.5" x14ac:dyDescent="0.25">
      <c r="B3821" s="36">
        <v>69349</v>
      </c>
      <c r="C3821" s="37" t="s">
        <v>3324</v>
      </c>
      <c r="D3821" s="3" t="s">
        <v>138</v>
      </c>
      <c r="E3821" s="38">
        <v>1540</v>
      </c>
      <c r="F3821" s="31">
        <v>53</v>
      </c>
      <c r="G3821" s="35" t="s">
        <v>0</v>
      </c>
      <c r="H3821" s="30">
        <v>45032</v>
      </c>
      <c r="I3821" s="43">
        <f t="shared" si="59"/>
        <v>1540</v>
      </c>
      <c r="P3821" s="30"/>
    </row>
    <row r="3822" spans="2:16" ht="16.5" x14ac:dyDescent="0.25">
      <c r="B3822" s="36">
        <v>102806</v>
      </c>
      <c r="C3822" s="37" t="s">
        <v>3325</v>
      </c>
      <c r="D3822" s="3" t="s">
        <v>101</v>
      </c>
      <c r="E3822" s="38">
        <v>374</v>
      </c>
      <c r="F3822" s="31">
        <v>151</v>
      </c>
      <c r="G3822" s="35" t="s">
        <v>0</v>
      </c>
      <c r="H3822" s="30">
        <v>44129</v>
      </c>
      <c r="I3822" s="43">
        <f t="shared" si="59"/>
        <v>374</v>
      </c>
      <c r="P3822" s="30"/>
    </row>
    <row r="3823" spans="2:16" ht="16.5" x14ac:dyDescent="0.25">
      <c r="B3823" s="36">
        <v>111630</v>
      </c>
      <c r="C3823" s="37" t="s">
        <v>3326</v>
      </c>
      <c r="D3823" s="3" t="s">
        <v>123</v>
      </c>
      <c r="E3823" s="38">
        <v>200</v>
      </c>
      <c r="F3823" s="31">
        <v>173</v>
      </c>
      <c r="G3823" s="35" t="s">
        <v>0</v>
      </c>
      <c r="H3823" s="30">
        <v>43604</v>
      </c>
      <c r="I3823" s="43">
        <f t="shared" si="59"/>
        <v>200</v>
      </c>
      <c r="P3823" s="30"/>
    </row>
    <row r="3824" spans="2:16" ht="16.5" x14ac:dyDescent="0.25">
      <c r="B3824" s="36">
        <v>94891</v>
      </c>
      <c r="C3824" s="37" t="s">
        <v>3327</v>
      </c>
      <c r="D3824" s="3" t="s">
        <v>125</v>
      </c>
      <c r="E3824" s="38">
        <v>526</v>
      </c>
      <c r="F3824" s="31">
        <v>72</v>
      </c>
      <c r="G3824" s="35" t="s">
        <v>0</v>
      </c>
      <c r="H3824" s="30">
        <v>44913</v>
      </c>
      <c r="I3824" s="43">
        <f t="shared" si="59"/>
        <v>526</v>
      </c>
      <c r="P3824" s="30"/>
    </row>
    <row r="3825" spans="2:16" ht="16.5" x14ac:dyDescent="0.25">
      <c r="B3825" s="36">
        <v>95290</v>
      </c>
      <c r="C3825" s="37" t="s">
        <v>3328</v>
      </c>
      <c r="D3825" s="3" t="s">
        <v>57</v>
      </c>
      <c r="E3825" s="38">
        <v>477</v>
      </c>
      <c r="F3825" s="31">
        <v>226</v>
      </c>
      <c r="G3825" s="35" t="s">
        <v>0</v>
      </c>
      <c r="H3825" s="30">
        <v>42666</v>
      </c>
      <c r="I3825" s="43">
        <f t="shared" si="59"/>
        <v>477</v>
      </c>
      <c r="P3825" s="30"/>
    </row>
    <row r="3826" spans="2:16" ht="16.5" x14ac:dyDescent="0.25">
      <c r="B3826" s="36">
        <v>89557</v>
      </c>
      <c r="C3826" s="37" t="s">
        <v>3329</v>
      </c>
      <c r="D3826" s="3" t="s">
        <v>57</v>
      </c>
      <c r="E3826" s="38">
        <v>613</v>
      </c>
      <c r="F3826" s="31">
        <v>67</v>
      </c>
      <c r="G3826" s="35" t="s">
        <v>0</v>
      </c>
      <c r="H3826" s="30">
        <v>45004</v>
      </c>
      <c r="I3826" s="43">
        <f t="shared" si="59"/>
        <v>613</v>
      </c>
      <c r="P3826" s="30"/>
    </row>
    <row r="3827" spans="2:16" ht="16.5" x14ac:dyDescent="0.25">
      <c r="B3827" s="36">
        <v>50021</v>
      </c>
      <c r="C3827" s="37" t="s">
        <v>3330</v>
      </c>
      <c r="D3827" s="3" t="s">
        <v>55</v>
      </c>
      <c r="E3827" s="38">
        <v>435</v>
      </c>
      <c r="F3827" s="31">
        <v>272</v>
      </c>
      <c r="G3827" s="35" t="s">
        <v>0</v>
      </c>
      <c r="H3827" s="30">
        <v>40986</v>
      </c>
      <c r="I3827" s="43">
        <f t="shared" si="59"/>
        <v>435</v>
      </c>
      <c r="P3827" s="30"/>
    </row>
    <row r="3828" spans="2:16" ht="16.5" x14ac:dyDescent="0.25">
      <c r="B3828" s="36">
        <v>77502</v>
      </c>
      <c r="C3828" s="37" t="s">
        <v>3331</v>
      </c>
      <c r="D3828" s="3" t="s">
        <v>151</v>
      </c>
      <c r="E3828" s="38">
        <v>271</v>
      </c>
      <c r="F3828" s="31">
        <v>62</v>
      </c>
      <c r="G3828" s="35" t="s">
        <v>0</v>
      </c>
      <c r="H3828" s="30">
        <v>45039</v>
      </c>
      <c r="I3828" s="43">
        <f t="shared" si="59"/>
        <v>271</v>
      </c>
      <c r="P3828" s="30"/>
    </row>
    <row r="3829" spans="2:16" ht="16.5" x14ac:dyDescent="0.25">
      <c r="B3829" s="36">
        <v>68785</v>
      </c>
      <c r="C3829" s="37" t="s">
        <v>3332</v>
      </c>
      <c r="D3829" s="3" t="s">
        <v>48</v>
      </c>
      <c r="E3829" s="38">
        <v>384</v>
      </c>
      <c r="F3829" s="31">
        <v>245</v>
      </c>
      <c r="G3829" s="35" t="s">
        <v>0</v>
      </c>
      <c r="H3829" s="30">
        <v>41755</v>
      </c>
      <c r="I3829" s="43">
        <f t="shared" si="59"/>
        <v>384</v>
      </c>
      <c r="P3829" s="30"/>
    </row>
    <row r="3830" spans="2:16" ht="16.5" x14ac:dyDescent="0.25">
      <c r="B3830" s="36">
        <v>27346</v>
      </c>
      <c r="C3830" s="37" t="s">
        <v>3333</v>
      </c>
      <c r="D3830" s="3" t="s">
        <v>480</v>
      </c>
      <c r="E3830" s="38">
        <v>1228</v>
      </c>
      <c r="F3830" s="31">
        <v>89</v>
      </c>
      <c r="G3830" s="35" t="s">
        <v>0</v>
      </c>
      <c r="H3830" s="30">
        <v>45046</v>
      </c>
      <c r="I3830" s="43">
        <f t="shared" si="59"/>
        <v>1228</v>
      </c>
      <c r="P3830" s="30"/>
    </row>
    <row r="3831" spans="2:16" ht="16.5" x14ac:dyDescent="0.25">
      <c r="B3831" s="36">
        <v>86224</v>
      </c>
      <c r="C3831" s="37" t="s">
        <v>3334</v>
      </c>
      <c r="D3831" s="3" t="s">
        <v>123</v>
      </c>
      <c r="E3831" s="38">
        <v>822</v>
      </c>
      <c r="F3831" s="31">
        <v>180</v>
      </c>
      <c r="G3831" s="35" t="s">
        <v>0</v>
      </c>
      <c r="H3831" s="30">
        <v>43513</v>
      </c>
      <c r="I3831" s="43">
        <f t="shared" si="59"/>
        <v>822</v>
      </c>
      <c r="P3831" s="30"/>
    </row>
    <row r="3832" spans="2:16" ht="16.5" x14ac:dyDescent="0.25">
      <c r="B3832" s="36">
        <v>27672</v>
      </c>
      <c r="C3832" s="37" t="s">
        <v>3335</v>
      </c>
      <c r="D3832" s="3" t="s">
        <v>321</v>
      </c>
      <c r="E3832" s="38">
        <v>1098</v>
      </c>
      <c r="F3832" s="31">
        <v>131</v>
      </c>
      <c r="G3832" s="35" t="s">
        <v>0</v>
      </c>
      <c r="H3832" s="30">
        <v>44836</v>
      </c>
      <c r="I3832" s="43">
        <f t="shared" si="59"/>
        <v>1098</v>
      </c>
      <c r="P3832" s="30"/>
    </row>
    <row r="3833" spans="2:16" ht="16.5" x14ac:dyDescent="0.25">
      <c r="B3833" s="36">
        <v>35557</v>
      </c>
      <c r="C3833" s="37" t="s">
        <v>3336</v>
      </c>
      <c r="D3833" s="3" t="s">
        <v>95</v>
      </c>
      <c r="E3833" s="38">
        <v>681</v>
      </c>
      <c r="F3833" s="31">
        <v>306</v>
      </c>
      <c r="G3833" s="35" t="s">
        <v>0</v>
      </c>
      <c r="H3833" s="30">
        <v>40125</v>
      </c>
      <c r="I3833" s="43">
        <f t="shared" si="59"/>
        <v>681</v>
      </c>
      <c r="P3833" s="30"/>
    </row>
    <row r="3834" spans="2:16" ht="16.5" x14ac:dyDescent="0.25">
      <c r="B3834" s="36">
        <v>27455</v>
      </c>
      <c r="C3834" s="37" t="s">
        <v>3337</v>
      </c>
      <c r="D3834" s="3" t="s">
        <v>389</v>
      </c>
      <c r="E3834" s="38">
        <v>1079</v>
      </c>
      <c r="F3834" s="31">
        <v>76</v>
      </c>
      <c r="G3834" s="35" t="s">
        <v>0</v>
      </c>
      <c r="H3834" s="30">
        <v>45053</v>
      </c>
      <c r="I3834" s="43">
        <f t="shared" si="59"/>
        <v>1079</v>
      </c>
      <c r="P3834" s="30"/>
    </row>
    <row r="3835" spans="2:16" ht="16.5" x14ac:dyDescent="0.25">
      <c r="B3835" s="36">
        <v>29071</v>
      </c>
      <c r="C3835" s="37" t="s">
        <v>3338</v>
      </c>
      <c r="D3835" s="3" t="s">
        <v>389</v>
      </c>
      <c r="E3835" s="38">
        <v>1173</v>
      </c>
      <c r="F3835" s="31">
        <v>251</v>
      </c>
      <c r="G3835" s="35" t="s">
        <v>0</v>
      </c>
      <c r="H3835" s="30">
        <v>41965</v>
      </c>
      <c r="I3835" s="43">
        <f t="shared" si="59"/>
        <v>1173</v>
      </c>
      <c r="P3835" s="30"/>
    </row>
    <row r="3836" spans="2:16" ht="16.5" x14ac:dyDescent="0.25">
      <c r="B3836" s="36">
        <v>49788</v>
      </c>
      <c r="C3836" s="37" t="s">
        <v>3339</v>
      </c>
      <c r="D3836" s="3" t="s">
        <v>104</v>
      </c>
      <c r="E3836" s="38">
        <v>646</v>
      </c>
      <c r="F3836" s="31">
        <v>257</v>
      </c>
      <c r="G3836" s="35" t="s">
        <v>0</v>
      </c>
      <c r="H3836" s="30">
        <v>41398</v>
      </c>
      <c r="I3836" s="43">
        <f t="shared" si="59"/>
        <v>646</v>
      </c>
      <c r="P3836" s="30"/>
    </row>
    <row r="3837" spans="2:16" ht="16.5" x14ac:dyDescent="0.25">
      <c r="B3837" s="36">
        <v>147330</v>
      </c>
      <c r="C3837" s="37" t="s">
        <v>4741</v>
      </c>
      <c r="D3837" s="3" t="s">
        <v>109</v>
      </c>
      <c r="E3837" s="38">
        <v>485</v>
      </c>
      <c r="F3837" s="31">
        <v>198</v>
      </c>
      <c r="G3837" s="35" t="s">
        <v>0</v>
      </c>
      <c r="H3837" s="30">
        <v>44983</v>
      </c>
      <c r="I3837" s="43">
        <f t="shared" si="59"/>
        <v>485</v>
      </c>
      <c r="P3837" s="30"/>
    </row>
    <row r="3838" spans="2:16" ht="16.5" x14ac:dyDescent="0.25">
      <c r="B3838" s="36">
        <v>62004</v>
      </c>
      <c r="C3838" s="37" t="s">
        <v>3340</v>
      </c>
      <c r="D3838" s="3" t="s">
        <v>106</v>
      </c>
      <c r="E3838" s="38">
        <v>950</v>
      </c>
      <c r="F3838" s="31">
        <v>143</v>
      </c>
      <c r="G3838" s="35" t="s">
        <v>0</v>
      </c>
      <c r="H3838" s="30">
        <v>44108</v>
      </c>
      <c r="I3838" s="43">
        <f t="shared" si="59"/>
        <v>950</v>
      </c>
      <c r="P3838" s="30"/>
    </row>
    <row r="3839" spans="2:16" ht="16.5" x14ac:dyDescent="0.25">
      <c r="B3839" s="36">
        <v>103945</v>
      </c>
      <c r="C3839" s="37" t="s">
        <v>3341</v>
      </c>
      <c r="D3839" s="3" t="s">
        <v>109</v>
      </c>
      <c r="E3839" s="38">
        <v>276</v>
      </c>
      <c r="F3839" s="31">
        <v>204</v>
      </c>
      <c r="G3839" s="35" t="s">
        <v>0</v>
      </c>
      <c r="H3839" s="30">
        <v>43121</v>
      </c>
      <c r="I3839" s="43">
        <f t="shared" si="59"/>
        <v>276</v>
      </c>
      <c r="P3839" s="30"/>
    </row>
    <row r="3840" spans="2:16" ht="16.5" x14ac:dyDescent="0.25">
      <c r="B3840" s="36">
        <v>108116</v>
      </c>
      <c r="C3840" s="37" t="s">
        <v>3342</v>
      </c>
      <c r="D3840" s="3" t="s">
        <v>395</v>
      </c>
      <c r="E3840" s="38">
        <v>347</v>
      </c>
      <c r="F3840" s="31">
        <v>175</v>
      </c>
      <c r="G3840" s="35" t="s">
        <v>0</v>
      </c>
      <c r="H3840" s="30">
        <v>43513</v>
      </c>
      <c r="I3840" s="43">
        <f t="shared" si="59"/>
        <v>347</v>
      </c>
      <c r="P3840" s="30"/>
    </row>
    <row r="3841" spans="2:16" ht="16.5" x14ac:dyDescent="0.25">
      <c r="B3841" s="36">
        <v>31196</v>
      </c>
      <c r="C3841" s="37" t="s">
        <v>3343</v>
      </c>
      <c r="D3841" s="3" t="s">
        <v>288</v>
      </c>
      <c r="E3841" s="38">
        <v>903</v>
      </c>
      <c r="F3841" s="31">
        <v>282</v>
      </c>
      <c r="G3841" s="35" t="s">
        <v>0</v>
      </c>
      <c r="H3841" s="30">
        <v>41195</v>
      </c>
      <c r="I3841" s="43">
        <f t="shared" si="59"/>
        <v>903</v>
      </c>
      <c r="P3841" s="30"/>
    </row>
    <row r="3842" spans="2:16" ht="16.5" x14ac:dyDescent="0.25">
      <c r="B3842" s="36">
        <v>65012</v>
      </c>
      <c r="C3842" s="37" t="s">
        <v>3344</v>
      </c>
      <c r="D3842" s="3" t="s">
        <v>52</v>
      </c>
      <c r="E3842" s="38">
        <v>918</v>
      </c>
      <c r="F3842" s="31">
        <v>65</v>
      </c>
      <c r="G3842" s="35" t="s">
        <v>0</v>
      </c>
      <c r="H3842" s="30">
        <v>45018</v>
      </c>
      <c r="I3842" s="43">
        <f t="shared" si="59"/>
        <v>918</v>
      </c>
      <c r="P3842" s="30"/>
    </row>
    <row r="3843" spans="2:16" ht="16.5" x14ac:dyDescent="0.25">
      <c r="B3843" s="36">
        <v>49101</v>
      </c>
      <c r="C3843" s="37" t="s">
        <v>3345</v>
      </c>
      <c r="D3843" s="3" t="s">
        <v>166</v>
      </c>
      <c r="E3843" s="38">
        <v>919</v>
      </c>
      <c r="F3843" s="31">
        <v>193</v>
      </c>
      <c r="G3843" s="35" t="s">
        <v>0</v>
      </c>
      <c r="H3843" s="30">
        <v>43156</v>
      </c>
      <c r="I3843" s="43">
        <f t="shared" si="59"/>
        <v>919</v>
      </c>
      <c r="P3843" s="30"/>
    </row>
    <row r="3844" spans="2:16" ht="16.5" x14ac:dyDescent="0.25">
      <c r="B3844" s="36">
        <v>139904</v>
      </c>
      <c r="C3844" s="37" t="s">
        <v>4476</v>
      </c>
      <c r="D3844" s="3" t="s">
        <v>50</v>
      </c>
      <c r="E3844" s="38">
        <v>271</v>
      </c>
      <c r="F3844" s="31">
        <v>62</v>
      </c>
      <c r="G3844" s="35" t="s">
        <v>0</v>
      </c>
      <c r="H3844" s="30">
        <v>45032</v>
      </c>
      <c r="I3844" s="43">
        <f t="shared" si="59"/>
        <v>271</v>
      </c>
      <c r="P3844" s="30"/>
    </row>
    <row r="3845" spans="2:16" ht="16.5" x14ac:dyDescent="0.25">
      <c r="B3845" s="36">
        <v>27927</v>
      </c>
      <c r="C3845" s="37" t="s">
        <v>3346</v>
      </c>
      <c r="D3845" s="3" t="s">
        <v>67</v>
      </c>
      <c r="E3845" s="38">
        <v>648</v>
      </c>
      <c r="F3845" s="31">
        <v>273</v>
      </c>
      <c r="G3845" s="35" t="s">
        <v>0</v>
      </c>
      <c r="H3845" s="30">
        <v>41342</v>
      </c>
      <c r="I3845" s="43">
        <f t="shared" ref="I3845:I3908" si="60">E3845</f>
        <v>648</v>
      </c>
      <c r="P3845" s="30"/>
    </row>
    <row r="3846" spans="2:16" ht="16.5" x14ac:dyDescent="0.25">
      <c r="B3846" s="36">
        <v>75649</v>
      </c>
      <c r="C3846" s="37" t="s">
        <v>3347</v>
      </c>
      <c r="D3846" s="3" t="s">
        <v>314</v>
      </c>
      <c r="E3846" s="38">
        <v>950</v>
      </c>
      <c r="F3846" s="31">
        <v>52</v>
      </c>
      <c r="G3846" s="35" t="s">
        <v>0</v>
      </c>
      <c r="H3846" s="30">
        <v>45032</v>
      </c>
      <c r="I3846" s="43">
        <f t="shared" si="60"/>
        <v>950</v>
      </c>
      <c r="P3846" s="30"/>
    </row>
    <row r="3847" spans="2:16" ht="16.5" x14ac:dyDescent="0.25">
      <c r="B3847" s="36">
        <v>101431</v>
      </c>
      <c r="C3847" s="37" t="s">
        <v>3348</v>
      </c>
      <c r="D3847" s="3" t="s">
        <v>113</v>
      </c>
      <c r="E3847" s="38">
        <v>228</v>
      </c>
      <c r="F3847" s="31">
        <v>191</v>
      </c>
      <c r="G3847" s="35" t="s">
        <v>0</v>
      </c>
      <c r="H3847" s="30">
        <v>43156</v>
      </c>
      <c r="I3847" s="43">
        <f t="shared" si="60"/>
        <v>228</v>
      </c>
      <c r="P3847" s="30"/>
    </row>
    <row r="3848" spans="2:16" ht="16.5" x14ac:dyDescent="0.25">
      <c r="B3848" s="36">
        <v>85086</v>
      </c>
      <c r="C3848" s="37" t="s">
        <v>3349</v>
      </c>
      <c r="D3848" s="3" t="s">
        <v>113</v>
      </c>
      <c r="E3848" s="38">
        <v>592</v>
      </c>
      <c r="F3848" s="31">
        <v>190</v>
      </c>
      <c r="G3848" s="35" t="s">
        <v>0</v>
      </c>
      <c r="H3848" s="30">
        <v>43170</v>
      </c>
      <c r="I3848" s="43">
        <f t="shared" si="60"/>
        <v>592</v>
      </c>
      <c r="P3848" s="30"/>
    </row>
    <row r="3849" spans="2:16" ht="16.5" x14ac:dyDescent="0.25">
      <c r="B3849" s="36">
        <v>94189</v>
      </c>
      <c r="C3849" s="37" t="s">
        <v>3350</v>
      </c>
      <c r="D3849" s="3" t="s">
        <v>113</v>
      </c>
      <c r="E3849" s="38">
        <v>430</v>
      </c>
      <c r="F3849" s="31">
        <v>189</v>
      </c>
      <c r="G3849" s="35" t="s">
        <v>0</v>
      </c>
      <c r="H3849" s="30">
        <v>43170</v>
      </c>
      <c r="I3849" s="43">
        <f t="shared" si="60"/>
        <v>430</v>
      </c>
      <c r="P3849" s="30"/>
    </row>
    <row r="3850" spans="2:16" ht="16.5" x14ac:dyDescent="0.25">
      <c r="B3850" s="36">
        <v>108257</v>
      </c>
      <c r="C3850" s="37" t="s">
        <v>3351</v>
      </c>
      <c r="D3850" s="3" t="s">
        <v>198</v>
      </c>
      <c r="E3850" s="38">
        <v>566</v>
      </c>
      <c r="F3850" s="31">
        <v>106</v>
      </c>
      <c r="G3850" s="35" t="s">
        <v>0</v>
      </c>
      <c r="H3850" s="30">
        <v>44640</v>
      </c>
      <c r="I3850" s="43">
        <f t="shared" si="60"/>
        <v>566</v>
      </c>
      <c r="P3850" s="30"/>
    </row>
    <row r="3851" spans="2:16" ht="16.5" x14ac:dyDescent="0.25">
      <c r="B3851" s="36">
        <v>39270</v>
      </c>
      <c r="C3851" s="37" t="s">
        <v>3352</v>
      </c>
      <c r="D3851" s="3" t="s">
        <v>77</v>
      </c>
      <c r="E3851" s="38">
        <v>764</v>
      </c>
      <c r="F3851" s="31">
        <v>56</v>
      </c>
      <c r="G3851" s="35" t="s">
        <v>0</v>
      </c>
      <c r="H3851" s="30">
        <v>45053</v>
      </c>
      <c r="I3851" s="43">
        <f t="shared" si="60"/>
        <v>764</v>
      </c>
      <c r="P3851" s="30"/>
    </row>
    <row r="3852" spans="2:16" ht="16.5" x14ac:dyDescent="0.25">
      <c r="B3852" s="36">
        <v>35012</v>
      </c>
      <c r="C3852" s="37" t="s">
        <v>3353</v>
      </c>
      <c r="D3852" s="3" t="s">
        <v>57</v>
      </c>
      <c r="E3852" s="38">
        <v>1185</v>
      </c>
      <c r="F3852" s="31">
        <v>129</v>
      </c>
      <c r="G3852" s="35" t="s">
        <v>0</v>
      </c>
      <c r="H3852" s="30">
        <v>44458</v>
      </c>
      <c r="I3852" s="43">
        <f t="shared" si="60"/>
        <v>1185</v>
      </c>
      <c r="P3852" s="30"/>
    </row>
    <row r="3853" spans="2:16" ht="16.5" x14ac:dyDescent="0.25">
      <c r="B3853" s="36">
        <v>27524</v>
      </c>
      <c r="C3853" s="37" t="s">
        <v>3354</v>
      </c>
      <c r="D3853" s="3" t="s">
        <v>306</v>
      </c>
      <c r="E3853" s="38">
        <v>1460</v>
      </c>
      <c r="F3853" s="31">
        <v>48</v>
      </c>
      <c r="G3853" s="35" t="s">
        <v>0</v>
      </c>
      <c r="H3853" s="30">
        <v>45081</v>
      </c>
      <c r="I3853" s="43">
        <f t="shared" si="60"/>
        <v>1460</v>
      </c>
      <c r="P3853" s="30"/>
    </row>
    <row r="3854" spans="2:16" ht="16.5" x14ac:dyDescent="0.25">
      <c r="B3854" s="36">
        <v>72922</v>
      </c>
      <c r="C3854" s="37" t="s">
        <v>3355</v>
      </c>
      <c r="D3854" s="3" t="s">
        <v>89</v>
      </c>
      <c r="E3854" s="38">
        <v>397</v>
      </c>
      <c r="F3854" s="31">
        <v>252</v>
      </c>
      <c r="G3854" s="35" t="s">
        <v>0</v>
      </c>
      <c r="H3854" s="30">
        <v>41735</v>
      </c>
      <c r="I3854" s="43">
        <f t="shared" si="60"/>
        <v>397</v>
      </c>
      <c r="P3854" s="30"/>
    </row>
    <row r="3855" spans="2:16" ht="16.5" x14ac:dyDescent="0.25">
      <c r="B3855" s="36">
        <v>113671</v>
      </c>
      <c r="C3855" s="37" t="s">
        <v>4095</v>
      </c>
      <c r="D3855" s="3" t="s">
        <v>389</v>
      </c>
      <c r="E3855" s="38">
        <v>315</v>
      </c>
      <c r="F3855" s="31">
        <v>147</v>
      </c>
      <c r="G3855" s="35" t="s">
        <v>0</v>
      </c>
      <c r="H3855" s="30">
        <v>44122</v>
      </c>
      <c r="I3855" s="43">
        <f t="shared" si="60"/>
        <v>315</v>
      </c>
      <c r="P3855" s="30"/>
    </row>
    <row r="3856" spans="2:16" ht="16.5" x14ac:dyDescent="0.25">
      <c r="B3856" s="36">
        <v>29101</v>
      </c>
      <c r="C3856" s="37" t="s">
        <v>3356</v>
      </c>
      <c r="D3856" s="3" t="s">
        <v>55</v>
      </c>
      <c r="E3856" s="38">
        <v>1527</v>
      </c>
      <c r="F3856" s="31">
        <v>202</v>
      </c>
      <c r="G3856" s="35" t="s">
        <v>0</v>
      </c>
      <c r="H3856" s="30">
        <v>43163</v>
      </c>
      <c r="I3856" s="43">
        <f t="shared" si="60"/>
        <v>1527</v>
      </c>
      <c r="P3856" s="30"/>
    </row>
    <row r="3857" spans="2:16" ht="16.5" x14ac:dyDescent="0.25">
      <c r="B3857" s="36">
        <v>57780</v>
      </c>
      <c r="C3857" s="37" t="s">
        <v>3357</v>
      </c>
      <c r="D3857" s="3" t="s">
        <v>48</v>
      </c>
      <c r="E3857" s="38">
        <v>1545</v>
      </c>
      <c r="F3857" s="31">
        <v>47</v>
      </c>
      <c r="G3857" s="35" t="s">
        <v>0</v>
      </c>
      <c r="H3857" s="30">
        <v>45053</v>
      </c>
      <c r="I3857" s="43">
        <f t="shared" si="60"/>
        <v>1545</v>
      </c>
      <c r="P3857" s="30"/>
    </row>
    <row r="3858" spans="2:16" ht="16.5" x14ac:dyDescent="0.25">
      <c r="B3858" s="36">
        <v>107722</v>
      </c>
      <c r="C3858" s="37" t="s">
        <v>3358</v>
      </c>
      <c r="D3858" s="3" t="s">
        <v>48</v>
      </c>
      <c r="E3858" s="38">
        <v>488</v>
      </c>
      <c r="F3858" s="31">
        <v>184</v>
      </c>
      <c r="G3858" s="35" t="s">
        <v>0</v>
      </c>
      <c r="H3858" s="30">
        <v>43408</v>
      </c>
      <c r="I3858" s="43">
        <f t="shared" si="60"/>
        <v>488</v>
      </c>
      <c r="P3858" s="30"/>
    </row>
    <row r="3859" spans="2:16" ht="16.5" x14ac:dyDescent="0.25">
      <c r="B3859" s="36">
        <v>94192</v>
      </c>
      <c r="C3859" s="37" t="s">
        <v>3359</v>
      </c>
      <c r="D3859" s="3" t="s">
        <v>48</v>
      </c>
      <c r="E3859" s="38">
        <v>1693</v>
      </c>
      <c r="F3859" s="31">
        <v>176</v>
      </c>
      <c r="G3859" s="35" t="s">
        <v>0</v>
      </c>
      <c r="H3859" s="30">
        <v>43604</v>
      </c>
      <c r="I3859" s="43">
        <f t="shared" si="60"/>
        <v>1693</v>
      </c>
      <c r="P3859" s="30"/>
    </row>
    <row r="3860" spans="2:16" ht="16.5" x14ac:dyDescent="0.25">
      <c r="B3860" s="36">
        <v>138379</v>
      </c>
      <c r="C3860" s="37" t="s">
        <v>4477</v>
      </c>
      <c r="D3860" s="3" t="s">
        <v>99</v>
      </c>
      <c r="E3860" s="38">
        <v>291</v>
      </c>
      <c r="F3860" s="31">
        <v>197</v>
      </c>
      <c r="G3860" s="35" t="s">
        <v>10</v>
      </c>
      <c r="H3860" s="30">
        <v>44577</v>
      </c>
      <c r="I3860" s="43">
        <f t="shared" si="60"/>
        <v>291</v>
      </c>
      <c r="P3860" s="30"/>
    </row>
    <row r="3861" spans="2:16" ht="16.5" x14ac:dyDescent="0.25">
      <c r="B3861" s="36">
        <v>35185</v>
      </c>
      <c r="C3861" s="37" t="s">
        <v>3360</v>
      </c>
      <c r="D3861" s="3" t="s">
        <v>776</v>
      </c>
      <c r="E3861" s="38">
        <v>600</v>
      </c>
      <c r="F3861" s="31">
        <v>219</v>
      </c>
      <c r="G3861" s="35" t="s">
        <v>0</v>
      </c>
      <c r="H3861" s="30">
        <v>42463</v>
      </c>
      <c r="I3861" s="43">
        <f t="shared" si="60"/>
        <v>600</v>
      </c>
      <c r="P3861" s="30"/>
    </row>
    <row r="3862" spans="2:16" ht="16.5" x14ac:dyDescent="0.25">
      <c r="B3862" s="36">
        <v>35066</v>
      </c>
      <c r="C3862" s="37" t="s">
        <v>3361</v>
      </c>
      <c r="D3862" s="3" t="s">
        <v>776</v>
      </c>
      <c r="E3862" s="38">
        <v>697</v>
      </c>
      <c r="F3862" s="31">
        <v>175</v>
      </c>
      <c r="G3862" s="35" t="s">
        <v>0</v>
      </c>
      <c r="H3862" s="30">
        <v>44689</v>
      </c>
      <c r="I3862" s="43">
        <f t="shared" si="60"/>
        <v>697</v>
      </c>
      <c r="P3862" s="30"/>
    </row>
    <row r="3863" spans="2:16" ht="16.5" x14ac:dyDescent="0.25">
      <c r="B3863" s="36">
        <v>35180</v>
      </c>
      <c r="C3863" s="37" t="s">
        <v>3362</v>
      </c>
      <c r="D3863" s="3" t="s">
        <v>776</v>
      </c>
      <c r="E3863" s="38">
        <v>1208</v>
      </c>
      <c r="F3863" s="31">
        <v>108</v>
      </c>
      <c r="G3863" s="35" t="s">
        <v>0</v>
      </c>
      <c r="H3863" s="30">
        <v>44675</v>
      </c>
      <c r="I3863" s="43">
        <f t="shared" si="60"/>
        <v>1208</v>
      </c>
      <c r="P3863" s="30"/>
    </row>
    <row r="3864" spans="2:16" ht="16.5" x14ac:dyDescent="0.25">
      <c r="B3864" s="36">
        <v>28441</v>
      </c>
      <c r="C3864" s="37" t="s">
        <v>3363</v>
      </c>
      <c r="D3864" s="3" t="s">
        <v>140</v>
      </c>
      <c r="E3864" s="38">
        <v>1202</v>
      </c>
      <c r="F3864" s="31">
        <v>337</v>
      </c>
      <c r="G3864" s="35" t="s">
        <v>0</v>
      </c>
      <c r="H3864" s="30">
        <v>39158</v>
      </c>
      <c r="I3864" s="43">
        <f t="shared" si="60"/>
        <v>1202</v>
      </c>
      <c r="P3864" s="30"/>
    </row>
    <row r="3865" spans="2:16" ht="16.5" x14ac:dyDescent="0.25">
      <c r="B3865" s="36">
        <v>68473</v>
      </c>
      <c r="C3865" s="37" t="s">
        <v>3364</v>
      </c>
      <c r="D3865" s="3" t="s">
        <v>59</v>
      </c>
      <c r="E3865" s="38">
        <v>1231</v>
      </c>
      <c r="F3865" s="31">
        <v>50</v>
      </c>
      <c r="G3865" s="35" t="s">
        <v>0</v>
      </c>
      <c r="H3865" s="30">
        <v>45053</v>
      </c>
      <c r="I3865" s="43">
        <f t="shared" si="60"/>
        <v>1231</v>
      </c>
      <c r="P3865" s="30"/>
    </row>
    <row r="3866" spans="2:16" ht="16.5" x14ac:dyDescent="0.25">
      <c r="B3866" s="36">
        <v>42047</v>
      </c>
      <c r="C3866" s="37" t="s">
        <v>3365</v>
      </c>
      <c r="D3866" s="3" t="s">
        <v>201</v>
      </c>
      <c r="E3866" s="38">
        <v>917</v>
      </c>
      <c r="F3866" s="31">
        <v>216</v>
      </c>
      <c r="G3866" s="35" t="s">
        <v>0</v>
      </c>
      <c r="H3866" s="30">
        <v>43128</v>
      </c>
      <c r="I3866" s="43">
        <f t="shared" si="60"/>
        <v>917</v>
      </c>
      <c r="P3866" s="30"/>
    </row>
    <row r="3867" spans="2:16" ht="16.5" x14ac:dyDescent="0.25">
      <c r="B3867" s="36">
        <v>139900</v>
      </c>
      <c r="C3867" s="37" t="s">
        <v>4478</v>
      </c>
      <c r="D3867" s="3" t="s">
        <v>123</v>
      </c>
      <c r="E3867" s="38">
        <v>61</v>
      </c>
      <c r="F3867" s="31">
        <v>54</v>
      </c>
      <c r="G3867" s="35" t="s">
        <v>0</v>
      </c>
      <c r="H3867" s="30">
        <v>45032</v>
      </c>
      <c r="I3867" s="43">
        <f t="shared" si="60"/>
        <v>61</v>
      </c>
      <c r="P3867" s="30"/>
    </row>
    <row r="3868" spans="2:16" ht="16.5" x14ac:dyDescent="0.25">
      <c r="B3868" s="36">
        <v>29214</v>
      </c>
      <c r="C3868" s="37" t="s">
        <v>3366</v>
      </c>
      <c r="D3868" s="3" t="s">
        <v>138</v>
      </c>
      <c r="E3868" s="38">
        <v>1006</v>
      </c>
      <c r="F3868" s="31">
        <v>322</v>
      </c>
      <c r="G3868" s="35" t="s">
        <v>0</v>
      </c>
      <c r="H3868" s="30">
        <v>39543</v>
      </c>
      <c r="I3868" s="43">
        <f t="shared" si="60"/>
        <v>1006</v>
      </c>
      <c r="P3868" s="30"/>
    </row>
    <row r="3869" spans="2:16" ht="16.5" x14ac:dyDescent="0.25">
      <c r="B3869" s="36">
        <v>143721</v>
      </c>
      <c r="C3869" s="37" t="s">
        <v>4742</v>
      </c>
      <c r="D3869" s="3" t="s">
        <v>346</v>
      </c>
      <c r="E3869" s="38">
        <v>537</v>
      </c>
      <c r="F3869" s="31">
        <v>59</v>
      </c>
      <c r="G3869" s="35" t="s">
        <v>0</v>
      </c>
      <c r="H3869" s="30">
        <v>45032</v>
      </c>
      <c r="I3869" s="43">
        <f t="shared" si="60"/>
        <v>537</v>
      </c>
      <c r="P3869" s="30"/>
    </row>
    <row r="3870" spans="2:16" ht="16.5" x14ac:dyDescent="0.25">
      <c r="B3870" s="36">
        <v>71042</v>
      </c>
      <c r="C3870" s="37" t="s">
        <v>3367</v>
      </c>
      <c r="D3870" s="3" t="s">
        <v>162</v>
      </c>
      <c r="E3870" s="38">
        <v>988</v>
      </c>
      <c r="F3870" s="31">
        <v>69</v>
      </c>
      <c r="G3870" s="35" t="s">
        <v>0</v>
      </c>
      <c r="H3870" s="30">
        <v>45045</v>
      </c>
      <c r="I3870" s="43">
        <f t="shared" si="60"/>
        <v>988</v>
      </c>
      <c r="P3870" s="30"/>
    </row>
    <row r="3871" spans="2:16" ht="16.5" x14ac:dyDescent="0.25">
      <c r="B3871" s="36">
        <v>141547</v>
      </c>
      <c r="C3871" s="37" t="s">
        <v>4479</v>
      </c>
      <c r="D3871" s="3" t="s">
        <v>426</v>
      </c>
      <c r="E3871" s="38">
        <v>248</v>
      </c>
      <c r="F3871" s="31">
        <v>67</v>
      </c>
      <c r="G3871" s="35" t="s">
        <v>0</v>
      </c>
      <c r="H3871" s="30">
        <v>44932</v>
      </c>
      <c r="I3871" s="43">
        <f t="shared" si="60"/>
        <v>248</v>
      </c>
      <c r="P3871" s="30"/>
    </row>
    <row r="3872" spans="2:16" ht="16.5" x14ac:dyDescent="0.25">
      <c r="B3872" s="36">
        <v>113675</v>
      </c>
      <c r="C3872" s="37" t="s">
        <v>4162</v>
      </c>
      <c r="D3872" s="3" t="s">
        <v>149</v>
      </c>
      <c r="E3872" s="38">
        <v>974</v>
      </c>
      <c r="F3872" s="31">
        <v>50</v>
      </c>
      <c r="G3872" s="35" t="s">
        <v>0</v>
      </c>
      <c r="H3872" s="30">
        <v>45053</v>
      </c>
      <c r="I3872" s="43">
        <f t="shared" si="60"/>
        <v>974</v>
      </c>
      <c r="P3872" s="30"/>
    </row>
    <row r="3873" spans="2:16" ht="16.5" x14ac:dyDescent="0.25">
      <c r="B3873" s="36">
        <v>27368</v>
      </c>
      <c r="C3873" s="37" t="s">
        <v>3368</v>
      </c>
      <c r="D3873" s="3" t="s">
        <v>480</v>
      </c>
      <c r="E3873" s="38">
        <v>1523</v>
      </c>
      <c r="F3873" s="39">
        <v>49</v>
      </c>
      <c r="G3873" s="1" t="s">
        <v>0</v>
      </c>
      <c r="H3873" s="30">
        <v>45046</v>
      </c>
      <c r="I3873" s="43">
        <f t="shared" si="60"/>
        <v>1523</v>
      </c>
      <c r="P3873" s="30"/>
    </row>
    <row r="3874" spans="2:16" ht="16.5" x14ac:dyDescent="0.25">
      <c r="B3874" s="36">
        <v>26980</v>
      </c>
      <c r="C3874" s="37" t="s">
        <v>3369</v>
      </c>
      <c r="D3874" s="3" t="s">
        <v>69</v>
      </c>
      <c r="E3874" s="38">
        <v>815</v>
      </c>
      <c r="F3874" s="31">
        <v>220</v>
      </c>
      <c r="G3874" s="35" t="s">
        <v>0</v>
      </c>
      <c r="H3874" s="30">
        <v>43079</v>
      </c>
      <c r="I3874" s="43">
        <f t="shared" si="60"/>
        <v>815</v>
      </c>
      <c r="P3874" s="30"/>
    </row>
    <row r="3875" spans="2:16" ht="16.5" x14ac:dyDescent="0.25">
      <c r="B3875" s="36">
        <v>68449</v>
      </c>
      <c r="C3875" s="37" t="s">
        <v>3370</v>
      </c>
      <c r="D3875" s="3" t="s">
        <v>457</v>
      </c>
      <c r="E3875" s="38">
        <v>466</v>
      </c>
      <c r="F3875" s="31">
        <v>203</v>
      </c>
      <c r="G3875" s="35" t="s">
        <v>0</v>
      </c>
      <c r="H3875" s="30">
        <v>42834</v>
      </c>
      <c r="I3875" s="43">
        <f t="shared" si="60"/>
        <v>466</v>
      </c>
      <c r="P3875" s="30"/>
    </row>
    <row r="3876" spans="2:16" ht="16.5" x14ac:dyDescent="0.25">
      <c r="B3876" s="36">
        <v>28412</v>
      </c>
      <c r="C3876" s="37" t="s">
        <v>3371</v>
      </c>
      <c r="D3876" s="3" t="s">
        <v>69</v>
      </c>
      <c r="E3876" s="38">
        <v>723</v>
      </c>
      <c r="F3876" s="31">
        <v>186</v>
      </c>
      <c r="G3876" s="35" t="s">
        <v>0</v>
      </c>
      <c r="H3876" s="30">
        <v>43436</v>
      </c>
      <c r="I3876" s="43">
        <f t="shared" si="60"/>
        <v>723</v>
      </c>
      <c r="P3876" s="30"/>
    </row>
    <row r="3877" spans="2:16" ht="16.5" x14ac:dyDescent="0.25">
      <c r="B3877" s="36">
        <v>29241</v>
      </c>
      <c r="C3877" s="37" t="s">
        <v>3372</v>
      </c>
      <c r="D3877" s="3" t="s">
        <v>306</v>
      </c>
      <c r="E3877" s="38">
        <v>1050</v>
      </c>
      <c r="F3877" s="31">
        <v>322</v>
      </c>
      <c r="G3877" s="35" t="s">
        <v>0</v>
      </c>
      <c r="H3877" s="30">
        <v>39480</v>
      </c>
      <c r="I3877" s="43">
        <f t="shared" si="60"/>
        <v>1050</v>
      </c>
      <c r="P3877" s="30"/>
    </row>
    <row r="3878" spans="2:16" ht="16.5" x14ac:dyDescent="0.25">
      <c r="B3878" s="36">
        <v>146128</v>
      </c>
      <c r="C3878" s="37" t="s">
        <v>4743</v>
      </c>
      <c r="D3878" s="3" t="s">
        <v>346</v>
      </c>
      <c r="E3878" s="38">
        <v>184</v>
      </c>
      <c r="F3878" s="31">
        <v>135</v>
      </c>
      <c r="G3878" s="35" t="s">
        <v>0</v>
      </c>
      <c r="H3878" s="30">
        <v>44948</v>
      </c>
      <c r="I3878" s="43">
        <f t="shared" si="60"/>
        <v>184</v>
      </c>
      <c r="P3878" s="30"/>
    </row>
    <row r="3879" spans="2:16" ht="16.5" x14ac:dyDescent="0.25">
      <c r="B3879" s="36">
        <v>27869</v>
      </c>
      <c r="C3879" s="37" t="s">
        <v>3373</v>
      </c>
      <c r="D3879" s="3" t="s">
        <v>77</v>
      </c>
      <c r="E3879" s="38">
        <v>784</v>
      </c>
      <c r="F3879" s="31">
        <v>314</v>
      </c>
      <c r="G3879" s="35" t="s">
        <v>0</v>
      </c>
      <c r="H3879" s="30">
        <v>39509</v>
      </c>
      <c r="I3879" s="43">
        <f t="shared" si="60"/>
        <v>784</v>
      </c>
      <c r="P3879" s="30"/>
    </row>
    <row r="3880" spans="2:16" ht="16.5" x14ac:dyDescent="0.25">
      <c r="B3880" s="36">
        <v>28123</v>
      </c>
      <c r="C3880" s="37" t="s">
        <v>3374</v>
      </c>
      <c r="D3880" s="3" t="s">
        <v>306</v>
      </c>
      <c r="E3880" s="38">
        <v>1044</v>
      </c>
      <c r="F3880" s="31">
        <v>277</v>
      </c>
      <c r="G3880" s="35" t="s">
        <v>0</v>
      </c>
      <c r="H3880" s="30">
        <v>40873</v>
      </c>
      <c r="I3880" s="43">
        <f t="shared" si="60"/>
        <v>1044</v>
      </c>
      <c r="P3880" s="30"/>
    </row>
    <row r="3881" spans="2:16" ht="16.5" x14ac:dyDescent="0.25">
      <c r="B3881" s="36">
        <v>68674</v>
      </c>
      <c r="C3881" s="37" t="s">
        <v>3375</v>
      </c>
      <c r="D3881" s="3" t="s">
        <v>205</v>
      </c>
      <c r="E3881" s="38">
        <v>606</v>
      </c>
      <c r="F3881" s="31">
        <v>90</v>
      </c>
      <c r="G3881" s="35" t="s">
        <v>0</v>
      </c>
      <c r="H3881" s="30">
        <v>44983</v>
      </c>
      <c r="I3881" s="43">
        <f t="shared" si="60"/>
        <v>606</v>
      </c>
      <c r="P3881" s="30"/>
    </row>
    <row r="3882" spans="2:16" ht="16.5" x14ac:dyDescent="0.25">
      <c r="B3882" s="36">
        <v>49098</v>
      </c>
      <c r="C3882" s="37" t="s">
        <v>3376</v>
      </c>
      <c r="D3882" s="3" t="s">
        <v>71</v>
      </c>
      <c r="E3882" s="38">
        <v>688</v>
      </c>
      <c r="F3882" s="31">
        <v>252</v>
      </c>
      <c r="G3882" s="35" t="s">
        <v>0</v>
      </c>
      <c r="H3882" s="30">
        <v>41566</v>
      </c>
      <c r="I3882" s="43">
        <f t="shared" si="60"/>
        <v>688</v>
      </c>
      <c r="P3882" s="30"/>
    </row>
    <row r="3883" spans="2:16" ht="16.5" x14ac:dyDescent="0.25">
      <c r="B3883" s="36">
        <v>27734</v>
      </c>
      <c r="C3883" s="37" t="s">
        <v>3377</v>
      </c>
      <c r="D3883" s="3" t="s">
        <v>106</v>
      </c>
      <c r="E3883" s="38">
        <v>1095</v>
      </c>
      <c r="F3883" s="31">
        <v>215</v>
      </c>
      <c r="G3883" s="35" t="s">
        <v>0</v>
      </c>
      <c r="H3883" s="30">
        <v>42505</v>
      </c>
      <c r="I3883" s="43">
        <f t="shared" si="60"/>
        <v>1095</v>
      </c>
      <c r="P3883" s="30"/>
    </row>
    <row r="3884" spans="2:16" ht="16.5" x14ac:dyDescent="0.25">
      <c r="B3884" s="36">
        <v>49585</v>
      </c>
      <c r="C3884" s="37" t="s">
        <v>3378</v>
      </c>
      <c r="D3884" s="3" t="s">
        <v>52</v>
      </c>
      <c r="E3884" s="38">
        <v>573</v>
      </c>
      <c r="F3884" s="31">
        <v>234</v>
      </c>
      <c r="G3884" s="35" t="s">
        <v>0</v>
      </c>
      <c r="H3884" s="30">
        <v>42091</v>
      </c>
      <c r="I3884" s="43">
        <f t="shared" si="60"/>
        <v>573</v>
      </c>
      <c r="P3884" s="30"/>
    </row>
    <row r="3885" spans="2:16" ht="16.5" x14ac:dyDescent="0.25">
      <c r="B3885" s="36">
        <v>69546</v>
      </c>
      <c r="C3885" s="37" t="s">
        <v>3379</v>
      </c>
      <c r="D3885" s="3" t="s">
        <v>306</v>
      </c>
      <c r="E3885" s="38">
        <v>799</v>
      </c>
      <c r="F3885" s="31">
        <v>53</v>
      </c>
      <c r="G3885" s="35" t="s">
        <v>0</v>
      </c>
      <c r="H3885" s="30">
        <v>45053</v>
      </c>
      <c r="I3885" s="43">
        <f t="shared" si="60"/>
        <v>799</v>
      </c>
      <c r="P3885" s="30"/>
    </row>
    <row r="3886" spans="2:16" ht="16.5" x14ac:dyDescent="0.25">
      <c r="B3886" s="36">
        <v>95308</v>
      </c>
      <c r="C3886" s="37" t="s">
        <v>3380</v>
      </c>
      <c r="D3886" s="3" t="s">
        <v>288</v>
      </c>
      <c r="E3886" s="38">
        <v>268</v>
      </c>
      <c r="F3886" s="31">
        <v>215</v>
      </c>
      <c r="G3886" s="35" t="s">
        <v>0</v>
      </c>
      <c r="H3886" s="30">
        <v>42722</v>
      </c>
      <c r="I3886" s="43">
        <f t="shared" si="60"/>
        <v>268</v>
      </c>
      <c r="P3886" s="30"/>
    </row>
    <row r="3887" spans="2:16" ht="16.5" x14ac:dyDescent="0.25">
      <c r="B3887" s="36">
        <v>140195</v>
      </c>
      <c r="C3887" s="37" t="s">
        <v>4480</v>
      </c>
      <c r="D3887" s="3" t="s">
        <v>677</v>
      </c>
      <c r="E3887" s="38">
        <v>686</v>
      </c>
      <c r="F3887" s="31">
        <v>62</v>
      </c>
      <c r="G3887" s="35" t="s">
        <v>0</v>
      </c>
      <c r="H3887" s="30">
        <v>45039</v>
      </c>
      <c r="I3887" s="43">
        <f t="shared" si="60"/>
        <v>686</v>
      </c>
      <c r="P3887" s="30"/>
    </row>
    <row r="3888" spans="2:16" ht="16.5" x14ac:dyDescent="0.25">
      <c r="B3888" s="36">
        <v>103265</v>
      </c>
      <c r="C3888" s="37" t="s">
        <v>3381</v>
      </c>
      <c r="D3888" s="3" t="s">
        <v>85</v>
      </c>
      <c r="E3888" s="38">
        <v>442</v>
      </c>
      <c r="F3888" s="31">
        <v>128</v>
      </c>
      <c r="G3888" s="35" t="s">
        <v>0</v>
      </c>
      <c r="H3888" s="30">
        <v>45004</v>
      </c>
      <c r="I3888" s="43">
        <f t="shared" si="60"/>
        <v>442</v>
      </c>
      <c r="P3888" s="30"/>
    </row>
    <row r="3889" spans="2:16" ht="16.5" x14ac:dyDescent="0.25">
      <c r="B3889" s="36">
        <v>137923</v>
      </c>
      <c r="C3889" s="37" t="s">
        <v>4481</v>
      </c>
      <c r="D3889" s="3" t="s">
        <v>50</v>
      </c>
      <c r="E3889" s="38">
        <v>491</v>
      </c>
      <c r="F3889" s="31">
        <v>60</v>
      </c>
      <c r="G3889" s="35" t="s">
        <v>0</v>
      </c>
      <c r="H3889" s="30">
        <v>45032</v>
      </c>
      <c r="I3889" s="43">
        <f t="shared" si="60"/>
        <v>491</v>
      </c>
      <c r="P3889" s="30"/>
    </row>
    <row r="3890" spans="2:16" ht="16.5" x14ac:dyDescent="0.25">
      <c r="B3890" s="36">
        <v>109179</v>
      </c>
      <c r="C3890" s="37" t="s">
        <v>3382</v>
      </c>
      <c r="D3890" s="3" t="s">
        <v>183</v>
      </c>
      <c r="E3890" s="38">
        <v>324</v>
      </c>
      <c r="F3890" s="31">
        <v>73</v>
      </c>
      <c r="G3890" s="35" t="s">
        <v>0</v>
      </c>
      <c r="H3890" s="30">
        <v>45039</v>
      </c>
      <c r="I3890" s="43">
        <f t="shared" si="60"/>
        <v>324</v>
      </c>
      <c r="P3890" s="30"/>
    </row>
    <row r="3891" spans="2:16" ht="16.5" x14ac:dyDescent="0.25">
      <c r="B3891" s="36">
        <v>26794</v>
      </c>
      <c r="C3891" s="37" t="s">
        <v>3383</v>
      </c>
      <c r="D3891" s="3" t="s">
        <v>125</v>
      </c>
      <c r="E3891" s="38">
        <v>1055</v>
      </c>
      <c r="F3891" s="31">
        <v>53</v>
      </c>
      <c r="G3891" s="35" t="s">
        <v>0</v>
      </c>
      <c r="H3891" s="30">
        <v>45053</v>
      </c>
      <c r="I3891" s="43">
        <f t="shared" si="60"/>
        <v>1055</v>
      </c>
      <c r="P3891" s="30"/>
    </row>
    <row r="3892" spans="2:16" ht="16.5" x14ac:dyDescent="0.25">
      <c r="B3892" s="36">
        <v>96852</v>
      </c>
      <c r="C3892" s="37" t="s">
        <v>3384</v>
      </c>
      <c r="D3892" s="3" t="s">
        <v>123</v>
      </c>
      <c r="E3892" s="38">
        <v>747</v>
      </c>
      <c r="F3892" s="31">
        <v>204</v>
      </c>
      <c r="G3892" s="35" t="s">
        <v>0</v>
      </c>
      <c r="H3892" s="30">
        <v>43009</v>
      </c>
      <c r="I3892" s="43">
        <f t="shared" si="60"/>
        <v>747</v>
      </c>
      <c r="P3892" s="30"/>
    </row>
    <row r="3893" spans="2:16" ht="16.5" x14ac:dyDescent="0.25">
      <c r="B3893" s="36">
        <v>28722</v>
      </c>
      <c r="C3893" s="37" t="s">
        <v>3385</v>
      </c>
      <c r="D3893" s="3" t="s">
        <v>198</v>
      </c>
      <c r="E3893" s="38">
        <v>1672</v>
      </c>
      <c r="F3893" s="31">
        <v>116</v>
      </c>
      <c r="G3893" s="35" t="s">
        <v>0</v>
      </c>
      <c r="H3893" s="30">
        <v>44661</v>
      </c>
      <c r="I3893" s="43">
        <f t="shared" si="60"/>
        <v>1672</v>
      </c>
      <c r="P3893" s="30"/>
    </row>
    <row r="3894" spans="2:16" ht="16.5" x14ac:dyDescent="0.25">
      <c r="B3894" s="36">
        <v>28721</v>
      </c>
      <c r="C3894" s="37" t="s">
        <v>3386</v>
      </c>
      <c r="D3894" s="3" t="s">
        <v>198</v>
      </c>
      <c r="E3894" s="38">
        <v>945</v>
      </c>
      <c r="F3894" s="31">
        <v>299</v>
      </c>
      <c r="G3894" s="35" t="s">
        <v>0</v>
      </c>
      <c r="H3894" s="30">
        <v>40155</v>
      </c>
      <c r="I3894" s="43">
        <f t="shared" si="60"/>
        <v>945</v>
      </c>
      <c r="P3894" s="30"/>
    </row>
    <row r="3895" spans="2:16" ht="16.5" x14ac:dyDescent="0.25">
      <c r="B3895" s="36">
        <v>27345</v>
      </c>
      <c r="C3895" s="37" t="s">
        <v>3387</v>
      </c>
      <c r="D3895" s="3" t="s">
        <v>133</v>
      </c>
      <c r="E3895" s="38">
        <v>1309</v>
      </c>
      <c r="F3895" s="31">
        <v>66</v>
      </c>
      <c r="G3895" s="35" t="s">
        <v>0</v>
      </c>
      <c r="H3895" s="30">
        <v>45081</v>
      </c>
      <c r="I3895" s="43">
        <f t="shared" si="60"/>
        <v>1309</v>
      </c>
      <c r="P3895" s="30"/>
    </row>
    <row r="3896" spans="2:16" ht="16.5" x14ac:dyDescent="0.25">
      <c r="B3896" s="36">
        <v>65293</v>
      </c>
      <c r="C3896" s="37" t="s">
        <v>3388</v>
      </c>
      <c r="D3896" s="3" t="s">
        <v>926</v>
      </c>
      <c r="E3896" s="38">
        <v>426</v>
      </c>
      <c r="F3896" s="39">
        <v>266</v>
      </c>
      <c r="G3896" s="1" t="s">
        <v>0</v>
      </c>
      <c r="H3896" s="30">
        <v>41328</v>
      </c>
      <c r="I3896" s="43">
        <f t="shared" si="60"/>
        <v>426</v>
      </c>
      <c r="P3896" s="30"/>
    </row>
    <row r="3897" spans="2:16" ht="16.5" x14ac:dyDescent="0.25">
      <c r="B3897" s="36">
        <v>65979</v>
      </c>
      <c r="C3897" s="37" t="s">
        <v>3389</v>
      </c>
      <c r="D3897" s="3" t="s">
        <v>73</v>
      </c>
      <c r="E3897" s="38">
        <v>1148</v>
      </c>
      <c r="F3897" s="31">
        <v>69</v>
      </c>
      <c r="G3897" s="35" t="s">
        <v>0</v>
      </c>
      <c r="H3897" s="30">
        <v>45004</v>
      </c>
      <c r="I3897" s="43">
        <f t="shared" si="60"/>
        <v>1148</v>
      </c>
      <c r="P3897" s="30"/>
    </row>
    <row r="3898" spans="2:16" ht="16.5" x14ac:dyDescent="0.25">
      <c r="B3898" s="36">
        <v>27952</v>
      </c>
      <c r="C3898" s="37" t="s">
        <v>3390</v>
      </c>
      <c r="D3898" s="3" t="s">
        <v>192</v>
      </c>
      <c r="E3898" s="38">
        <v>1989</v>
      </c>
      <c r="F3898" s="31">
        <v>205</v>
      </c>
      <c r="G3898" s="35" t="s">
        <v>0</v>
      </c>
      <c r="H3898" s="30">
        <v>44591</v>
      </c>
      <c r="I3898" s="43">
        <f t="shared" si="60"/>
        <v>1989</v>
      </c>
      <c r="P3898" s="30"/>
    </row>
    <row r="3899" spans="2:16" ht="16.5" x14ac:dyDescent="0.25">
      <c r="B3899" s="36">
        <v>27606</v>
      </c>
      <c r="C3899" s="37" t="s">
        <v>3391</v>
      </c>
      <c r="D3899" s="3" t="s">
        <v>63</v>
      </c>
      <c r="E3899" s="38">
        <v>1360</v>
      </c>
      <c r="F3899" s="31">
        <v>91</v>
      </c>
      <c r="G3899" s="35" t="s">
        <v>0</v>
      </c>
      <c r="H3899" s="30">
        <v>45053</v>
      </c>
      <c r="I3899" s="43">
        <f t="shared" si="60"/>
        <v>1360</v>
      </c>
      <c r="P3899" s="30"/>
    </row>
    <row r="3900" spans="2:16" ht="16.5" x14ac:dyDescent="0.25">
      <c r="B3900" s="36">
        <v>49093</v>
      </c>
      <c r="C3900" s="37" t="s">
        <v>3392</v>
      </c>
      <c r="D3900" s="3" t="s">
        <v>185</v>
      </c>
      <c r="E3900" s="38">
        <v>1354</v>
      </c>
      <c r="F3900" s="31">
        <v>223</v>
      </c>
      <c r="G3900" s="35" t="s">
        <v>0</v>
      </c>
      <c r="H3900" s="30">
        <v>42344</v>
      </c>
      <c r="I3900" s="43">
        <f t="shared" si="60"/>
        <v>1354</v>
      </c>
      <c r="P3900" s="30"/>
    </row>
    <row r="3901" spans="2:16" ht="16.5" x14ac:dyDescent="0.25">
      <c r="B3901" s="36">
        <v>86108</v>
      </c>
      <c r="C3901" s="37" t="s">
        <v>3393</v>
      </c>
      <c r="D3901" s="3" t="s">
        <v>99</v>
      </c>
      <c r="E3901" s="38">
        <v>1084</v>
      </c>
      <c r="F3901" s="31">
        <v>68</v>
      </c>
      <c r="G3901" s="35" t="s">
        <v>0</v>
      </c>
      <c r="H3901" s="30">
        <v>44997</v>
      </c>
      <c r="I3901" s="43">
        <f t="shared" si="60"/>
        <v>1084</v>
      </c>
      <c r="P3901" s="30"/>
    </row>
    <row r="3902" spans="2:16" ht="16.5" x14ac:dyDescent="0.25">
      <c r="B3902" s="36">
        <v>103599</v>
      </c>
      <c r="C3902" s="37" t="s">
        <v>3394</v>
      </c>
      <c r="D3902" s="3" t="s">
        <v>83</v>
      </c>
      <c r="E3902" s="38">
        <v>350</v>
      </c>
      <c r="F3902" s="31">
        <v>198</v>
      </c>
      <c r="G3902" s="35" t="s">
        <v>0</v>
      </c>
      <c r="H3902" s="30">
        <v>43086</v>
      </c>
      <c r="I3902" s="43">
        <f t="shared" si="60"/>
        <v>350</v>
      </c>
      <c r="P3902" s="30"/>
    </row>
    <row r="3903" spans="2:16" ht="16.5" x14ac:dyDescent="0.25">
      <c r="B3903" s="36">
        <v>27536</v>
      </c>
      <c r="C3903" s="37" t="s">
        <v>3395</v>
      </c>
      <c r="D3903" s="3" t="s">
        <v>125</v>
      </c>
      <c r="E3903" s="38">
        <v>1079</v>
      </c>
      <c r="F3903" s="31">
        <v>162</v>
      </c>
      <c r="G3903" s="35" t="s">
        <v>0</v>
      </c>
      <c r="H3903" s="30">
        <v>44689</v>
      </c>
      <c r="I3903" s="43">
        <f t="shared" si="60"/>
        <v>1079</v>
      </c>
      <c r="P3903" s="30"/>
    </row>
    <row r="3904" spans="2:16" ht="16.5" x14ac:dyDescent="0.25">
      <c r="B3904" s="36">
        <v>49248</v>
      </c>
      <c r="C3904" s="37" t="s">
        <v>3396</v>
      </c>
      <c r="D3904" s="3" t="s">
        <v>926</v>
      </c>
      <c r="E3904" s="38">
        <v>276</v>
      </c>
      <c r="F3904" s="31">
        <v>280</v>
      </c>
      <c r="G3904" s="35" t="s">
        <v>0</v>
      </c>
      <c r="H3904" s="30">
        <v>40929</v>
      </c>
      <c r="I3904" s="43">
        <f t="shared" si="60"/>
        <v>276</v>
      </c>
      <c r="P3904" s="30"/>
    </row>
    <row r="3905" spans="2:16" ht="16.5" x14ac:dyDescent="0.25">
      <c r="B3905" s="36">
        <v>62318</v>
      </c>
      <c r="C3905" s="37" t="s">
        <v>3397</v>
      </c>
      <c r="D3905" s="3" t="s">
        <v>926</v>
      </c>
      <c r="E3905" s="38">
        <v>1003</v>
      </c>
      <c r="F3905" s="31">
        <v>202</v>
      </c>
      <c r="G3905" s="35" t="s">
        <v>0</v>
      </c>
      <c r="H3905" s="30">
        <v>43051</v>
      </c>
      <c r="I3905" s="43">
        <f t="shared" si="60"/>
        <v>1003</v>
      </c>
      <c r="P3905" s="30"/>
    </row>
    <row r="3906" spans="2:16" ht="16.5" x14ac:dyDescent="0.25">
      <c r="B3906" s="36">
        <v>69507</v>
      </c>
      <c r="C3906" s="37" t="s">
        <v>3398</v>
      </c>
      <c r="D3906" s="3" t="s">
        <v>926</v>
      </c>
      <c r="E3906" s="38">
        <v>437</v>
      </c>
      <c r="F3906" s="31">
        <v>257</v>
      </c>
      <c r="G3906" s="35" t="s">
        <v>0</v>
      </c>
      <c r="H3906" s="30">
        <v>41588</v>
      </c>
      <c r="I3906" s="43">
        <f t="shared" si="60"/>
        <v>437</v>
      </c>
      <c r="P3906" s="30"/>
    </row>
    <row r="3907" spans="2:16" ht="16.5" x14ac:dyDescent="0.25">
      <c r="B3907" s="36">
        <v>28167</v>
      </c>
      <c r="C3907" s="37" t="s">
        <v>3399</v>
      </c>
      <c r="D3907" s="3" t="s">
        <v>383</v>
      </c>
      <c r="E3907" s="38">
        <v>944</v>
      </c>
      <c r="F3907" s="31">
        <v>335</v>
      </c>
      <c r="G3907" s="35" t="s">
        <v>10</v>
      </c>
      <c r="H3907" s="30">
        <v>39018</v>
      </c>
      <c r="I3907" s="43">
        <f t="shared" si="60"/>
        <v>944</v>
      </c>
      <c r="P3907" s="30"/>
    </row>
    <row r="3908" spans="2:16" ht="16.5" x14ac:dyDescent="0.25">
      <c r="B3908" s="36">
        <v>28268</v>
      </c>
      <c r="C3908" s="37" t="s">
        <v>3400</v>
      </c>
      <c r="D3908" s="3" t="s">
        <v>71</v>
      </c>
      <c r="E3908" s="38">
        <v>996</v>
      </c>
      <c r="F3908" s="31">
        <v>280</v>
      </c>
      <c r="G3908" s="35" t="s">
        <v>0</v>
      </c>
      <c r="H3908" s="30">
        <v>40978</v>
      </c>
      <c r="I3908" s="43">
        <f t="shared" si="60"/>
        <v>996</v>
      </c>
      <c r="P3908" s="30"/>
    </row>
    <row r="3909" spans="2:16" ht="16.5" x14ac:dyDescent="0.25">
      <c r="B3909" s="36">
        <v>31111</v>
      </c>
      <c r="C3909" s="37" t="s">
        <v>3401</v>
      </c>
      <c r="D3909" s="3" t="s">
        <v>356</v>
      </c>
      <c r="E3909" s="38">
        <v>529</v>
      </c>
      <c r="F3909" s="31">
        <v>307</v>
      </c>
      <c r="G3909" s="35" t="s">
        <v>0</v>
      </c>
      <c r="H3909" s="30">
        <v>40194</v>
      </c>
      <c r="I3909" s="43">
        <f t="shared" ref="I3909:I3972" si="61">E3909</f>
        <v>529</v>
      </c>
      <c r="P3909" s="30"/>
    </row>
    <row r="3910" spans="2:16" ht="16.5" x14ac:dyDescent="0.25">
      <c r="B3910" s="36">
        <v>26968</v>
      </c>
      <c r="C3910" s="37" t="s">
        <v>3402</v>
      </c>
      <c r="D3910" s="3" t="s">
        <v>79</v>
      </c>
      <c r="E3910" s="38">
        <v>791</v>
      </c>
      <c r="F3910" s="31">
        <v>321</v>
      </c>
      <c r="G3910" s="35" t="s">
        <v>0</v>
      </c>
      <c r="H3910" s="30">
        <v>39207</v>
      </c>
      <c r="I3910" s="43">
        <f t="shared" si="61"/>
        <v>791</v>
      </c>
      <c r="P3910" s="30"/>
    </row>
    <row r="3911" spans="2:16" ht="16.5" x14ac:dyDescent="0.25">
      <c r="B3911" s="36">
        <v>108511</v>
      </c>
      <c r="C3911" s="37" t="s">
        <v>3403</v>
      </c>
      <c r="D3911" s="3" t="s">
        <v>213</v>
      </c>
      <c r="E3911" s="38">
        <v>437</v>
      </c>
      <c r="F3911" s="31">
        <v>191</v>
      </c>
      <c r="G3911" s="35" t="s">
        <v>0</v>
      </c>
      <c r="H3911" s="30">
        <v>43394</v>
      </c>
      <c r="I3911" s="43">
        <f t="shared" si="61"/>
        <v>437</v>
      </c>
      <c r="P3911" s="30"/>
    </row>
    <row r="3912" spans="2:16" ht="16.5" x14ac:dyDescent="0.25">
      <c r="B3912" s="36">
        <v>111185</v>
      </c>
      <c r="C3912" s="37" t="s">
        <v>3404</v>
      </c>
      <c r="D3912" s="3" t="s">
        <v>156</v>
      </c>
      <c r="E3912" s="38">
        <v>543</v>
      </c>
      <c r="F3912" s="31">
        <v>131</v>
      </c>
      <c r="G3912" s="35" t="s">
        <v>0</v>
      </c>
      <c r="H3912" s="30">
        <v>44436</v>
      </c>
      <c r="I3912" s="43">
        <f t="shared" si="61"/>
        <v>543</v>
      </c>
      <c r="P3912" s="30"/>
    </row>
    <row r="3913" spans="2:16" ht="16.5" x14ac:dyDescent="0.25">
      <c r="B3913" s="36">
        <v>111184</v>
      </c>
      <c r="C3913" s="37" t="s">
        <v>3405</v>
      </c>
      <c r="D3913" s="3" t="s">
        <v>156</v>
      </c>
      <c r="E3913" s="38">
        <v>522</v>
      </c>
      <c r="F3913" s="31">
        <v>128</v>
      </c>
      <c r="G3913" s="35" t="s">
        <v>0</v>
      </c>
      <c r="H3913" s="30">
        <v>44436</v>
      </c>
      <c r="I3913" s="43">
        <f t="shared" si="61"/>
        <v>522</v>
      </c>
      <c r="P3913" s="30"/>
    </row>
    <row r="3914" spans="2:16" ht="16.5" x14ac:dyDescent="0.25">
      <c r="B3914" s="36">
        <v>70563</v>
      </c>
      <c r="C3914" s="37" t="s">
        <v>3406</v>
      </c>
      <c r="D3914" s="3" t="s">
        <v>138</v>
      </c>
      <c r="E3914" s="38">
        <v>1018</v>
      </c>
      <c r="F3914" s="31">
        <v>242</v>
      </c>
      <c r="G3914" s="35" t="s">
        <v>0</v>
      </c>
      <c r="H3914" s="30">
        <v>42049</v>
      </c>
      <c r="I3914" s="43">
        <f t="shared" si="61"/>
        <v>1018</v>
      </c>
      <c r="P3914" s="30"/>
    </row>
    <row r="3915" spans="2:16" ht="16.5" x14ac:dyDescent="0.25">
      <c r="B3915" s="36">
        <v>137943</v>
      </c>
      <c r="C3915" s="37" t="s">
        <v>4482</v>
      </c>
      <c r="D3915" s="3" t="s">
        <v>52</v>
      </c>
      <c r="E3915" s="38">
        <v>493</v>
      </c>
      <c r="F3915" s="31">
        <v>73</v>
      </c>
      <c r="G3915" s="35" t="s">
        <v>0</v>
      </c>
      <c r="H3915" s="30">
        <v>45046</v>
      </c>
      <c r="I3915" s="43">
        <f t="shared" si="61"/>
        <v>493</v>
      </c>
      <c r="P3915" s="30"/>
    </row>
    <row r="3916" spans="2:16" ht="16.5" x14ac:dyDescent="0.25">
      <c r="B3916" s="36">
        <v>29557</v>
      </c>
      <c r="C3916" s="37" t="s">
        <v>3407</v>
      </c>
      <c r="D3916" s="3" t="s">
        <v>198</v>
      </c>
      <c r="E3916" s="38">
        <v>1125</v>
      </c>
      <c r="F3916" s="31">
        <v>48</v>
      </c>
      <c r="G3916" s="35" t="s">
        <v>0</v>
      </c>
      <c r="H3916" s="30">
        <v>45032</v>
      </c>
      <c r="I3916" s="43">
        <f t="shared" si="61"/>
        <v>1125</v>
      </c>
      <c r="P3916" s="30"/>
    </row>
    <row r="3917" spans="2:16" ht="16.5" x14ac:dyDescent="0.25">
      <c r="B3917" s="36">
        <v>145764</v>
      </c>
      <c r="C3917" s="37" t="s">
        <v>4744</v>
      </c>
      <c r="D3917" s="3" t="s">
        <v>288</v>
      </c>
      <c r="E3917" s="38">
        <v>217</v>
      </c>
      <c r="F3917" s="31">
        <v>51</v>
      </c>
      <c r="G3917" s="35" t="s">
        <v>0</v>
      </c>
      <c r="H3917" s="30">
        <v>45039</v>
      </c>
      <c r="I3917" s="43">
        <f t="shared" si="61"/>
        <v>217</v>
      </c>
      <c r="P3917" s="30"/>
    </row>
    <row r="3918" spans="2:16" ht="16.5" x14ac:dyDescent="0.25">
      <c r="B3918" s="36">
        <v>147457</v>
      </c>
      <c r="C3918" s="37" t="s">
        <v>4745</v>
      </c>
      <c r="D3918" s="3" t="s">
        <v>147</v>
      </c>
      <c r="E3918" s="38">
        <v>191</v>
      </c>
      <c r="F3918" s="31">
        <v>90</v>
      </c>
      <c r="G3918" s="35" t="s">
        <v>0</v>
      </c>
      <c r="H3918" s="30">
        <v>44983</v>
      </c>
      <c r="I3918" s="43">
        <f t="shared" si="61"/>
        <v>191</v>
      </c>
      <c r="P3918" s="30"/>
    </row>
    <row r="3919" spans="2:16" ht="16.5" x14ac:dyDescent="0.25">
      <c r="B3919" s="36">
        <v>31316</v>
      </c>
      <c r="C3919" s="37" t="s">
        <v>3408</v>
      </c>
      <c r="D3919" s="3" t="s">
        <v>106</v>
      </c>
      <c r="E3919" s="38">
        <v>1244</v>
      </c>
      <c r="F3919" s="31">
        <v>75</v>
      </c>
      <c r="G3919" s="35" t="s">
        <v>0</v>
      </c>
      <c r="H3919" s="30">
        <v>45053</v>
      </c>
      <c r="I3919" s="43">
        <f t="shared" si="61"/>
        <v>1244</v>
      </c>
      <c r="P3919" s="30"/>
    </row>
    <row r="3920" spans="2:16" ht="16.5" x14ac:dyDescent="0.25">
      <c r="B3920" s="36">
        <v>28142</v>
      </c>
      <c r="C3920" s="37" t="s">
        <v>3409</v>
      </c>
      <c r="D3920" s="3" t="s">
        <v>48</v>
      </c>
      <c r="E3920" s="38">
        <v>1234</v>
      </c>
      <c r="F3920" s="31">
        <v>333</v>
      </c>
      <c r="G3920" s="35" t="s">
        <v>0</v>
      </c>
      <c r="H3920" s="30">
        <v>39046</v>
      </c>
      <c r="I3920" s="43">
        <f t="shared" si="61"/>
        <v>1234</v>
      </c>
      <c r="P3920" s="30"/>
    </row>
    <row r="3921" spans="2:16" ht="16.5" x14ac:dyDescent="0.25">
      <c r="B3921" s="36">
        <v>55866</v>
      </c>
      <c r="C3921" s="37" t="s">
        <v>3410</v>
      </c>
      <c r="D3921" s="3" t="s">
        <v>120</v>
      </c>
      <c r="E3921" s="38">
        <v>900</v>
      </c>
      <c r="F3921" s="31">
        <v>89</v>
      </c>
      <c r="G3921" s="35" t="s">
        <v>2</v>
      </c>
      <c r="H3921" s="30">
        <v>44899</v>
      </c>
      <c r="I3921" s="43">
        <f t="shared" si="61"/>
        <v>900</v>
      </c>
      <c r="P3921" s="30"/>
    </row>
    <row r="3922" spans="2:16" ht="16.5" x14ac:dyDescent="0.25">
      <c r="B3922" s="36">
        <v>27762</v>
      </c>
      <c r="C3922" s="37" t="s">
        <v>3411</v>
      </c>
      <c r="D3922" s="3" t="s">
        <v>95</v>
      </c>
      <c r="E3922" s="38">
        <v>1100</v>
      </c>
      <c r="F3922" s="31">
        <v>45</v>
      </c>
      <c r="G3922" s="35" t="s">
        <v>0</v>
      </c>
      <c r="H3922" s="30">
        <v>45046</v>
      </c>
      <c r="I3922" s="43">
        <f t="shared" si="61"/>
        <v>1100</v>
      </c>
      <c r="P3922" s="30"/>
    </row>
    <row r="3923" spans="2:16" ht="16.5" x14ac:dyDescent="0.25">
      <c r="B3923" s="36">
        <v>28202</v>
      </c>
      <c r="C3923" s="37" t="s">
        <v>3412</v>
      </c>
      <c r="D3923" s="3" t="s">
        <v>111</v>
      </c>
      <c r="E3923" s="38">
        <v>988</v>
      </c>
      <c r="F3923" s="31">
        <v>115</v>
      </c>
      <c r="G3923" s="35" t="s">
        <v>0</v>
      </c>
      <c r="H3923" s="30">
        <v>44591</v>
      </c>
      <c r="I3923" s="43">
        <f t="shared" si="61"/>
        <v>988</v>
      </c>
      <c r="P3923" s="30"/>
    </row>
    <row r="3924" spans="2:16" ht="16.5" x14ac:dyDescent="0.25">
      <c r="B3924" s="36">
        <v>113152</v>
      </c>
      <c r="C3924" s="37" t="s">
        <v>4154</v>
      </c>
      <c r="D3924" s="3" t="s">
        <v>278</v>
      </c>
      <c r="E3924" s="38">
        <v>1098</v>
      </c>
      <c r="F3924" s="31">
        <v>65</v>
      </c>
      <c r="G3924" s="35" t="s">
        <v>0</v>
      </c>
      <c r="H3924" s="30">
        <v>45053</v>
      </c>
      <c r="I3924" s="43">
        <f t="shared" si="61"/>
        <v>1098</v>
      </c>
      <c r="P3924" s="30"/>
    </row>
    <row r="3925" spans="2:16" ht="16.5" x14ac:dyDescent="0.25">
      <c r="B3925" s="36">
        <v>70647</v>
      </c>
      <c r="C3925" s="37" t="s">
        <v>3413</v>
      </c>
      <c r="D3925" s="3" t="s">
        <v>73</v>
      </c>
      <c r="E3925" s="38">
        <v>842</v>
      </c>
      <c r="F3925" s="31">
        <v>199</v>
      </c>
      <c r="G3925" s="35" t="s">
        <v>0</v>
      </c>
      <c r="H3925" s="30">
        <v>43156</v>
      </c>
      <c r="I3925" s="43">
        <f t="shared" si="61"/>
        <v>842</v>
      </c>
      <c r="P3925" s="30"/>
    </row>
    <row r="3926" spans="2:16" ht="16.5" x14ac:dyDescent="0.25">
      <c r="B3926" s="36">
        <v>147465</v>
      </c>
      <c r="C3926" s="37" t="s">
        <v>4746</v>
      </c>
      <c r="D3926" s="3" t="s">
        <v>162</v>
      </c>
      <c r="E3926" s="38">
        <v>343</v>
      </c>
      <c r="F3926" s="31">
        <v>57</v>
      </c>
      <c r="G3926" s="35" t="s">
        <v>0</v>
      </c>
      <c r="H3926" s="30">
        <v>45032</v>
      </c>
      <c r="I3926" s="43">
        <f t="shared" si="61"/>
        <v>343</v>
      </c>
      <c r="P3926" s="30"/>
    </row>
    <row r="3927" spans="2:16" ht="16.5" x14ac:dyDescent="0.25">
      <c r="B3927" s="36">
        <v>62585</v>
      </c>
      <c r="C3927" s="37" t="s">
        <v>3414</v>
      </c>
      <c r="D3927" s="3" t="s">
        <v>109</v>
      </c>
      <c r="E3927" s="38">
        <v>1354</v>
      </c>
      <c r="F3927" s="31">
        <v>52</v>
      </c>
      <c r="G3927" s="35" t="s">
        <v>0</v>
      </c>
      <c r="H3927" s="30">
        <v>45046</v>
      </c>
      <c r="I3927" s="43">
        <f t="shared" si="61"/>
        <v>1354</v>
      </c>
      <c r="P3927" s="30"/>
    </row>
    <row r="3928" spans="2:16" ht="16.5" x14ac:dyDescent="0.25">
      <c r="B3928" s="36">
        <v>91008</v>
      </c>
      <c r="C3928" s="37" t="s">
        <v>3415</v>
      </c>
      <c r="D3928" s="3" t="s">
        <v>71</v>
      </c>
      <c r="E3928" s="38">
        <v>1571</v>
      </c>
      <c r="F3928" s="31">
        <v>49</v>
      </c>
      <c r="G3928" s="35" t="s">
        <v>0</v>
      </c>
      <c r="H3928" s="30">
        <v>45053</v>
      </c>
      <c r="I3928" s="43">
        <f t="shared" si="61"/>
        <v>1571</v>
      </c>
      <c r="P3928" s="30"/>
    </row>
    <row r="3929" spans="2:16" ht="16.5" x14ac:dyDescent="0.25">
      <c r="B3929" s="36">
        <v>110834</v>
      </c>
      <c r="C3929" s="37" t="s">
        <v>3416</v>
      </c>
      <c r="D3929" s="3" t="s">
        <v>71</v>
      </c>
      <c r="E3929" s="38">
        <v>568</v>
      </c>
      <c r="F3929" s="31">
        <v>86</v>
      </c>
      <c r="G3929" s="35" t="s">
        <v>0</v>
      </c>
      <c r="H3929" s="30">
        <v>45053</v>
      </c>
      <c r="I3929" s="43">
        <f t="shared" si="61"/>
        <v>568</v>
      </c>
      <c r="P3929" s="30"/>
    </row>
    <row r="3930" spans="2:16" ht="16.5" x14ac:dyDescent="0.25">
      <c r="B3930" s="36">
        <v>95740</v>
      </c>
      <c r="C3930" s="37" t="s">
        <v>3417</v>
      </c>
      <c r="D3930" s="3" t="s">
        <v>176</v>
      </c>
      <c r="E3930" s="38">
        <v>47</v>
      </c>
      <c r="F3930" s="31">
        <v>202</v>
      </c>
      <c r="G3930" s="35" t="s">
        <v>0</v>
      </c>
      <c r="H3930" s="30">
        <v>42820</v>
      </c>
      <c r="I3930" s="43">
        <f t="shared" si="61"/>
        <v>47</v>
      </c>
      <c r="P3930" s="30"/>
    </row>
    <row r="3931" spans="2:16" ht="16.5" x14ac:dyDescent="0.25">
      <c r="B3931" s="36">
        <v>46532</v>
      </c>
      <c r="C3931" s="37" t="s">
        <v>3418</v>
      </c>
      <c r="D3931" s="3" t="s">
        <v>213</v>
      </c>
      <c r="E3931" s="38">
        <v>553</v>
      </c>
      <c r="F3931" s="31">
        <v>270</v>
      </c>
      <c r="G3931" s="35" t="s">
        <v>0</v>
      </c>
      <c r="H3931" s="30">
        <v>41328</v>
      </c>
      <c r="I3931" s="43">
        <f t="shared" si="61"/>
        <v>553</v>
      </c>
      <c r="P3931" s="30"/>
    </row>
    <row r="3932" spans="2:16" ht="16.5" x14ac:dyDescent="0.25">
      <c r="B3932" s="36">
        <v>137939</v>
      </c>
      <c r="C3932" s="37" t="s">
        <v>4483</v>
      </c>
      <c r="D3932" s="3" t="s">
        <v>59</v>
      </c>
      <c r="E3932" s="38">
        <v>1472</v>
      </c>
      <c r="F3932" s="31">
        <v>439</v>
      </c>
      <c r="G3932" s="35" t="s">
        <v>0</v>
      </c>
      <c r="H3932" s="30">
        <v>44514</v>
      </c>
      <c r="I3932" s="43">
        <f t="shared" si="61"/>
        <v>1472</v>
      </c>
      <c r="P3932" s="30"/>
    </row>
    <row r="3933" spans="2:16" ht="16.5" x14ac:dyDescent="0.25">
      <c r="B3933" s="36">
        <v>37314</v>
      </c>
      <c r="C3933" s="37" t="s">
        <v>3419</v>
      </c>
      <c r="D3933" s="3" t="s">
        <v>480</v>
      </c>
      <c r="E3933" s="38">
        <v>1595</v>
      </c>
      <c r="F3933" s="39">
        <v>97</v>
      </c>
      <c r="G3933" s="1" t="s">
        <v>0</v>
      </c>
      <c r="H3933" s="30">
        <v>44689</v>
      </c>
      <c r="I3933" s="43">
        <f t="shared" si="61"/>
        <v>1595</v>
      </c>
      <c r="P3933" s="30"/>
    </row>
    <row r="3934" spans="2:16" ht="16.5" x14ac:dyDescent="0.25">
      <c r="B3934" s="36">
        <v>50112</v>
      </c>
      <c r="C3934" s="37" t="s">
        <v>3420</v>
      </c>
      <c r="D3934" s="3" t="s">
        <v>306</v>
      </c>
      <c r="E3934" s="38">
        <v>841</v>
      </c>
      <c r="F3934" s="31">
        <v>103</v>
      </c>
      <c r="G3934" s="35" t="s">
        <v>0</v>
      </c>
      <c r="H3934" s="30">
        <v>44941</v>
      </c>
      <c r="I3934" s="43">
        <f t="shared" si="61"/>
        <v>841</v>
      </c>
      <c r="P3934" s="30"/>
    </row>
    <row r="3935" spans="2:16" ht="16.5" x14ac:dyDescent="0.25">
      <c r="B3935" s="36">
        <v>63949</v>
      </c>
      <c r="C3935" s="37" t="s">
        <v>3421</v>
      </c>
      <c r="D3935" s="3" t="s">
        <v>306</v>
      </c>
      <c r="E3935" s="38">
        <v>624</v>
      </c>
      <c r="F3935" s="31">
        <v>222</v>
      </c>
      <c r="G3935" s="35" t="s">
        <v>0</v>
      </c>
      <c r="H3935" s="30">
        <v>42344</v>
      </c>
      <c r="I3935" s="43">
        <f t="shared" si="61"/>
        <v>624</v>
      </c>
      <c r="P3935" s="30"/>
    </row>
    <row r="3936" spans="2:16" ht="16.5" x14ac:dyDescent="0.25">
      <c r="B3936" s="36">
        <v>75494</v>
      </c>
      <c r="C3936" s="37" t="s">
        <v>3422</v>
      </c>
      <c r="D3936" s="3" t="s">
        <v>120</v>
      </c>
      <c r="E3936" s="38">
        <v>346</v>
      </c>
      <c r="F3936" s="31">
        <v>231</v>
      </c>
      <c r="G3936" s="35" t="s">
        <v>0</v>
      </c>
      <c r="H3936" s="30">
        <v>42085</v>
      </c>
      <c r="I3936" s="43">
        <f t="shared" si="61"/>
        <v>346</v>
      </c>
      <c r="P3936" s="30"/>
    </row>
    <row r="3937" spans="2:16" ht="16.5" x14ac:dyDescent="0.25">
      <c r="B3937" s="36">
        <v>27710</v>
      </c>
      <c r="C3937" s="37" t="s">
        <v>3423</v>
      </c>
      <c r="D3937" s="3" t="s">
        <v>312</v>
      </c>
      <c r="E3937" s="38">
        <v>1091</v>
      </c>
      <c r="F3937" s="31">
        <v>175</v>
      </c>
      <c r="G3937" s="35" t="s">
        <v>0</v>
      </c>
      <c r="H3937" s="30">
        <v>43597</v>
      </c>
      <c r="I3937" s="43">
        <f t="shared" si="61"/>
        <v>1091</v>
      </c>
      <c r="P3937" s="30"/>
    </row>
    <row r="3938" spans="2:16" ht="16.5" x14ac:dyDescent="0.25">
      <c r="B3938" s="36">
        <v>27868</v>
      </c>
      <c r="C3938" s="37" t="s">
        <v>3424</v>
      </c>
      <c r="D3938" s="3" t="s">
        <v>77</v>
      </c>
      <c r="E3938" s="38">
        <v>1273</v>
      </c>
      <c r="F3938" s="31">
        <v>103</v>
      </c>
      <c r="G3938" s="35" t="s">
        <v>0</v>
      </c>
      <c r="H3938" s="30">
        <v>45032</v>
      </c>
      <c r="I3938" s="43">
        <f t="shared" si="61"/>
        <v>1273</v>
      </c>
      <c r="P3938" s="30"/>
    </row>
    <row r="3939" spans="2:16" ht="16.5" x14ac:dyDescent="0.25">
      <c r="B3939" s="36">
        <v>86689</v>
      </c>
      <c r="C3939" s="37" t="s">
        <v>3425</v>
      </c>
      <c r="D3939" s="3" t="s">
        <v>44</v>
      </c>
      <c r="E3939" s="38">
        <v>361</v>
      </c>
      <c r="F3939" s="31">
        <v>229</v>
      </c>
      <c r="G3939" s="35" t="s">
        <v>0</v>
      </c>
      <c r="H3939" s="30">
        <v>42316</v>
      </c>
      <c r="I3939" s="43">
        <f t="shared" si="61"/>
        <v>361</v>
      </c>
      <c r="P3939" s="30"/>
    </row>
    <row r="3940" spans="2:16" ht="16.5" x14ac:dyDescent="0.25">
      <c r="B3940" s="36">
        <v>99920</v>
      </c>
      <c r="C3940" s="37" t="s">
        <v>3426</v>
      </c>
      <c r="D3940" s="3" t="s">
        <v>306</v>
      </c>
      <c r="E3940" s="38">
        <v>907</v>
      </c>
      <c r="F3940" s="31">
        <v>147</v>
      </c>
      <c r="G3940" s="35" t="s">
        <v>0</v>
      </c>
      <c r="H3940" s="30">
        <v>44101</v>
      </c>
      <c r="I3940" s="43">
        <f t="shared" si="61"/>
        <v>907</v>
      </c>
      <c r="P3940" s="30"/>
    </row>
    <row r="3941" spans="2:16" ht="16.5" x14ac:dyDescent="0.25">
      <c r="B3941" s="36">
        <v>96844</v>
      </c>
      <c r="C3941" s="37" t="s">
        <v>3427</v>
      </c>
      <c r="D3941" s="3" t="s">
        <v>123</v>
      </c>
      <c r="E3941" s="38">
        <v>704</v>
      </c>
      <c r="F3941" s="31">
        <v>204</v>
      </c>
      <c r="G3941" s="35" t="s">
        <v>0</v>
      </c>
      <c r="H3941" s="30">
        <v>43009</v>
      </c>
      <c r="I3941" s="43">
        <f t="shared" si="61"/>
        <v>704</v>
      </c>
      <c r="P3941" s="30"/>
    </row>
    <row r="3942" spans="2:16" ht="16.5" x14ac:dyDescent="0.25">
      <c r="B3942" s="36">
        <v>34140</v>
      </c>
      <c r="C3942" s="37" t="s">
        <v>3428</v>
      </c>
      <c r="D3942" s="3" t="s">
        <v>83</v>
      </c>
      <c r="E3942" s="38">
        <v>1641</v>
      </c>
      <c r="F3942" s="31">
        <v>267</v>
      </c>
      <c r="G3942" s="35" t="s">
        <v>0</v>
      </c>
      <c r="H3942" s="30">
        <v>41398</v>
      </c>
      <c r="I3942" s="43">
        <f t="shared" si="61"/>
        <v>1641</v>
      </c>
      <c r="P3942" s="30"/>
    </row>
    <row r="3943" spans="2:16" ht="16.5" x14ac:dyDescent="0.25">
      <c r="B3943" s="36">
        <v>28017</v>
      </c>
      <c r="C3943" s="37" t="s">
        <v>3429</v>
      </c>
      <c r="D3943" s="3" t="s">
        <v>50</v>
      </c>
      <c r="E3943" s="38">
        <v>1288</v>
      </c>
      <c r="F3943" s="31">
        <v>250</v>
      </c>
      <c r="G3943" s="35" t="s">
        <v>0</v>
      </c>
      <c r="H3943" s="30">
        <v>41699</v>
      </c>
      <c r="I3943" s="43">
        <f t="shared" si="61"/>
        <v>1288</v>
      </c>
      <c r="P3943" s="30"/>
    </row>
    <row r="3944" spans="2:16" ht="16.5" x14ac:dyDescent="0.25">
      <c r="B3944" s="36">
        <v>49257</v>
      </c>
      <c r="C3944" s="37" t="s">
        <v>3430</v>
      </c>
      <c r="D3944" s="3" t="s">
        <v>223</v>
      </c>
      <c r="E3944" s="38">
        <v>1313</v>
      </c>
      <c r="F3944" s="31">
        <v>52</v>
      </c>
      <c r="G3944" s="35" t="s">
        <v>17</v>
      </c>
      <c r="H3944" s="30">
        <v>45039</v>
      </c>
      <c r="I3944" s="43">
        <f t="shared" si="61"/>
        <v>1313</v>
      </c>
      <c r="P3944" s="30"/>
    </row>
    <row r="3945" spans="2:16" ht="16.5" x14ac:dyDescent="0.25">
      <c r="B3945" s="36">
        <v>146945</v>
      </c>
      <c r="C3945" s="37" t="s">
        <v>4747</v>
      </c>
      <c r="D3945" s="3" t="s">
        <v>1085</v>
      </c>
      <c r="E3945" s="38">
        <v>775</v>
      </c>
      <c r="F3945" s="31">
        <v>218</v>
      </c>
      <c r="G3945" s="35" t="s">
        <v>0</v>
      </c>
      <c r="H3945" s="30">
        <v>45011</v>
      </c>
      <c r="I3945" s="43">
        <f t="shared" si="61"/>
        <v>775</v>
      </c>
      <c r="P3945" s="30"/>
    </row>
    <row r="3946" spans="2:16" ht="16.5" x14ac:dyDescent="0.25">
      <c r="B3946" s="36">
        <v>27497</v>
      </c>
      <c r="C3946" s="37" t="s">
        <v>3431</v>
      </c>
      <c r="D3946" s="3" t="s">
        <v>362</v>
      </c>
      <c r="E3946" s="38">
        <v>1174</v>
      </c>
      <c r="F3946" s="31">
        <v>56</v>
      </c>
      <c r="G3946" s="35" t="s">
        <v>0</v>
      </c>
      <c r="H3946" s="30">
        <v>45039</v>
      </c>
      <c r="I3946" s="43">
        <f t="shared" si="61"/>
        <v>1174</v>
      </c>
      <c r="P3946" s="30"/>
    </row>
    <row r="3947" spans="2:16" ht="16.5" x14ac:dyDescent="0.25">
      <c r="B3947" s="36">
        <v>34377</v>
      </c>
      <c r="C3947" s="37" t="s">
        <v>3432</v>
      </c>
      <c r="D3947" s="3" t="s">
        <v>97</v>
      </c>
      <c r="E3947" s="38">
        <v>1012</v>
      </c>
      <c r="F3947" s="31">
        <v>56</v>
      </c>
      <c r="G3947" s="35" t="s">
        <v>0</v>
      </c>
      <c r="H3947" s="30">
        <v>45053</v>
      </c>
      <c r="I3947" s="43">
        <f t="shared" si="61"/>
        <v>1012</v>
      </c>
      <c r="P3947" s="30"/>
    </row>
    <row r="3948" spans="2:16" ht="16.5" x14ac:dyDescent="0.25">
      <c r="B3948" s="36">
        <v>27255</v>
      </c>
      <c r="C3948" s="37" t="s">
        <v>3433</v>
      </c>
      <c r="D3948" s="3" t="s">
        <v>1085</v>
      </c>
      <c r="E3948" s="38">
        <v>993</v>
      </c>
      <c r="F3948" s="31">
        <v>45</v>
      </c>
      <c r="G3948" s="35" t="s">
        <v>0</v>
      </c>
      <c r="H3948" s="30">
        <v>45053</v>
      </c>
      <c r="I3948" s="43">
        <f t="shared" si="61"/>
        <v>993</v>
      </c>
      <c r="P3948" s="30"/>
    </row>
    <row r="3949" spans="2:16" ht="16.5" x14ac:dyDescent="0.25">
      <c r="B3949" s="36">
        <v>27566</v>
      </c>
      <c r="C3949" s="37" t="s">
        <v>3434</v>
      </c>
      <c r="D3949" s="3" t="s">
        <v>89</v>
      </c>
      <c r="E3949" s="38">
        <v>936</v>
      </c>
      <c r="F3949" s="31">
        <v>55</v>
      </c>
      <c r="G3949" s="35" t="s">
        <v>0</v>
      </c>
      <c r="H3949" s="30">
        <v>45053</v>
      </c>
      <c r="I3949" s="43">
        <f t="shared" si="61"/>
        <v>936</v>
      </c>
      <c r="P3949" s="30"/>
    </row>
    <row r="3950" spans="2:16" ht="16.5" x14ac:dyDescent="0.25">
      <c r="B3950" s="36">
        <v>27631</v>
      </c>
      <c r="C3950" s="37" t="s">
        <v>3435</v>
      </c>
      <c r="D3950" s="3" t="s">
        <v>209</v>
      </c>
      <c r="E3950" s="38">
        <v>1744</v>
      </c>
      <c r="F3950" s="31">
        <v>150</v>
      </c>
      <c r="G3950" s="35" t="s">
        <v>0</v>
      </c>
      <c r="H3950" s="30">
        <v>44668</v>
      </c>
      <c r="I3950" s="43">
        <f t="shared" si="61"/>
        <v>1744</v>
      </c>
      <c r="P3950" s="30"/>
    </row>
    <row r="3951" spans="2:16" ht="16.5" x14ac:dyDescent="0.25">
      <c r="B3951" s="36">
        <v>27169</v>
      </c>
      <c r="C3951" s="37" t="s">
        <v>3436</v>
      </c>
      <c r="D3951" s="3" t="s">
        <v>288</v>
      </c>
      <c r="E3951" s="38">
        <v>1575</v>
      </c>
      <c r="F3951" s="31">
        <v>45</v>
      </c>
      <c r="G3951" s="35" t="s">
        <v>0</v>
      </c>
      <c r="H3951" s="30">
        <v>45053</v>
      </c>
      <c r="I3951" s="43">
        <f t="shared" si="61"/>
        <v>1575</v>
      </c>
      <c r="P3951" s="30"/>
    </row>
    <row r="3952" spans="2:16" ht="16.5" x14ac:dyDescent="0.25">
      <c r="B3952" s="36">
        <v>26957</v>
      </c>
      <c r="C3952" s="37" t="s">
        <v>3437</v>
      </c>
      <c r="D3952" s="3" t="s">
        <v>125</v>
      </c>
      <c r="E3952" s="38">
        <v>1063</v>
      </c>
      <c r="F3952" s="31">
        <v>323</v>
      </c>
      <c r="G3952" s="35" t="s">
        <v>0</v>
      </c>
      <c r="H3952" s="30">
        <v>39200</v>
      </c>
      <c r="I3952" s="43">
        <f t="shared" si="61"/>
        <v>1063</v>
      </c>
      <c r="P3952" s="30"/>
    </row>
    <row r="3953" spans="2:16" ht="16.5" x14ac:dyDescent="0.25">
      <c r="B3953" s="36">
        <v>39374</v>
      </c>
      <c r="C3953" s="37" t="s">
        <v>3438</v>
      </c>
      <c r="D3953" s="3" t="s">
        <v>776</v>
      </c>
      <c r="E3953" s="38">
        <v>128</v>
      </c>
      <c r="F3953" s="31">
        <v>289</v>
      </c>
      <c r="G3953" s="35" t="s">
        <v>0</v>
      </c>
      <c r="H3953" s="30">
        <v>40481</v>
      </c>
      <c r="I3953" s="43">
        <f t="shared" si="61"/>
        <v>128</v>
      </c>
      <c r="P3953" s="30"/>
    </row>
    <row r="3954" spans="2:16" ht="16.5" x14ac:dyDescent="0.25">
      <c r="B3954" s="36">
        <v>26921</v>
      </c>
      <c r="C3954" s="37" t="s">
        <v>3439</v>
      </c>
      <c r="D3954" s="3" t="s">
        <v>48</v>
      </c>
      <c r="E3954" s="38">
        <v>1831</v>
      </c>
      <c r="F3954" s="31">
        <v>58</v>
      </c>
      <c r="G3954" s="35" t="s">
        <v>5</v>
      </c>
      <c r="H3954" s="30">
        <v>45046</v>
      </c>
      <c r="I3954" s="43">
        <f t="shared" si="61"/>
        <v>1831</v>
      </c>
      <c r="P3954" s="30"/>
    </row>
    <row r="3955" spans="2:16" ht="16.5" x14ac:dyDescent="0.25">
      <c r="B3955" s="36">
        <v>28421</v>
      </c>
      <c r="C3955" s="37" t="s">
        <v>3440</v>
      </c>
      <c r="D3955" s="3" t="s">
        <v>87</v>
      </c>
      <c r="E3955" s="38">
        <v>1083</v>
      </c>
      <c r="F3955" s="31">
        <v>327</v>
      </c>
      <c r="G3955" s="35" t="s">
        <v>0</v>
      </c>
      <c r="H3955" s="30">
        <v>40467</v>
      </c>
      <c r="I3955" s="43">
        <f t="shared" si="61"/>
        <v>1083</v>
      </c>
      <c r="P3955" s="30"/>
    </row>
    <row r="3956" spans="2:16" ht="16.5" x14ac:dyDescent="0.25">
      <c r="B3956" s="36">
        <v>62309</v>
      </c>
      <c r="C3956" s="37" t="s">
        <v>3441</v>
      </c>
      <c r="D3956" s="3" t="s">
        <v>151</v>
      </c>
      <c r="E3956" s="38">
        <v>1102</v>
      </c>
      <c r="F3956" s="31">
        <v>48</v>
      </c>
      <c r="G3956" s="35" t="s">
        <v>0</v>
      </c>
      <c r="H3956" s="30">
        <v>45053</v>
      </c>
      <c r="I3956" s="43">
        <f t="shared" si="61"/>
        <v>1102</v>
      </c>
      <c r="P3956" s="30"/>
    </row>
    <row r="3957" spans="2:16" ht="16.5" x14ac:dyDescent="0.25">
      <c r="B3957" s="36">
        <v>85135</v>
      </c>
      <c r="C3957" s="37" t="s">
        <v>3442</v>
      </c>
      <c r="D3957" s="3" t="s">
        <v>42</v>
      </c>
      <c r="E3957" s="38">
        <v>489</v>
      </c>
      <c r="F3957" s="31">
        <v>212</v>
      </c>
      <c r="G3957" s="35" t="s">
        <v>0</v>
      </c>
      <c r="H3957" s="30">
        <v>42701</v>
      </c>
      <c r="I3957" s="43">
        <f t="shared" si="61"/>
        <v>489</v>
      </c>
      <c r="P3957" s="30"/>
    </row>
    <row r="3958" spans="2:16" ht="16.5" x14ac:dyDescent="0.25">
      <c r="B3958" s="36">
        <v>27298</v>
      </c>
      <c r="C3958" s="37" t="s">
        <v>3443</v>
      </c>
      <c r="D3958" s="3" t="s">
        <v>125</v>
      </c>
      <c r="E3958" s="38">
        <v>1482</v>
      </c>
      <c r="F3958" s="31">
        <v>101</v>
      </c>
      <c r="G3958" s="35" t="s">
        <v>0</v>
      </c>
      <c r="H3958" s="30">
        <v>44682</v>
      </c>
      <c r="I3958" s="43">
        <f t="shared" si="61"/>
        <v>1482</v>
      </c>
      <c r="P3958" s="30"/>
    </row>
    <row r="3959" spans="2:16" ht="16.5" x14ac:dyDescent="0.25">
      <c r="B3959" s="36">
        <v>28496</v>
      </c>
      <c r="C3959" s="37" t="s">
        <v>3444</v>
      </c>
      <c r="D3959" s="3" t="s">
        <v>337</v>
      </c>
      <c r="E3959" s="38">
        <v>1139</v>
      </c>
      <c r="F3959" s="31">
        <v>80</v>
      </c>
      <c r="G3959" s="35" t="s">
        <v>0</v>
      </c>
      <c r="H3959" s="30">
        <v>45046</v>
      </c>
      <c r="I3959" s="43">
        <f t="shared" si="61"/>
        <v>1139</v>
      </c>
      <c r="P3959" s="30"/>
    </row>
    <row r="3960" spans="2:16" ht="16.5" x14ac:dyDescent="0.25">
      <c r="B3960" s="36">
        <v>55684</v>
      </c>
      <c r="C3960" s="37" t="s">
        <v>3445</v>
      </c>
      <c r="D3960" s="3" t="s">
        <v>125</v>
      </c>
      <c r="E3960" s="38">
        <v>1472</v>
      </c>
      <c r="F3960" s="31">
        <v>48</v>
      </c>
      <c r="G3960" s="35" t="s">
        <v>0</v>
      </c>
      <c r="H3960" s="30">
        <v>45046</v>
      </c>
      <c r="I3960" s="43">
        <f t="shared" si="61"/>
        <v>1472</v>
      </c>
      <c r="P3960" s="30"/>
    </row>
    <row r="3961" spans="2:16" ht="16.5" x14ac:dyDescent="0.25">
      <c r="B3961" s="36">
        <v>27348</v>
      </c>
      <c r="C3961" s="37" t="s">
        <v>3446</v>
      </c>
      <c r="D3961" s="3" t="s">
        <v>125</v>
      </c>
      <c r="E3961" s="38">
        <v>1355</v>
      </c>
      <c r="F3961" s="31">
        <v>357</v>
      </c>
      <c r="G3961" s="35" t="s">
        <v>0</v>
      </c>
      <c r="H3961" s="30">
        <v>38983</v>
      </c>
      <c r="I3961" s="43">
        <f t="shared" si="61"/>
        <v>1355</v>
      </c>
      <c r="P3961" s="30"/>
    </row>
    <row r="3962" spans="2:16" ht="16.5" x14ac:dyDescent="0.25">
      <c r="B3962" s="36">
        <v>26977</v>
      </c>
      <c r="C3962" s="37" t="s">
        <v>3447</v>
      </c>
      <c r="D3962" s="3" t="s">
        <v>104</v>
      </c>
      <c r="E3962" s="38">
        <v>1169</v>
      </c>
      <c r="F3962" s="31">
        <v>294</v>
      </c>
      <c r="G3962" s="35" t="s">
        <v>0</v>
      </c>
      <c r="H3962" s="30">
        <v>40432</v>
      </c>
      <c r="I3962" s="43">
        <f t="shared" si="61"/>
        <v>1169</v>
      </c>
      <c r="P3962" s="30"/>
    </row>
    <row r="3963" spans="2:16" ht="16.5" x14ac:dyDescent="0.25">
      <c r="B3963" s="36">
        <v>72921</v>
      </c>
      <c r="C3963" s="37" t="s">
        <v>3448</v>
      </c>
      <c r="D3963" s="3" t="s">
        <v>490</v>
      </c>
      <c r="E3963" s="38">
        <v>937</v>
      </c>
      <c r="F3963" s="31">
        <v>123</v>
      </c>
      <c r="G3963" s="35" t="s">
        <v>0</v>
      </c>
      <c r="H3963" s="30">
        <v>44591</v>
      </c>
      <c r="I3963" s="43">
        <f t="shared" si="61"/>
        <v>937</v>
      </c>
      <c r="P3963" s="30"/>
    </row>
    <row r="3964" spans="2:16" ht="16.5" x14ac:dyDescent="0.25">
      <c r="B3964" s="36">
        <v>28493</v>
      </c>
      <c r="C3964" s="37" t="s">
        <v>3449</v>
      </c>
      <c r="D3964" s="3" t="s">
        <v>104</v>
      </c>
      <c r="E3964" s="38">
        <v>1024</v>
      </c>
      <c r="F3964" s="31">
        <v>70</v>
      </c>
      <c r="G3964" s="35" t="s">
        <v>0</v>
      </c>
      <c r="H3964" s="30">
        <v>45039</v>
      </c>
      <c r="I3964" s="43">
        <f t="shared" si="61"/>
        <v>1024</v>
      </c>
      <c r="P3964" s="30"/>
    </row>
    <row r="3965" spans="2:16" ht="16.5" x14ac:dyDescent="0.25">
      <c r="B3965" s="36">
        <v>27347</v>
      </c>
      <c r="C3965" s="37" t="s">
        <v>3450</v>
      </c>
      <c r="D3965" s="3" t="s">
        <v>125</v>
      </c>
      <c r="E3965" s="38">
        <v>2101</v>
      </c>
      <c r="F3965" s="31">
        <v>215</v>
      </c>
      <c r="G3965" s="35" t="s">
        <v>0</v>
      </c>
      <c r="H3965" s="30">
        <v>44682</v>
      </c>
      <c r="I3965" s="43">
        <f t="shared" si="61"/>
        <v>2101</v>
      </c>
      <c r="P3965" s="30"/>
    </row>
    <row r="3966" spans="2:16" ht="16.5" x14ac:dyDescent="0.25">
      <c r="B3966" s="36">
        <v>27774</v>
      </c>
      <c r="C3966" s="37" t="s">
        <v>3451</v>
      </c>
      <c r="D3966" s="3" t="s">
        <v>63</v>
      </c>
      <c r="E3966" s="38">
        <v>1361</v>
      </c>
      <c r="F3966" s="31">
        <v>49</v>
      </c>
      <c r="G3966" s="35" t="s">
        <v>0</v>
      </c>
      <c r="H3966" s="30">
        <v>45053</v>
      </c>
      <c r="I3966" s="43">
        <f t="shared" si="61"/>
        <v>1361</v>
      </c>
      <c r="P3966" s="30"/>
    </row>
    <row r="3967" spans="2:16" ht="16.5" x14ac:dyDescent="0.25">
      <c r="B3967" s="36">
        <v>29036</v>
      </c>
      <c r="C3967" s="37" t="s">
        <v>3452</v>
      </c>
      <c r="D3967" s="3" t="s">
        <v>42</v>
      </c>
      <c r="E3967" s="38">
        <v>812</v>
      </c>
      <c r="F3967" s="31">
        <v>286</v>
      </c>
      <c r="G3967" s="35" t="s">
        <v>0</v>
      </c>
      <c r="H3967" s="30">
        <v>40621</v>
      </c>
      <c r="I3967" s="43">
        <f t="shared" si="61"/>
        <v>812</v>
      </c>
      <c r="P3967" s="30"/>
    </row>
    <row r="3968" spans="2:16" ht="16.5" x14ac:dyDescent="0.25">
      <c r="B3968" s="36">
        <v>29135</v>
      </c>
      <c r="C3968" s="37" t="s">
        <v>3453</v>
      </c>
      <c r="D3968" s="3" t="s">
        <v>42</v>
      </c>
      <c r="E3968" s="38">
        <v>906</v>
      </c>
      <c r="F3968" s="31">
        <v>249</v>
      </c>
      <c r="G3968" s="35" t="s">
        <v>0</v>
      </c>
      <c r="H3968" s="30">
        <v>41622</v>
      </c>
      <c r="I3968" s="43">
        <f t="shared" si="61"/>
        <v>906</v>
      </c>
      <c r="P3968" s="30"/>
    </row>
    <row r="3969" spans="2:16" ht="16.5" x14ac:dyDescent="0.25">
      <c r="B3969" s="36">
        <v>102831</v>
      </c>
      <c r="C3969" s="37" t="s">
        <v>3454</v>
      </c>
      <c r="D3969" s="3" t="s">
        <v>90</v>
      </c>
      <c r="E3969" s="38">
        <v>1245</v>
      </c>
      <c r="F3969" s="31">
        <v>150</v>
      </c>
      <c r="G3969" s="35" t="s">
        <v>0</v>
      </c>
      <c r="H3969" s="30">
        <v>43863</v>
      </c>
      <c r="I3969" s="43">
        <f t="shared" si="61"/>
        <v>1245</v>
      </c>
      <c r="P3969" s="30"/>
    </row>
    <row r="3970" spans="2:16" ht="16.5" x14ac:dyDescent="0.25">
      <c r="B3970" s="36">
        <v>5617</v>
      </c>
      <c r="C3970" s="37" t="s">
        <v>4557</v>
      </c>
      <c r="D3970" s="3" t="s">
        <v>90</v>
      </c>
      <c r="E3970" s="38">
        <v>2025</v>
      </c>
      <c r="F3970" s="31">
        <v>67</v>
      </c>
      <c r="G3970" s="35" t="s">
        <v>11</v>
      </c>
      <c r="H3970" s="30">
        <v>45018</v>
      </c>
      <c r="I3970" s="43">
        <f t="shared" si="61"/>
        <v>2025</v>
      </c>
      <c r="P3970" s="30"/>
    </row>
    <row r="3971" spans="2:16" ht="16.5" x14ac:dyDescent="0.25">
      <c r="B3971" s="36">
        <v>27248</v>
      </c>
      <c r="C3971" s="37" t="s">
        <v>3455</v>
      </c>
      <c r="D3971" s="3" t="s">
        <v>109</v>
      </c>
      <c r="E3971" s="38">
        <v>1035</v>
      </c>
      <c r="F3971" s="31">
        <v>92</v>
      </c>
      <c r="G3971" s="35" t="s">
        <v>0</v>
      </c>
      <c r="H3971" s="30">
        <v>45032</v>
      </c>
      <c r="I3971" s="43">
        <f t="shared" si="61"/>
        <v>1035</v>
      </c>
      <c r="P3971" s="30"/>
    </row>
    <row r="3972" spans="2:16" ht="16.5" x14ac:dyDescent="0.25">
      <c r="B3972" s="36">
        <v>27183</v>
      </c>
      <c r="C3972" s="37" t="s">
        <v>3456</v>
      </c>
      <c r="D3972" s="3" t="s">
        <v>109</v>
      </c>
      <c r="E3972" s="38">
        <v>1188</v>
      </c>
      <c r="F3972" s="31">
        <v>92</v>
      </c>
      <c r="G3972" s="35" t="s">
        <v>0</v>
      </c>
      <c r="H3972" s="30">
        <v>44941</v>
      </c>
      <c r="I3972" s="43">
        <f t="shared" si="61"/>
        <v>1188</v>
      </c>
      <c r="P3972" s="30"/>
    </row>
    <row r="3973" spans="2:16" ht="16.5" x14ac:dyDescent="0.25">
      <c r="B3973" s="36">
        <v>27711</v>
      </c>
      <c r="C3973" s="37" t="s">
        <v>3457</v>
      </c>
      <c r="D3973" s="3" t="s">
        <v>109</v>
      </c>
      <c r="E3973" s="38">
        <v>1276</v>
      </c>
      <c r="F3973" s="31">
        <v>148</v>
      </c>
      <c r="G3973" s="35" t="s">
        <v>0</v>
      </c>
      <c r="H3973" s="30">
        <v>44941</v>
      </c>
      <c r="I3973" s="43">
        <f t="shared" ref="I3973:I4036" si="62">E3973</f>
        <v>1276</v>
      </c>
      <c r="P3973" s="30"/>
    </row>
    <row r="3974" spans="2:16" ht="16.5" x14ac:dyDescent="0.25">
      <c r="B3974" s="36">
        <v>143812</v>
      </c>
      <c r="C3974" s="37" t="s">
        <v>4748</v>
      </c>
      <c r="D3974" s="3" t="s">
        <v>109</v>
      </c>
      <c r="E3974" s="38">
        <v>71</v>
      </c>
      <c r="F3974" s="31">
        <v>95</v>
      </c>
      <c r="G3974" s="35" t="s">
        <v>0</v>
      </c>
      <c r="H3974" s="30">
        <v>44822</v>
      </c>
      <c r="I3974" s="43">
        <f t="shared" si="62"/>
        <v>71</v>
      </c>
      <c r="P3974" s="30"/>
    </row>
    <row r="3975" spans="2:16" ht="16.5" x14ac:dyDescent="0.25">
      <c r="B3975" s="36">
        <v>51524</v>
      </c>
      <c r="C3975" s="37" t="s">
        <v>3458</v>
      </c>
      <c r="D3975" s="3" t="s">
        <v>120</v>
      </c>
      <c r="E3975" s="38">
        <v>582</v>
      </c>
      <c r="F3975" s="31">
        <v>292</v>
      </c>
      <c r="G3975" s="35" t="s">
        <v>0</v>
      </c>
      <c r="H3975" s="30">
        <v>40929</v>
      </c>
      <c r="I3975" s="43">
        <f t="shared" si="62"/>
        <v>582</v>
      </c>
      <c r="P3975" s="30"/>
    </row>
    <row r="3976" spans="2:16" ht="16.5" x14ac:dyDescent="0.25">
      <c r="B3976" s="36">
        <v>27681</v>
      </c>
      <c r="C3976" s="37" t="s">
        <v>3459</v>
      </c>
      <c r="D3976" s="3" t="s">
        <v>89</v>
      </c>
      <c r="E3976" s="38">
        <v>761</v>
      </c>
      <c r="F3976" s="31">
        <v>138</v>
      </c>
      <c r="G3976" s="35" t="s">
        <v>0</v>
      </c>
      <c r="H3976" s="30">
        <v>44136</v>
      </c>
      <c r="I3976" s="43">
        <f t="shared" si="62"/>
        <v>761</v>
      </c>
      <c r="P3976" s="30"/>
    </row>
    <row r="3977" spans="2:16" ht="16.5" x14ac:dyDescent="0.25">
      <c r="B3977" s="36">
        <v>26798</v>
      </c>
      <c r="C3977" s="37" t="s">
        <v>3460</v>
      </c>
      <c r="D3977" s="3" t="s">
        <v>310</v>
      </c>
      <c r="E3977" s="38">
        <v>562</v>
      </c>
      <c r="F3977" s="31">
        <v>233</v>
      </c>
      <c r="G3977" s="35" t="s">
        <v>0</v>
      </c>
      <c r="H3977" s="30">
        <v>42792</v>
      </c>
      <c r="I3977" s="43">
        <f t="shared" si="62"/>
        <v>562</v>
      </c>
      <c r="P3977" s="30"/>
    </row>
    <row r="3978" spans="2:16" ht="16.5" x14ac:dyDescent="0.25">
      <c r="B3978" s="36">
        <v>30917</v>
      </c>
      <c r="C3978" s="37" t="s">
        <v>4484</v>
      </c>
      <c r="D3978" s="3" t="s">
        <v>480</v>
      </c>
      <c r="E3978" s="38">
        <v>1556</v>
      </c>
      <c r="F3978" s="31">
        <v>40</v>
      </c>
      <c r="G3978" s="35" t="s">
        <v>0</v>
      </c>
      <c r="H3978" s="30">
        <v>45081</v>
      </c>
      <c r="I3978" s="43">
        <f t="shared" si="62"/>
        <v>1556</v>
      </c>
      <c r="P3978" s="30"/>
    </row>
    <row r="3979" spans="2:16" ht="16.5" x14ac:dyDescent="0.25">
      <c r="B3979" s="36">
        <v>27207</v>
      </c>
      <c r="C3979" s="37" t="s">
        <v>3461</v>
      </c>
      <c r="D3979" s="3" t="s">
        <v>109</v>
      </c>
      <c r="E3979" s="38">
        <v>1990</v>
      </c>
      <c r="F3979" s="31">
        <v>234</v>
      </c>
      <c r="G3979" s="35" t="s">
        <v>0</v>
      </c>
      <c r="H3979" s="30">
        <v>43604</v>
      </c>
      <c r="I3979" s="43">
        <f t="shared" si="62"/>
        <v>1990</v>
      </c>
      <c r="P3979" s="30"/>
    </row>
    <row r="3980" spans="2:16" ht="16.5" x14ac:dyDescent="0.25">
      <c r="B3980" s="36">
        <v>27167</v>
      </c>
      <c r="C3980" s="37" t="s">
        <v>3462</v>
      </c>
      <c r="D3980" s="3" t="s">
        <v>109</v>
      </c>
      <c r="E3980" s="38">
        <v>1428</v>
      </c>
      <c r="F3980" s="31">
        <v>189</v>
      </c>
      <c r="G3980" s="35" t="s">
        <v>0</v>
      </c>
      <c r="H3980" s="30">
        <v>43436</v>
      </c>
      <c r="I3980" s="43">
        <f t="shared" si="62"/>
        <v>1428</v>
      </c>
      <c r="P3980" s="30"/>
    </row>
    <row r="3981" spans="2:16" ht="16.5" x14ac:dyDescent="0.25">
      <c r="B3981" s="36">
        <v>27341</v>
      </c>
      <c r="C3981" s="37" t="s">
        <v>3463</v>
      </c>
      <c r="D3981" s="3" t="s">
        <v>109</v>
      </c>
      <c r="E3981" s="38">
        <v>1433</v>
      </c>
      <c r="F3981" s="31">
        <v>57</v>
      </c>
      <c r="G3981" s="35" t="s">
        <v>0</v>
      </c>
      <c r="H3981" s="30">
        <v>45053</v>
      </c>
      <c r="I3981" s="43">
        <f t="shared" si="62"/>
        <v>1433</v>
      </c>
      <c r="P3981" s="30"/>
    </row>
    <row r="3982" spans="2:16" ht="16.5" x14ac:dyDescent="0.25">
      <c r="B3982" s="36">
        <v>62469</v>
      </c>
      <c r="C3982" s="37" t="s">
        <v>3464</v>
      </c>
      <c r="D3982" s="3" t="s">
        <v>480</v>
      </c>
      <c r="E3982" s="38">
        <v>983</v>
      </c>
      <c r="F3982" s="31">
        <v>257</v>
      </c>
      <c r="G3982" s="35" t="s">
        <v>0</v>
      </c>
      <c r="H3982" s="30">
        <v>41545</v>
      </c>
      <c r="I3982" s="43">
        <f t="shared" si="62"/>
        <v>983</v>
      </c>
      <c r="P3982" s="30"/>
    </row>
    <row r="3983" spans="2:16" ht="16.5" x14ac:dyDescent="0.25">
      <c r="B3983" s="36">
        <v>27159</v>
      </c>
      <c r="C3983" s="37" t="s">
        <v>3465</v>
      </c>
      <c r="D3983" s="3" t="s">
        <v>198</v>
      </c>
      <c r="E3983" s="38">
        <v>1670</v>
      </c>
      <c r="F3983" s="31">
        <v>58</v>
      </c>
      <c r="G3983" s="35" t="s">
        <v>0</v>
      </c>
      <c r="H3983" s="30">
        <v>45004</v>
      </c>
      <c r="I3983" s="43">
        <f t="shared" si="62"/>
        <v>1670</v>
      </c>
      <c r="P3983" s="30"/>
    </row>
    <row r="3984" spans="2:16" ht="16.5" x14ac:dyDescent="0.25">
      <c r="B3984" s="36">
        <v>75777</v>
      </c>
      <c r="C3984" s="37" t="s">
        <v>3466</v>
      </c>
      <c r="D3984" s="3" t="s">
        <v>627</v>
      </c>
      <c r="E3984" s="38">
        <v>570</v>
      </c>
      <c r="F3984" s="31">
        <v>184</v>
      </c>
      <c r="G3984" s="35" t="s">
        <v>0</v>
      </c>
      <c r="H3984" s="30">
        <v>43429</v>
      </c>
      <c r="I3984" s="43">
        <f t="shared" si="62"/>
        <v>570</v>
      </c>
      <c r="P3984" s="30"/>
    </row>
    <row r="3985" spans="2:16" ht="16.5" x14ac:dyDescent="0.25">
      <c r="B3985" s="36">
        <v>102333</v>
      </c>
      <c r="C3985" s="37" t="s">
        <v>3467</v>
      </c>
      <c r="D3985" s="3" t="s">
        <v>125</v>
      </c>
      <c r="E3985" s="38">
        <v>896</v>
      </c>
      <c r="F3985" s="31">
        <v>122</v>
      </c>
      <c r="G3985" s="35" t="s">
        <v>0</v>
      </c>
      <c r="H3985" s="30">
        <v>44598</v>
      </c>
      <c r="I3985" s="43">
        <f t="shared" si="62"/>
        <v>896</v>
      </c>
      <c r="P3985" s="30"/>
    </row>
    <row r="3986" spans="2:16" ht="16.5" x14ac:dyDescent="0.25">
      <c r="B3986" s="36">
        <v>29073</v>
      </c>
      <c r="C3986" s="37" t="s">
        <v>3468</v>
      </c>
      <c r="D3986" s="3" t="s">
        <v>125</v>
      </c>
      <c r="E3986" s="38">
        <v>1403</v>
      </c>
      <c r="F3986" s="31">
        <v>312</v>
      </c>
      <c r="G3986" s="35" t="s">
        <v>0</v>
      </c>
      <c r="H3986" s="30">
        <v>39571</v>
      </c>
      <c r="I3986" s="43">
        <f t="shared" si="62"/>
        <v>1403</v>
      </c>
      <c r="P3986" s="30"/>
    </row>
    <row r="3987" spans="2:16" ht="16.5" x14ac:dyDescent="0.25">
      <c r="B3987" s="36">
        <v>27673</v>
      </c>
      <c r="C3987" s="37" t="s">
        <v>3469</v>
      </c>
      <c r="D3987" s="3" t="s">
        <v>87</v>
      </c>
      <c r="E3987" s="38">
        <v>1380</v>
      </c>
      <c r="F3987" s="31">
        <v>57</v>
      </c>
      <c r="G3987" s="35" t="s">
        <v>0</v>
      </c>
      <c r="H3987" s="30">
        <v>45053</v>
      </c>
      <c r="I3987" s="43">
        <f t="shared" si="62"/>
        <v>1380</v>
      </c>
      <c r="P3987" s="30"/>
    </row>
    <row r="3988" spans="2:16" ht="16.5" x14ac:dyDescent="0.25">
      <c r="B3988" s="36">
        <v>62460</v>
      </c>
      <c r="C3988" s="37" t="s">
        <v>3470</v>
      </c>
      <c r="D3988" s="3" t="s">
        <v>87</v>
      </c>
      <c r="E3988" s="38">
        <v>549</v>
      </c>
      <c r="F3988" s="31">
        <v>184</v>
      </c>
      <c r="G3988" s="35" t="s">
        <v>0</v>
      </c>
      <c r="H3988" s="30">
        <v>43555</v>
      </c>
      <c r="I3988" s="43">
        <f t="shared" si="62"/>
        <v>549</v>
      </c>
      <c r="P3988" s="30"/>
    </row>
    <row r="3989" spans="2:16" ht="16.5" x14ac:dyDescent="0.25">
      <c r="B3989" s="36">
        <v>27753</v>
      </c>
      <c r="C3989" s="37" t="s">
        <v>3471</v>
      </c>
      <c r="D3989" s="3" t="s">
        <v>87</v>
      </c>
      <c r="E3989" s="38">
        <v>677</v>
      </c>
      <c r="F3989" s="31">
        <v>258</v>
      </c>
      <c r="G3989" s="35" t="s">
        <v>0</v>
      </c>
      <c r="H3989" s="30">
        <v>41335</v>
      </c>
      <c r="I3989" s="43">
        <f t="shared" si="62"/>
        <v>677</v>
      </c>
      <c r="P3989" s="30"/>
    </row>
    <row r="3990" spans="2:16" ht="16.5" x14ac:dyDescent="0.25">
      <c r="B3990" s="36">
        <v>35358</v>
      </c>
      <c r="C3990" s="37" t="s">
        <v>3472</v>
      </c>
      <c r="D3990" s="3" t="s">
        <v>176</v>
      </c>
      <c r="E3990" s="38">
        <v>192</v>
      </c>
      <c r="F3990" s="31">
        <v>276</v>
      </c>
      <c r="G3990" s="35" t="s">
        <v>0</v>
      </c>
      <c r="H3990" s="30">
        <v>40888</v>
      </c>
      <c r="I3990" s="43">
        <f t="shared" si="62"/>
        <v>192</v>
      </c>
      <c r="P3990" s="30"/>
    </row>
    <row r="3991" spans="2:16" ht="16.5" x14ac:dyDescent="0.25">
      <c r="B3991" s="36">
        <v>50350</v>
      </c>
      <c r="C3991" s="37" t="s">
        <v>3473</v>
      </c>
      <c r="D3991" s="3" t="s">
        <v>219</v>
      </c>
      <c r="E3991" s="38">
        <v>264</v>
      </c>
      <c r="F3991" s="31">
        <v>277</v>
      </c>
      <c r="G3991" s="35" t="s">
        <v>0</v>
      </c>
      <c r="H3991" s="30">
        <v>40860</v>
      </c>
      <c r="I3991" s="43">
        <f t="shared" si="62"/>
        <v>264</v>
      </c>
      <c r="P3991" s="30"/>
    </row>
    <row r="3992" spans="2:16" ht="16.5" x14ac:dyDescent="0.25">
      <c r="B3992" s="36">
        <v>91007</v>
      </c>
      <c r="C3992" s="37" t="s">
        <v>3474</v>
      </c>
      <c r="D3992" s="3" t="s">
        <v>123</v>
      </c>
      <c r="E3992" s="38">
        <v>464</v>
      </c>
      <c r="F3992" s="31">
        <v>227</v>
      </c>
      <c r="G3992" s="35" t="s">
        <v>0</v>
      </c>
      <c r="H3992" s="30">
        <v>42483</v>
      </c>
      <c r="I3992" s="43">
        <f t="shared" si="62"/>
        <v>464</v>
      </c>
      <c r="P3992" s="30"/>
    </row>
    <row r="3993" spans="2:16" ht="16.5" x14ac:dyDescent="0.25">
      <c r="B3993" s="36">
        <v>71027</v>
      </c>
      <c r="C3993" s="37" t="s">
        <v>3475</v>
      </c>
      <c r="D3993" s="3" t="s">
        <v>136</v>
      </c>
      <c r="E3993" s="38">
        <v>824</v>
      </c>
      <c r="F3993" s="31">
        <v>234</v>
      </c>
      <c r="G3993" s="35" t="s">
        <v>0</v>
      </c>
      <c r="H3993" s="30">
        <v>42421</v>
      </c>
      <c r="I3993" s="43">
        <f t="shared" si="62"/>
        <v>824</v>
      </c>
      <c r="P3993" s="30"/>
    </row>
    <row r="3994" spans="2:16" ht="16.5" x14ac:dyDescent="0.25">
      <c r="B3994" s="36">
        <v>28669</v>
      </c>
      <c r="C3994" s="37" t="s">
        <v>3476</v>
      </c>
      <c r="D3994" s="3" t="s">
        <v>136</v>
      </c>
      <c r="E3994" s="38">
        <v>1156</v>
      </c>
      <c r="F3994" s="31">
        <v>261</v>
      </c>
      <c r="G3994" s="35" t="s">
        <v>0</v>
      </c>
      <c r="H3994" s="30">
        <v>41258</v>
      </c>
      <c r="I3994" s="43">
        <f t="shared" si="62"/>
        <v>1156</v>
      </c>
      <c r="P3994" s="30"/>
    </row>
    <row r="3995" spans="2:16" ht="16.5" x14ac:dyDescent="0.25">
      <c r="B3995" s="36">
        <v>35174</v>
      </c>
      <c r="C3995" s="37" t="s">
        <v>3477</v>
      </c>
      <c r="D3995" s="3" t="s">
        <v>136</v>
      </c>
      <c r="E3995" s="38">
        <v>620</v>
      </c>
      <c r="F3995" s="31">
        <v>266</v>
      </c>
      <c r="G3995" s="35" t="s">
        <v>0</v>
      </c>
      <c r="H3995" s="30">
        <v>41398</v>
      </c>
      <c r="I3995" s="43">
        <f t="shared" si="62"/>
        <v>620</v>
      </c>
      <c r="P3995" s="30"/>
    </row>
    <row r="3996" spans="2:16" ht="16.5" x14ac:dyDescent="0.25">
      <c r="B3996" s="36">
        <v>55689</v>
      </c>
      <c r="C3996" s="37" t="s">
        <v>3478</v>
      </c>
      <c r="D3996" s="3" t="s">
        <v>136</v>
      </c>
      <c r="E3996" s="38">
        <v>714</v>
      </c>
      <c r="F3996" s="31">
        <v>291</v>
      </c>
      <c r="G3996" s="35" t="s">
        <v>0</v>
      </c>
      <c r="H3996" s="30">
        <v>40985</v>
      </c>
      <c r="I3996" s="43">
        <f t="shared" si="62"/>
        <v>714</v>
      </c>
      <c r="P3996" s="30"/>
    </row>
    <row r="3997" spans="2:16" ht="16.5" x14ac:dyDescent="0.25">
      <c r="B3997" s="36">
        <v>28798</v>
      </c>
      <c r="C3997" s="37" t="s">
        <v>3479</v>
      </c>
      <c r="D3997" s="3" t="s">
        <v>136</v>
      </c>
      <c r="E3997" s="38">
        <v>397</v>
      </c>
      <c r="F3997" s="31">
        <v>230</v>
      </c>
      <c r="G3997" s="35" t="s">
        <v>0</v>
      </c>
      <c r="H3997" s="30">
        <v>42806</v>
      </c>
      <c r="I3997" s="43">
        <f t="shared" si="62"/>
        <v>397</v>
      </c>
      <c r="P3997" s="30"/>
    </row>
    <row r="3998" spans="2:16" ht="16.5" x14ac:dyDescent="0.25">
      <c r="B3998" s="36">
        <v>145690</v>
      </c>
      <c r="C3998" s="37" t="s">
        <v>4749</v>
      </c>
      <c r="D3998" s="3" t="s">
        <v>111</v>
      </c>
      <c r="E3998" s="38">
        <v>447</v>
      </c>
      <c r="F3998" s="31">
        <v>68</v>
      </c>
      <c r="G3998" s="35" t="s">
        <v>0</v>
      </c>
      <c r="H3998" s="30">
        <v>45004</v>
      </c>
      <c r="I3998" s="43">
        <f t="shared" si="62"/>
        <v>447</v>
      </c>
      <c r="P3998" s="30"/>
    </row>
    <row r="3999" spans="2:16" ht="16.5" x14ac:dyDescent="0.25">
      <c r="B3999" s="36">
        <v>28707</v>
      </c>
      <c r="C3999" s="37" t="s">
        <v>3480</v>
      </c>
      <c r="D3999" s="3" t="s">
        <v>87</v>
      </c>
      <c r="E3999" s="38">
        <v>1125</v>
      </c>
      <c r="F3999" s="31">
        <v>48</v>
      </c>
      <c r="G3999" s="35" t="s">
        <v>0</v>
      </c>
      <c r="H3999" s="30">
        <v>45053</v>
      </c>
      <c r="I3999" s="43">
        <f t="shared" si="62"/>
        <v>1125</v>
      </c>
      <c r="P3999" s="30"/>
    </row>
    <row r="4000" spans="2:16" ht="16.5" x14ac:dyDescent="0.25">
      <c r="B4000" s="36">
        <v>29201</v>
      </c>
      <c r="C4000" s="37" t="s">
        <v>3481</v>
      </c>
      <c r="D4000" s="3" t="s">
        <v>48</v>
      </c>
      <c r="E4000" s="38">
        <v>1554</v>
      </c>
      <c r="F4000" s="31">
        <v>319</v>
      </c>
      <c r="G4000" s="35" t="s">
        <v>0</v>
      </c>
      <c r="H4000" s="30">
        <v>39571</v>
      </c>
      <c r="I4000" s="43">
        <f t="shared" si="62"/>
        <v>1554</v>
      </c>
      <c r="P4000" s="30"/>
    </row>
    <row r="4001" spans="2:16" ht="16.5" x14ac:dyDescent="0.25">
      <c r="B4001" s="36">
        <v>68673</v>
      </c>
      <c r="C4001" s="37" t="s">
        <v>3482</v>
      </c>
      <c r="D4001" s="3" t="s">
        <v>42</v>
      </c>
      <c r="E4001" s="38">
        <v>505</v>
      </c>
      <c r="F4001" s="31">
        <v>156</v>
      </c>
      <c r="G4001" s="35" t="s">
        <v>0</v>
      </c>
      <c r="H4001" s="30">
        <v>43856</v>
      </c>
      <c r="I4001" s="43">
        <f t="shared" si="62"/>
        <v>505</v>
      </c>
      <c r="P4001" s="30"/>
    </row>
    <row r="4002" spans="2:16" ht="16.5" x14ac:dyDescent="0.25">
      <c r="B4002" s="36">
        <v>29202</v>
      </c>
      <c r="C4002" s="37" t="s">
        <v>3483</v>
      </c>
      <c r="D4002" s="3" t="s">
        <v>48</v>
      </c>
      <c r="E4002" s="38">
        <v>1506</v>
      </c>
      <c r="F4002" s="31">
        <v>319</v>
      </c>
      <c r="G4002" s="35" t="s">
        <v>0</v>
      </c>
      <c r="H4002" s="30">
        <v>39571</v>
      </c>
      <c r="I4002" s="43">
        <f t="shared" si="62"/>
        <v>1506</v>
      </c>
      <c r="P4002" s="30"/>
    </row>
    <row r="4003" spans="2:16" ht="16.5" x14ac:dyDescent="0.25">
      <c r="B4003" s="36">
        <v>50114</v>
      </c>
      <c r="C4003" s="37" t="s">
        <v>3484</v>
      </c>
      <c r="D4003" s="3" t="s">
        <v>306</v>
      </c>
      <c r="E4003" s="38">
        <v>812</v>
      </c>
      <c r="F4003" s="31">
        <v>227</v>
      </c>
      <c r="G4003" s="35" t="s">
        <v>0</v>
      </c>
      <c r="H4003" s="30">
        <v>43058</v>
      </c>
      <c r="I4003" s="43">
        <f t="shared" si="62"/>
        <v>812</v>
      </c>
      <c r="P4003" s="30"/>
    </row>
    <row r="4004" spans="2:16" ht="16.5" x14ac:dyDescent="0.25">
      <c r="B4004" s="36">
        <v>57275</v>
      </c>
      <c r="C4004" s="37" t="s">
        <v>3485</v>
      </c>
      <c r="D4004" s="3" t="s">
        <v>123</v>
      </c>
      <c r="E4004" s="38">
        <v>1511</v>
      </c>
      <c r="F4004" s="31">
        <v>118</v>
      </c>
      <c r="G4004" s="35" t="s">
        <v>0</v>
      </c>
      <c r="H4004" s="30">
        <v>44612</v>
      </c>
      <c r="I4004" s="43">
        <f t="shared" si="62"/>
        <v>1511</v>
      </c>
      <c r="P4004" s="30"/>
    </row>
    <row r="4005" spans="2:16" ht="16.5" x14ac:dyDescent="0.25">
      <c r="B4005" s="36">
        <v>28473</v>
      </c>
      <c r="C4005" s="37" t="s">
        <v>3486</v>
      </c>
      <c r="D4005" s="3" t="s">
        <v>480</v>
      </c>
      <c r="E4005" s="38">
        <v>839</v>
      </c>
      <c r="F4005" s="31">
        <v>328</v>
      </c>
      <c r="G4005" s="35" t="s">
        <v>0</v>
      </c>
      <c r="H4005" s="30">
        <v>39200</v>
      </c>
      <c r="I4005" s="43">
        <f t="shared" si="62"/>
        <v>839</v>
      </c>
      <c r="P4005" s="30"/>
    </row>
    <row r="4006" spans="2:16" ht="16.5" x14ac:dyDescent="0.25">
      <c r="B4006" s="36">
        <v>35706</v>
      </c>
      <c r="C4006" s="37" t="s">
        <v>3487</v>
      </c>
      <c r="D4006" s="3" t="s">
        <v>299</v>
      </c>
      <c r="E4006" s="38">
        <v>747</v>
      </c>
      <c r="F4006" s="31">
        <v>274</v>
      </c>
      <c r="G4006" s="35" t="s">
        <v>0</v>
      </c>
      <c r="H4006" s="30">
        <v>41594</v>
      </c>
      <c r="I4006" s="43">
        <f t="shared" si="62"/>
        <v>747</v>
      </c>
      <c r="P4006" s="30"/>
    </row>
    <row r="4007" spans="2:16" ht="16.5" x14ac:dyDescent="0.25">
      <c r="B4007" s="36">
        <v>37419</v>
      </c>
      <c r="C4007" s="37" t="s">
        <v>3488</v>
      </c>
      <c r="D4007" s="3" t="s">
        <v>55</v>
      </c>
      <c r="E4007" s="38">
        <v>752</v>
      </c>
      <c r="F4007" s="31">
        <v>256</v>
      </c>
      <c r="G4007" s="35" t="s">
        <v>0</v>
      </c>
      <c r="H4007" s="30">
        <v>41427</v>
      </c>
      <c r="I4007" s="43">
        <f t="shared" si="62"/>
        <v>752</v>
      </c>
      <c r="P4007" s="30"/>
    </row>
    <row r="4008" spans="2:16" ht="16.5" x14ac:dyDescent="0.25">
      <c r="B4008" s="36">
        <v>35952</v>
      </c>
      <c r="C4008" s="37" t="s">
        <v>3489</v>
      </c>
      <c r="D4008" s="3" t="s">
        <v>55</v>
      </c>
      <c r="E4008" s="38">
        <v>567</v>
      </c>
      <c r="F4008" s="31">
        <v>260</v>
      </c>
      <c r="G4008" s="35" t="s">
        <v>0</v>
      </c>
      <c r="H4008" s="30">
        <v>41384</v>
      </c>
      <c r="I4008" s="43">
        <f t="shared" si="62"/>
        <v>567</v>
      </c>
      <c r="P4008" s="30"/>
    </row>
    <row r="4009" spans="2:16" ht="16.5" x14ac:dyDescent="0.25">
      <c r="B4009" s="36">
        <v>28222</v>
      </c>
      <c r="C4009" s="37" t="s">
        <v>3490</v>
      </c>
      <c r="D4009" s="3" t="s">
        <v>490</v>
      </c>
      <c r="E4009" s="38">
        <v>1326</v>
      </c>
      <c r="F4009" s="31">
        <v>151</v>
      </c>
      <c r="G4009" s="35" t="s">
        <v>0</v>
      </c>
      <c r="H4009" s="30">
        <v>43891</v>
      </c>
      <c r="I4009" s="43">
        <f t="shared" si="62"/>
        <v>1326</v>
      </c>
      <c r="P4009" s="30"/>
    </row>
    <row r="4010" spans="2:16" ht="16.5" x14ac:dyDescent="0.25">
      <c r="B4010" s="36">
        <v>27756</v>
      </c>
      <c r="C4010" s="37" t="s">
        <v>3491</v>
      </c>
      <c r="D4010" s="3" t="s">
        <v>50</v>
      </c>
      <c r="E4010" s="38">
        <v>1246</v>
      </c>
      <c r="F4010" s="31">
        <v>203</v>
      </c>
      <c r="G4010" s="35" t="s">
        <v>0</v>
      </c>
      <c r="H4010" s="30">
        <v>42841</v>
      </c>
      <c r="I4010" s="43">
        <f t="shared" si="62"/>
        <v>1246</v>
      </c>
      <c r="P4010" s="30"/>
    </row>
    <row r="4011" spans="2:16" ht="16.5" x14ac:dyDescent="0.25">
      <c r="B4011" s="36">
        <v>57200</v>
      </c>
      <c r="C4011" s="37" t="s">
        <v>4558</v>
      </c>
      <c r="D4011" s="3" t="s">
        <v>147</v>
      </c>
      <c r="E4011" s="38">
        <v>1290</v>
      </c>
      <c r="F4011" s="31">
        <v>61</v>
      </c>
      <c r="G4011" s="35" t="s">
        <v>0</v>
      </c>
      <c r="H4011" s="30">
        <v>45053</v>
      </c>
      <c r="I4011" s="43">
        <f t="shared" si="62"/>
        <v>1290</v>
      </c>
      <c r="P4011" s="30"/>
    </row>
    <row r="4012" spans="2:16" ht="16.5" x14ac:dyDescent="0.25">
      <c r="B4012" s="36">
        <v>27563</v>
      </c>
      <c r="C4012" s="37" t="s">
        <v>3492</v>
      </c>
      <c r="D4012" s="3" t="s">
        <v>50</v>
      </c>
      <c r="E4012" s="38">
        <v>1897</v>
      </c>
      <c r="F4012" s="31">
        <v>206</v>
      </c>
      <c r="G4012" s="35" t="s">
        <v>0</v>
      </c>
      <c r="H4012" s="30">
        <v>42785</v>
      </c>
      <c r="I4012" s="43">
        <f t="shared" si="62"/>
        <v>1897</v>
      </c>
      <c r="P4012" s="30"/>
    </row>
    <row r="4013" spans="2:16" ht="16.5" x14ac:dyDescent="0.25">
      <c r="B4013" s="36">
        <v>26778</v>
      </c>
      <c r="C4013" s="37" t="s">
        <v>3493</v>
      </c>
      <c r="D4013" s="3" t="s">
        <v>50</v>
      </c>
      <c r="E4013" s="38">
        <v>1481</v>
      </c>
      <c r="F4013" s="31">
        <v>200</v>
      </c>
      <c r="G4013" s="35" t="s">
        <v>0</v>
      </c>
      <c r="H4013" s="30">
        <v>42875</v>
      </c>
      <c r="I4013" s="43">
        <f t="shared" si="62"/>
        <v>1481</v>
      </c>
      <c r="P4013" s="30"/>
    </row>
    <row r="4014" spans="2:16" ht="16.5" x14ac:dyDescent="0.25">
      <c r="B4014" s="36">
        <v>27094</v>
      </c>
      <c r="C4014" s="37" t="s">
        <v>3494</v>
      </c>
      <c r="D4014" s="3" t="s">
        <v>67</v>
      </c>
      <c r="E4014" s="38">
        <v>1660</v>
      </c>
      <c r="F4014" s="31">
        <v>55</v>
      </c>
      <c r="G4014" s="35" t="s">
        <v>0</v>
      </c>
      <c r="H4014" s="30">
        <v>45053</v>
      </c>
      <c r="I4014" s="43">
        <f t="shared" si="62"/>
        <v>1660</v>
      </c>
      <c r="P4014" s="30"/>
    </row>
    <row r="4015" spans="2:16" ht="16.5" x14ac:dyDescent="0.25">
      <c r="B4015" s="36">
        <v>28134</v>
      </c>
      <c r="C4015" s="37" t="s">
        <v>3495</v>
      </c>
      <c r="D4015" s="3" t="s">
        <v>67</v>
      </c>
      <c r="E4015" s="38">
        <v>1561</v>
      </c>
      <c r="F4015" s="31">
        <v>65</v>
      </c>
      <c r="G4015" s="35" t="s">
        <v>0</v>
      </c>
      <c r="H4015" s="30">
        <v>45053</v>
      </c>
      <c r="I4015" s="43">
        <f t="shared" si="62"/>
        <v>1561</v>
      </c>
      <c r="P4015" s="30"/>
    </row>
    <row r="4016" spans="2:16" ht="16.5" x14ac:dyDescent="0.25">
      <c r="B4016" s="36">
        <v>103388</v>
      </c>
      <c r="C4016" s="37" t="s">
        <v>3496</v>
      </c>
      <c r="D4016" s="3" t="s">
        <v>314</v>
      </c>
      <c r="E4016" s="38">
        <v>340</v>
      </c>
      <c r="F4016" s="31">
        <v>197</v>
      </c>
      <c r="G4016" s="35" t="s">
        <v>0</v>
      </c>
      <c r="H4016" s="30">
        <v>43856</v>
      </c>
      <c r="I4016" s="43">
        <f t="shared" si="62"/>
        <v>340</v>
      </c>
      <c r="P4016" s="30"/>
    </row>
    <row r="4017" spans="2:16" ht="16.5" x14ac:dyDescent="0.25">
      <c r="B4017" s="36">
        <v>27920</v>
      </c>
      <c r="C4017" s="37" t="s">
        <v>3497</v>
      </c>
      <c r="D4017" s="3" t="s">
        <v>67</v>
      </c>
      <c r="E4017" s="38">
        <v>1097</v>
      </c>
      <c r="F4017" s="31">
        <v>137</v>
      </c>
      <c r="G4017" s="35" t="s">
        <v>0</v>
      </c>
      <c r="H4017" s="30">
        <v>44129</v>
      </c>
      <c r="I4017" s="43">
        <f t="shared" si="62"/>
        <v>1097</v>
      </c>
      <c r="P4017" s="30"/>
    </row>
    <row r="4018" spans="2:16" ht="16.5" x14ac:dyDescent="0.25">
      <c r="B4018" s="36">
        <v>96062</v>
      </c>
      <c r="C4018" s="37" t="s">
        <v>3498</v>
      </c>
      <c r="D4018" s="3" t="s">
        <v>104</v>
      </c>
      <c r="E4018" s="38">
        <v>880</v>
      </c>
      <c r="F4018" s="31">
        <v>65</v>
      </c>
      <c r="G4018" s="35" t="s">
        <v>0</v>
      </c>
      <c r="H4018" s="30">
        <v>45046</v>
      </c>
      <c r="I4018" s="43">
        <f t="shared" si="62"/>
        <v>880</v>
      </c>
      <c r="P4018" s="30"/>
    </row>
    <row r="4019" spans="2:16" ht="16.5" x14ac:dyDescent="0.25">
      <c r="B4019" s="36">
        <v>145557</v>
      </c>
      <c r="C4019" s="37" t="s">
        <v>4750</v>
      </c>
      <c r="D4019" s="3" t="s">
        <v>219</v>
      </c>
      <c r="E4019" s="38">
        <v>396</v>
      </c>
      <c r="F4019" s="31">
        <v>96</v>
      </c>
      <c r="G4019" s="35" t="s">
        <v>0</v>
      </c>
      <c r="H4019" s="30">
        <v>44871</v>
      </c>
      <c r="I4019" s="43">
        <f t="shared" si="62"/>
        <v>396</v>
      </c>
      <c r="P4019" s="30"/>
    </row>
    <row r="4020" spans="2:16" ht="16.5" x14ac:dyDescent="0.25">
      <c r="B4020" s="36">
        <v>95161</v>
      </c>
      <c r="C4020" s="37" t="s">
        <v>4559</v>
      </c>
      <c r="D4020" s="3" t="s">
        <v>48</v>
      </c>
      <c r="E4020" s="38">
        <v>1012</v>
      </c>
      <c r="F4020" s="31">
        <v>68</v>
      </c>
      <c r="G4020" s="35" t="s">
        <v>0</v>
      </c>
      <c r="H4020" s="30">
        <v>44955</v>
      </c>
      <c r="I4020" s="43">
        <f t="shared" si="62"/>
        <v>1012</v>
      </c>
      <c r="P4020" s="30"/>
    </row>
    <row r="4021" spans="2:16" ht="16.5" x14ac:dyDescent="0.25">
      <c r="B4021" s="36">
        <v>98266</v>
      </c>
      <c r="C4021" s="37" t="s">
        <v>3499</v>
      </c>
      <c r="D4021" s="3" t="s">
        <v>176</v>
      </c>
      <c r="E4021" s="38">
        <v>1082</v>
      </c>
      <c r="F4021" s="31">
        <v>62</v>
      </c>
      <c r="G4021" s="35" t="s">
        <v>0</v>
      </c>
      <c r="H4021" s="30">
        <v>44997</v>
      </c>
      <c r="I4021" s="43">
        <f t="shared" si="62"/>
        <v>1082</v>
      </c>
      <c r="P4021" s="30"/>
    </row>
    <row r="4022" spans="2:16" ht="16.5" x14ac:dyDescent="0.25">
      <c r="B4022" s="36">
        <v>141544</v>
      </c>
      <c r="C4022" s="37" t="s">
        <v>4485</v>
      </c>
      <c r="D4022" s="3" t="s">
        <v>288</v>
      </c>
      <c r="E4022" s="38">
        <v>374</v>
      </c>
      <c r="F4022" s="31">
        <v>45</v>
      </c>
      <c r="G4022" s="35" t="s">
        <v>0</v>
      </c>
      <c r="H4022" s="30">
        <v>45053</v>
      </c>
      <c r="I4022" s="43">
        <f t="shared" si="62"/>
        <v>374</v>
      </c>
      <c r="P4022" s="30"/>
    </row>
    <row r="4023" spans="2:16" ht="16.5" x14ac:dyDescent="0.25">
      <c r="B4023" s="36">
        <v>90862</v>
      </c>
      <c r="C4023" s="37" t="s">
        <v>3500</v>
      </c>
      <c r="D4023" s="3" t="s">
        <v>337</v>
      </c>
      <c r="E4023" s="38">
        <v>1011</v>
      </c>
      <c r="F4023" s="31">
        <v>43</v>
      </c>
      <c r="G4023" s="35" t="s">
        <v>0</v>
      </c>
      <c r="H4023" s="30">
        <v>45053</v>
      </c>
      <c r="I4023" s="43">
        <f t="shared" si="62"/>
        <v>1011</v>
      </c>
      <c r="P4023" s="30"/>
    </row>
    <row r="4024" spans="2:16" ht="16.5" x14ac:dyDescent="0.25">
      <c r="B4024" s="36">
        <v>35000</v>
      </c>
      <c r="C4024" s="37" t="s">
        <v>3501</v>
      </c>
      <c r="D4024" s="3" t="s">
        <v>185</v>
      </c>
      <c r="E4024" s="38">
        <v>695</v>
      </c>
      <c r="F4024" s="31">
        <v>255</v>
      </c>
      <c r="G4024" s="35" t="s">
        <v>0</v>
      </c>
      <c r="H4024" s="30">
        <v>42470</v>
      </c>
      <c r="I4024" s="43">
        <f t="shared" si="62"/>
        <v>695</v>
      </c>
      <c r="P4024" s="30"/>
    </row>
    <row r="4025" spans="2:16" ht="16.5" x14ac:dyDescent="0.25">
      <c r="B4025" s="36">
        <v>137065</v>
      </c>
      <c r="C4025" s="37" t="s">
        <v>4486</v>
      </c>
      <c r="D4025" s="3" t="s">
        <v>97</v>
      </c>
      <c r="E4025" s="38">
        <v>956</v>
      </c>
      <c r="F4025" s="31">
        <v>47</v>
      </c>
      <c r="G4025" s="35" t="s">
        <v>0</v>
      </c>
      <c r="H4025" s="30">
        <v>45053</v>
      </c>
      <c r="I4025" s="43">
        <f t="shared" si="62"/>
        <v>956</v>
      </c>
      <c r="P4025" s="30"/>
    </row>
    <row r="4026" spans="2:16" ht="16.5" x14ac:dyDescent="0.25">
      <c r="B4026" s="36">
        <v>27276</v>
      </c>
      <c r="C4026" s="37" t="s">
        <v>3502</v>
      </c>
      <c r="D4026" s="3" t="s">
        <v>613</v>
      </c>
      <c r="E4026" s="38">
        <v>670</v>
      </c>
      <c r="F4026" s="39">
        <v>194</v>
      </c>
      <c r="G4026" s="1" t="s">
        <v>0</v>
      </c>
      <c r="H4026" s="30">
        <v>43380</v>
      </c>
      <c r="I4026" s="43">
        <f t="shared" si="62"/>
        <v>670</v>
      </c>
      <c r="P4026" s="30"/>
    </row>
    <row r="4027" spans="2:16" ht="16.5" x14ac:dyDescent="0.25">
      <c r="B4027" s="36">
        <v>27688</v>
      </c>
      <c r="C4027" s="37" t="s">
        <v>3503</v>
      </c>
      <c r="D4027" s="3" t="s">
        <v>677</v>
      </c>
      <c r="E4027" s="38">
        <v>985</v>
      </c>
      <c r="F4027" s="31">
        <v>81</v>
      </c>
      <c r="G4027" s="35" t="s">
        <v>0</v>
      </c>
      <c r="H4027" s="30">
        <v>44976</v>
      </c>
      <c r="I4027" s="43">
        <f t="shared" si="62"/>
        <v>985</v>
      </c>
      <c r="P4027" s="30"/>
    </row>
    <row r="4028" spans="2:16" ht="16.5" x14ac:dyDescent="0.25">
      <c r="B4028" s="36">
        <v>31838</v>
      </c>
      <c r="C4028" s="37" t="s">
        <v>3504</v>
      </c>
      <c r="D4028" s="3" t="s">
        <v>356</v>
      </c>
      <c r="E4028" s="38">
        <v>983</v>
      </c>
      <c r="F4028" s="31">
        <v>259</v>
      </c>
      <c r="G4028" s="35" t="s">
        <v>0</v>
      </c>
      <c r="H4028" s="30">
        <v>41349</v>
      </c>
      <c r="I4028" s="43">
        <f t="shared" si="62"/>
        <v>983</v>
      </c>
      <c r="P4028" s="30"/>
    </row>
    <row r="4029" spans="2:16" ht="16.5" x14ac:dyDescent="0.25">
      <c r="B4029" s="36">
        <v>86831</v>
      </c>
      <c r="C4029" s="37" t="s">
        <v>3505</v>
      </c>
      <c r="D4029" s="3" t="s">
        <v>109</v>
      </c>
      <c r="E4029" s="38">
        <v>695</v>
      </c>
      <c r="F4029" s="31">
        <v>173</v>
      </c>
      <c r="G4029" s="35" t="s">
        <v>0</v>
      </c>
      <c r="H4029" s="30">
        <v>44941</v>
      </c>
      <c r="I4029" s="43">
        <f t="shared" si="62"/>
        <v>695</v>
      </c>
      <c r="P4029" s="30"/>
    </row>
    <row r="4030" spans="2:16" ht="16.5" x14ac:dyDescent="0.25">
      <c r="B4030" s="36">
        <v>26743</v>
      </c>
      <c r="C4030" s="37" t="s">
        <v>3506</v>
      </c>
      <c r="D4030" s="3" t="s">
        <v>1438</v>
      </c>
      <c r="E4030" s="38">
        <v>692</v>
      </c>
      <c r="F4030" s="31">
        <v>315</v>
      </c>
      <c r="G4030" s="35" t="s">
        <v>13</v>
      </c>
      <c r="H4030" s="30">
        <v>39788</v>
      </c>
      <c r="I4030" s="43">
        <f t="shared" si="62"/>
        <v>692</v>
      </c>
      <c r="P4030" s="30"/>
    </row>
    <row r="4031" spans="2:16" ht="16.5" x14ac:dyDescent="0.25">
      <c r="B4031" s="36">
        <v>28377</v>
      </c>
      <c r="C4031" s="37" t="s">
        <v>3507</v>
      </c>
      <c r="D4031" s="3" t="s">
        <v>1438</v>
      </c>
      <c r="E4031" s="38">
        <v>722</v>
      </c>
      <c r="F4031" s="31">
        <v>334</v>
      </c>
      <c r="G4031" s="35" t="s">
        <v>13</v>
      </c>
      <c r="H4031" s="30">
        <v>39130</v>
      </c>
      <c r="I4031" s="43">
        <f t="shared" si="62"/>
        <v>722</v>
      </c>
      <c r="P4031" s="30"/>
    </row>
    <row r="4032" spans="2:16" ht="16.5" x14ac:dyDescent="0.25">
      <c r="B4032" s="36">
        <v>29130</v>
      </c>
      <c r="C4032" s="37" t="s">
        <v>3508</v>
      </c>
      <c r="D4032" s="3" t="s">
        <v>1438</v>
      </c>
      <c r="E4032" s="38">
        <v>1015</v>
      </c>
      <c r="F4032" s="31">
        <v>319</v>
      </c>
      <c r="G4032" s="35" t="s">
        <v>17</v>
      </c>
      <c r="H4032" s="30">
        <v>39389</v>
      </c>
      <c r="I4032" s="43">
        <f t="shared" si="62"/>
        <v>1015</v>
      </c>
      <c r="P4032" s="30"/>
    </row>
    <row r="4033" spans="2:16" ht="16.5" x14ac:dyDescent="0.25">
      <c r="B4033" s="36">
        <v>77770</v>
      </c>
      <c r="C4033" s="37" t="s">
        <v>3509</v>
      </c>
      <c r="D4033" s="3" t="s">
        <v>120</v>
      </c>
      <c r="E4033" s="38">
        <v>722</v>
      </c>
      <c r="F4033" s="31">
        <v>167</v>
      </c>
      <c r="G4033" s="35" t="s">
        <v>2</v>
      </c>
      <c r="H4033" s="30">
        <v>43631</v>
      </c>
      <c r="I4033" s="43">
        <f t="shared" si="62"/>
        <v>722</v>
      </c>
      <c r="P4033" s="30"/>
    </row>
    <row r="4034" spans="2:16" ht="16.5" x14ac:dyDescent="0.25">
      <c r="B4034" s="36">
        <v>28316</v>
      </c>
      <c r="C4034" s="37" t="s">
        <v>3510</v>
      </c>
      <c r="D4034" s="3" t="s">
        <v>2624</v>
      </c>
      <c r="E4034" s="38">
        <v>1237</v>
      </c>
      <c r="F4034" s="31">
        <v>335</v>
      </c>
      <c r="G4034" s="35" t="s">
        <v>0</v>
      </c>
      <c r="H4034" s="30">
        <v>39053</v>
      </c>
      <c r="I4034" s="43">
        <f t="shared" si="62"/>
        <v>1237</v>
      </c>
      <c r="P4034" s="30"/>
    </row>
    <row r="4035" spans="2:16" ht="16.5" x14ac:dyDescent="0.25">
      <c r="B4035" s="36">
        <v>33603</v>
      </c>
      <c r="C4035" s="37" t="s">
        <v>3511</v>
      </c>
      <c r="D4035" s="3" t="s">
        <v>111</v>
      </c>
      <c r="E4035" s="38">
        <v>1026</v>
      </c>
      <c r="F4035" s="31">
        <v>55</v>
      </c>
      <c r="G4035" s="35" t="s">
        <v>0</v>
      </c>
      <c r="H4035" s="30">
        <v>45046</v>
      </c>
      <c r="I4035" s="43">
        <f t="shared" si="62"/>
        <v>1026</v>
      </c>
      <c r="P4035" s="30"/>
    </row>
    <row r="4036" spans="2:16" ht="16.5" x14ac:dyDescent="0.25">
      <c r="B4036" s="36">
        <v>94203</v>
      </c>
      <c r="C4036" s="37" t="s">
        <v>4487</v>
      </c>
      <c r="D4036" s="3" t="s">
        <v>195</v>
      </c>
      <c r="E4036" s="38">
        <v>1780</v>
      </c>
      <c r="F4036" s="31">
        <v>51</v>
      </c>
      <c r="G4036" s="35" t="s">
        <v>2</v>
      </c>
      <c r="H4036" s="30">
        <v>45053</v>
      </c>
      <c r="I4036" s="43">
        <f t="shared" si="62"/>
        <v>1780</v>
      </c>
      <c r="P4036" s="30"/>
    </row>
    <row r="4037" spans="2:16" ht="16.5" x14ac:dyDescent="0.25">
      <c r="B4037" s="36">
        <v>86101</v>
      </c>
      <c r="C4037" s="37" t="s">
        <v>3512</v>
      </c>
      <c r="D4037" s="3" t="s">
        <v>44</v>
      </c>
      <c r="E4037" s="38">
        <v>331</v>
      </c>
      <c r="F4037" s="31">
        <v>232</v>
      </c>
      <c r="G4037" s="35" t="s">
        <v>0</v>
      </c>
      <c r="H4037" s="30">
        <v>42295</v>
      </c>
      <c r="I4037" s="43">
        <f t="shared" ref="I4037:I4100" si="63">E4037</f>
        <v>331</v>
      </c>
      <c r="P4037" s="30"/>
    </row>
    <row r="4038" spans="2:16" ht="16.5" x14ac:dyDescent="0.25">
      <c r="B4038" s="36">
        <v>79146</v>
      </c>
      <c r="C4038" s="37" t="s">
        <v>3513</v>
      </c>
      <c r="D4038" s="3" t="s">
        <v>48</v>
      </c>
      <c r="E4038" s="38">
        <v>1000</v>
      </c>
      <c r="F4038" s="31">
        <v>50</v>
      </c>
      <c r="G4038" s="35" t="s">
        <v>0</v>
      </c>
      <c r="H4038" s="30">
        <v>45053</v>
      </c>
      <c r="I4038" s="43">
        <f t="shared" si="63"/>
        <v>1000</v>
      </c>
      <c r="P4038" s="30"/>
    </row>
    <row r="4039" spans="2:16" ht="16.5" x14ac:dyDescent="0.25">
      <c r="B4039" s="36">
        <v>68472</v>
      </c>
      <c r="C4039" s="37" t="s">
        <v>3514</v>
      </c>
      <c r="D4039" s="3" t="s">
        <v>48</v>
      </c>
      <c r="E4039" s="38">
        <v>1324</v>
      </c>
      <c r="F4039" s="31">
        <v>112</v>
      </c>
      <c r="G4039" s="35" t="s">
        <v>8</v>
      </c>
      <c r="H4039" s="30">
        <v>44493</v>
      </c>
      <c r="I4039" s="43">
        <f t="shared" si="63"/>
        <v>1324</v>
      </c>
      <c r="P4039" s="30"/>
    </row>
    <row r="4040" spans="2:16" ht="16.5" x14ac:dyDescent="0.25">
      <c r="B4040" s="36">
        <v>29584</v>
      </c>
      <c r="C4040" s="37" t="s">
        <v>4488</v>
      </c>
      <c r="D4040" s="3" t="s">
        <v>48</v>
      </c>
      <c r="E4040" s="38">
        <v>1942</v>
      </c>
      <c r="F4040" s="31">
        <v>45</v>
      </c>
      <c r="G4040" s="35" t="s">
        <v>8</v>
      </c>
      <c r="H4040" s="30">
        <v>45032</v>
      </c>
      <c r="I4040" s="43">
        <f t="shared" si="63"/>
        <v>1942</v>
      </c>
      <c r="P4040" s="30"/>
    </row>
    <row r="4041" spans="2:16" ht="16.5" x14ac:dyDescent="0.25">
      <c r="B4041" s="36">
        <v>68477</v>
      </c>
      <c r="C4041" s="37" t="s">
        <v>3515</v>
      </c>
      <c r="D4041" s="3" t="s">
        <v>48</v>
      </c>
      <c r="E4041" s="38">
        <v>2082</v>
      </c>
      <c r="F4041" s="31">
        <v>219</v>
      </c>
      <c r="G4041" s="35" t="s">
        <v>8</v>
      </c>
      <c r="H4041" s="30">
        <v>42484</v>
      </c>
      <c r="I4041" s="43">
        <f t="shared" si="63"/>
        <v>2082</v>
      </c>
      <c r="P4041" s="30"/>
    </row>
    <row r="4042" spans="2:16" ht="16.5" x14ac:dyDescent="0.25">
      <c r="B4042" s="36">
        <v>69588</v>
      </c>
      <c r="C4042" s="37" t="s">
        <v>3516</v>
      </c>
      <c r="D4042" s="3" t="s">
        <v>48</v>
      </c>
      <c r="E4042" s="38">
        <v>2029</v>
      </c>
      <c r="F4042" s="31">
        <v>227</v>
      </c>
      <c r="G4042" s="35" t="s">
        <v>8</v>
      </c>
      <c r="H4042" s="30">
        <v>42484</v>
      </c>
      <c r="I4042" s="43">
        <f t="shared" si="63"/>
        <v>2029</v>
      </c>
      <c r="P4042" s="30"/>
    </row>
    <row r="4043" spans="2:16" ht="16.5" x14ac:dyDescent="0.25">
      <c r="B4043" s="36">
        <v>39192</v>
      </c>
      <c r="C4043" s="37" t="s">
        <v>3517</v>
      </c>
      <c r="D4043" s="3" t="s">
        <v>205</v>
      </c>
      <c r="E4043" s="38">
        <v>896</v>
      </c>
      <c r="F4043" s="31">
        <v>243</v>
      </c>
      <c r="G4043" s="35" t="s">
        <v>0</v>
      </c>
      <c r="H4043" s="30">
        <v>42091</v>
      </c>
      <c r="I4043" s="43">
        <f t="shared" si="63"/>
        <v>896</v>
      </c>
      <c r="P4043" s="30"/>
    </row>
    <row r="4044" spans="2:16" ht="16.5" x14ac:dyDescent="0.25">
      <c r="B4044" s="36">
        <v>76276</v>
      </c>
      <c r="C4044" s="37" t="s">
        <v>3518</v>
      </c>
      <c r="D4044" s="3" t="s">
        <v>79</v>
      </c>
      <c r="E4044" s="38">
        <v>577</v>
      </c>
      <c r="F4044" s="39">
        <v>217</v>
      </c>
      <c r="G4044" s="1" t="s">
        <v>0</v>
      </c>
      <c r="H4044" s="30">
        <v>42631</v>
      </c>
      <c r="I4044" s="43">
        <f t="shared" si="63"/>
        <v>577</v>
      </c>
      <c r="P4044" s="30"/>
    </row>
    <row r="4045" spans="2:16" ht="16.5" x14ac:dyDescent="0.25">
      <c r="B4045" s="36">
        <v>71043</v>
      </c>
      <c r="C4045" s="37" t="s">
        <v>3519</v>
      </c>
      <c r="D4045" s="3" t="s">
        <v>162</v>
      </c>
      <c r="E4045" s="38">
        <v>618</v>
      </c>
      <c r="F4045" s="31">
        <v>212</v>
      </c>
      <c r="G4045" s="35" t="s">
        <v>8</v>
      </c>
      <c r="H4045" s="30">
        <v>42694</v>
      </c>
      <c r="I4045" s="43">
        <f t="shared" si="63"/>
        <v>618</v>
      </c>
      <c r="P4045" s="30"/>
    </row>
    <row r="4046" spans="2:16" ht="16.5" x14ac:dyDescent="0.25">
      <c r="B4046" s="36">
        <v>134654</v>
      </c>
      <c r="C4046" s="37" t="s">
        <v>4320</v>
      </c>
      <c r="D4046" s="3" t="s">
        <v>120</v>
      </c>
      <c r="E4046" s="38">
        <v>1532</v>
      </c>
      <c r="F4046" s="31">
        <v>407</v>
      </c>
      <c r="G4046" s="35" t="s">
        <v>2</v>
      </c>
      <c r="H4046" s="30">
        <v>44122</v>
      </c>
      <c r="I4046" s="43">
        <f t="shared" si="63"/>
        <v>1532</v>
      </c>
      <c r="P4046" s="30"/>
    </row>
    <row r="4047" spans="2:16" ht="16.5" x14ac:dyDescent="0.25">
      <c r="B4047" s="36">
        <v>29576</v>
      </c>
      <c r="C4047" s="37" t="s">
        <v>3520</v>
      </c>
      <c r="D4047" s="3" t="s">
        <v>185</v>
      </c>
      <c r="E4047" s="38">
        <v>2111</v>
      </c>
      <c r="F4047" s="31">
        <v>157</v>
      </c>
      <c r="G4047" s="35" t="s">
        <v>8</v>
      </c>
      <c r="H4047" s="30">
        <v>43891</v>
      </c>
      <c r="I4047" s="43">
        <f t="shared" si="63"/>
        <v>2111</v>
      </c>
      <c r="P4047" s="30"/>
    </row>
    <row r="4048" spans="2:16" ht="16.5" x14ac:dyDescent="0.25">
      <c r="B4048" s="36">
        <v>27644</v>
      </c>
      <c r="C4048" s="37" t="s">
        <v>3521</v>
      </c>
      <c r="D4048" s="3" t="s">
        <v>113</v>
      </c>
      <c r="E4048" s="38">
        <v>780</v>
      </c>
      <c r="F4048" s="31">
        <v>184</v>
      </c>
      <c r="G4048" s="35" t="s">
        <v>0</v>
      </c>
      <c r="H4048" s="30">
        <v>43534</v>
      </c>
      <c r="I4048" s="43">
        <f t="shared" si="63"/>
        <v>780</v>
      </c>
      <c r="P4048" s="30"/>
    </row>
    <row r="4049" spans="2:16" ht="16.5" x14ac:dyDescent="0.25">
      <c r="B4049" s="36">
        <v>28298</v>
      </c>
      <c r="C4049" s="37" t="s">
        <v>3522</v>
      </c>
      <c r="D4049" s="3" t="s">
        <v>185</v>
      </c>
      <c r="E4049" s="38">
        <v>549</v>
      </c>
      <c r="F4049" s="31">
        <v>326</v>
      </c>
      <c r="G4049" s="35" t="s">
        <v>0</v>
      </c>
      <c r="H4049" s="30">
        <v>39152</v>
      </c>
      <c r="I4049" s="43">
        <f t="shared" si="63"/>
        <v>549</v>
      </c>
      <c r="P4049" s="30"/>
    </row>
    <row r="4050" spans="2:16" ht="16.5" x14ac:dyDescent="0.25">
      <c r="B4050" s="36">
        <v>39205</v>
      </c>
      <c r="C4050" s="37" t="s">
        <v>3523</v>
      </c>
      <c r="D4050" s="3" t="s">
        <v>48</v>
      </c>
      <c r="E4050" s="38">
        <v>1372</v>
      </c>
      <c r="F4050" s="31">
        <v>56</v>
      </c>
      <c r="G4050" s="35" t="s">
        <v>5</v>
      </c>
      <c r="H4050" s="30">
        <v>45053</v>
      </c>
      <c r="I4050" s="43">
        <f t="shared" si="63"/>
        <v>1372</v>
      </c>
      <c r="P4050" s="30"/>
    </row>
    <row r="4051" spans="2:16" ht="16.5" x14ac:dyDescent="0.25">
      <c r="B4051" s="36">
        <v>109977</v>
      </c>
      <c r="C4051" s="37" t="s">
        <v>3524</v>
      </c>
      <c r="D4051" s="3" t="s">
        <v>48</v>
      </c>
      <c r="E4051" s="38">
        <v>1365</v>
      </c>
      <c r="F4051" s="31">
        <v>46</v>
      </c>
      <c r="G4051" s="35" t="s">
        <v>5</v>
      </c>
      <c r="H4051" s="30">
        <v>45053</v>
      </c>
      <c r="I4051" s="43">
        <f t="shared" si="63"/>
        <v>1365</v>
      </c>
      <c r="P4051" s="30"/>
    </row>
    <row r="4052" spans="2:16" ht="16.5" x14ac:dyDescent="0.25">
      <c r="B4052" s="36">
        <v>109103</v>
      </c>
      <c r="C4052" s="37" t="s">
        <v>3525</v>
      </c>
      <c r="D4052" s="3" t="s">
        <v>48</v>
      </c>
      <c r="E4052" s="38">
        <v>1414</v>
      </c>
      <c r="F4052" s="31">
        <v>44</v>
      </c>
      <c r="G4052" s="35" t="s">
        <v>5</v>
      </c>
      <c r="H4052" s="30">
        <v>45032</v>
      </c>
      <c r="I4052" s="43">
        <f t="shared" si="63"/>
        <v>1414</v>
      </c>
      <c r="P4052" s="30"/>
    </row>
    <row r="4053" spans="2:16" ht="16.5" x14ac:dyDescent="0.25">
      <c r="B4053" s="36">
        <v>35077</v>
      </c>
      <c r="C4053" s="37" t="s">
        <v>3526</v>
      </c>
      <c r="D4053" s="3" t="s">
        <v>99</v>
      </c>
      <c r="E4053" s="38">
        <v>681</v>
      </c>
      <c r="F4053" s="31">
        <v>52</v>
      </c>
      <c r="G4053" s="35" t="s">
        <v>0</v>
      </c>
      <c r="H4053" s="30">
        <v>45081</v>
      </c>
      <c r="I4053" s="43">
        <f t="shared" si="63"/>
        <v>681</v>
      </c>
      <c r="P4053" s="30"/>
    </row>
    <row r="4054" spans="2:16" ht="16.5" x14ac:dyDescent="0.25">
      <c r="B4054" s="36">
        <v>95306</v>
      </c>
      <c r="C4054" s="37" t="s">
        <v>3527</v>
      </c>
      <c r="D4054" s="3" t="s">
        <v>106</v>
      </c>
      <c r="E4054" s="38">
        <v>1482</v>
      </c>
      <c r="F4054" s="31">
        <v>43</v>
      </c>
      <c r="G4054" s="35" t="s">
        <v>0</v>
      </c>
      <c r="H4054" s="30">
        <v>45067</v>
      </c>
      <c r="I4054" s="43">
        <f t="shared" si="63"/>
        <v>1482</v>
      </c>
      <c r="P4054" s="30"/>
    </row>
    <row r="4055" spans="2:16" ht="16.5" x14ac:dyDescent="0.25">
      <c r="B4055" s="36">
        <v>63680</v>
      </c>
      <c r="C4055" s="37" t="s">
        <v>3528</v>
      </c>
      <c r="D4055" s="3" t="s">
        <v>46</v>
      </c>
      <c r="E4055" s="38">
        <v>780</v>
      </c>
      <c r="F4055" s="31">
        <v>260</v>
      </c>
      <c r="G4055" s="35" t="s">
        <v>0</v>
      </c>
      <c r="H4055" s="30">
        <v>41370</v>
      </c>
      <c r="I4055" s="43">
        <f t="shared" si="63"/>
        <v>780</v>
      </c>
      <c r="P4055" s="30"/>
    </row>
    <row r="4056" spans="2:16" ht="16.5" x14ac:dyDescent="0.25">
      <c r="B4056" s="36">
        <v>95587</v>
      </c>
      <c r="C4056" s="37" t="s">
        <v>3529</v>
      </c>
      <c r="D4056" s="3" t="s">
        <v>192</v>
      </c>
      <c r="E4056" s="38">
        <v>476</v>
      </c>
      <c r="F4056" s="31">
        <v>181</v>
      </c>
      <c r="G4056" s="35" t="s">
        <v>0</v>
      </c>
      <c r="H4056" s="30">
        <v>43401</v>
      </c>
      <c r="I4056" s="43">
        <f t="shared" si="63"/>
        <v>476</v>
      </c>
      <c r="P4056" s="30"/>
    </row>
    <row r="4057" spans="2:16" ht="16.5" x14ac:dyDescent="0.25">
      <c r="B4057" s="36">
        <v>95012</v>
      </c>
      <c r="C4057" s="37" t="s">
        <v>3530</v>
      </c>
      <c r="D4057" s="3" t="s">
        <v>192</v>
      </c>
      <c r="E4057" s="38">
        <v>874</v>
      </c>
      <c r="F4057" s="31">
        <v>207</v>
      </c>
      <c r="G4057" s="35" t="s">
        <v>0</v>
      </c>
      <c r="H4057" s="30">
        <v>42806</v>
      </c>
      <c r="I4057" s="43">
        <f t="shared" si="63"/>
        <v>874</v>
      </c>
      <c r="P4057" s="30"/>
    </row>
    <row r="4058" spans="2:16" ht="16.5" x14ac:dyDescent="0.25">
      <c r="B4058" s="36">
        <v>96073</v>
      </c>
      <c r="C4058" s="37" t="s">
        <v>3531</v>
      </c>
      <c r="D4058" s="3" t="s">
        <v>44</v>
      </c>
      <c r="E4058" s="38">
        <v>560</v>
      </c>
      <c r="F4058" s="31">
        <v>223</v>
      </c>
      <c r="G4058" s="35" t="s">
        <v>0</v>
      </c>
      <c r="H4058" s="30">
        <v>42715</v>
      </c>
      <c r="I4058" s="43">
        <f t="shared" si="63"/>
        <v>560</v>
      </c>
      <c r="P4058" s="30"/>
    </row>
    <row r="4059" spans="2:16" ht="16.5" x14ac:dyDescent="0.25">
      <c r="B4059" s="36">
        <v>27436</v>
      </c>
      <c r="C4059" s="37" t="s">
        <v>3532</v>
      </c>
      <c r="D4059" s="3" t="s">
        <v>310</v>
      </c>
      <c r="E4059" s="38">
        <v>948</v>
      </c>
      <c r="F4059" s="31">
        <v>182</v>
      </c>
      <c r="G4059" s="35" t="s">
        <v>0</v>
      </c>
      <c r="H4059" s="30">
        <v>43548</v>
      </c>
      <c r="I4059" s="43">
        <f t="shared" si="63"/>
        <v>948</v>
      </c>
      <c r="P4059" s="30"/>
    </row>
    <row r="4060" spans="2:16" ht="16.5" x14ac:dyDescent="0.25">
      <c r="B4060" s="36">
        <v>33936</v>
      </c>
      <c r="C4060" s="37" t="s">
        <v>3533</v>
      </c>
      <c r="D4060" s="3" t="s">
        <v>48</v>
      </c>
      <c r="E4060" s="38">
        <v>1022</v>
      </c>
      <c r="F4060" s="31">
        <v>225</v>
      </c>
      <c r="G4060" s="35" t="s">
        <v>0</v>
      </c>
      <c r="H4060" s="30">
        <v>42470</v>
      </c>
      <c r="I4060" s="43">
        <f t="shared" si="63"/>
        <v>1022</v>
      </c>
      <c r="P4060" s="30"/>
    </row>
    <row r="4061" spans="2:16" ht="16.5" x14ac:dyDescent="0.25">
      <c r="B4061" s="36">
        <v>26935</v>
      </c>
      <c r="C4061" s="37" t="s">
        <v>3534</v>
      </c>
      <c r="D4061" s="3" t="s">
        <v>223</v>
      </c>
      <c r="E4061" s="38">
        <v>1548</v>
      </c>
      <c r="F4061" s="31">
        <v>234</v>
      </c>
      <c r="G4061" s="35" t="s">
        <v>0</v>
      </c>
      <c r="H4061" s="30">
        <v>42358</v>
      </c>
      <c r="I4061" s="43">
        <f t="shared" si="63"/>
        <v>1548</v>
      </c>
      <c r="P4061" s="30"/>
    </row>
    <row r="4062" spans="2:16" ht="16.5" x14ac:dyDescent="0.25">
      <c r="B4062" s="36">
        <v>62740</v>
      </c>
      <c r="C4062" s="37" t="s">
        <v>3535</v>
      </c>
      <c r="D4062" s="3" t="s">
        <v>63</v>
      </c>
      <c r="E4062" s="38">
        <v>1812</v>
      </c>
      <c r="F4062" s="31">
        <v>43</v>
      </c>
      <c r="G4062" s="35" t="s">
        <v>0</v>
      </c>
      <c r="H4062" s="30">
        <v>45032</v>
      </c>
      <c r="I4062" s="43">
        <f t="shared" si="63"/>
        <v>1812</v>
      </c>
      <c r="P4062" s="30"/>
    </row>
    <row r="4063" spans="2:16" ht="16.5" x14ac:dyDescent="0.25">
      <c r="B4063" s="36">
        <v>62296</v>
      </c>
      <c r="C4063" s="37" t="s">
        <v>3536</v>
      </c>
      <c r="D4063" s="3" t="s">
        <v>426</v>
      </c>
      <c r="E4063" s="38">
        <v>1044</v>
      </c>
      <c r="F4063" s="31">
        <v>55</v>
      </c>
      <c r="G4063" s="35" t="s">
        <v>0</v>
      </c>
      <c r="H4063" s="30">
        <v>45018</v>
      </c>
      <c r="I4063" s="43">
        <f t="shared" si="63"/>
        <v>1044</v>
      </c>
      <c r="P4063" s="30"/>
    </row>
    <row r="4064" spans="2:16" ht="16.5" x14ac:dyDescent="0.25">
      <c r="B4064" s="36">
        <v>95149</v>
      </c>
      <c r="C4064" s="37" t="s">
        <v>3537</v>
      </c>
      <c r="D4064" s="3" t="s">
        <v>627</v>
      </c>
      <c r="E4064" s="38">
        <v>514</v>
      </c>
      <c r="F4064" s="31">
        <v>226</v>
      </c>
      <c r="G4064" s="35" t="s">
        <v>0</v>
      </c>
      <c r="H4064" s="30">
        <v>42834</v>
      </c>
      <c r="I4064" s="43">
        <f t="shared" si="63"/>
        <v>514</v>
      </c>
      <c r="P4064" s="30"/>
    </row>
    <row r="4065" spans="2:16" ht="16.5" x14ac:dyDescent="0.25">
      <c r="B4065" s="36">
        <v>86115</v>
      </c>
      <c r="C4065" s="37" t="s">
        <v>3538</v>
      </c>
      <c r="D4065" s="3" t="s">
        <v>71</v>
      </c>
      <c r="E4065" s="38">
        <v>486</v>
      </c>
      <c r="F4065" s="31">
        <v>234</v>
      </c>
      <c r="G4065" s="35" t="s">
        <v>0</v>
      </c>
      <c r="H4065" s="30">
        <v>42295</v>
      </c>
      <c r="I4065" s="43">
        <f t="shared" si="63"/>
        <v>486</v>
      </c>
      <c r="P4065" s="30"/>
    </row>
    <row r="4066" spans="2:16" ht="16.5" x14ac:dyDescent="0.25">
      <c r="B4066" s="36">
        <v>37013</v>
      </c>
      <c r="C4066" s="37" t="s">
        <v>3539</v>
      </c>
      <c r="D4066" s="3" t="s">
        <v>185</v>
      </c>
      <c r="E4066" s="38">
        <v>1123</v>
      </c>
      <c r="F4066" s="31">
        <v>51</v>
      </c>
      <c r="G4066" s="35" t="s">
        <v>0</v>
      </c>
      <c r="H4066" s="30">
        <v>45053</v>
      </c>
      <c r="I4066" s="43">
        <f t="shared" si="63"/>
        <v>1123</v>
      </c>
      <c r="P4066" s="30"/>
    </row>
    <row r="4067" spans="2:16" ht="16.5" x14ac:dyDescent="0.25">
      <c r="B4067" s="36">
        <v>29268</v>
      </c>
      <c r="C4067" s="37" t="s">
        <v>3540</v>
      </c>
      <c r="D4067" s="3" t="s">
        <v>48</v>
      </c>
      <c r="E4067" s="38">
        <v>441</v>
      </c>
      <c r="F4067" s="31">
        <v>302</v>
      </c>
      <c r="G4067" s="35" t="s">
        <v>0</v>
      </c>
      <c r="H4067" s="30">
        <v>39894</v>
      </c>
      <c r="I4067" s="43">
        <f t="shared" si="63"/>
        <v>441</v>
      </c>
      <c r="P4067" s="30"/>
    </row>
    <row r="4068" spans="2:16" ht="16.5" x14ac:dyDescent="0.25">
      <c r="B4068" s="36">
        <v>27353</v>
      </c>
      <c r="C4068" s="37" t="s">
        <v>3541</v>
      </c>
      <c r="D4068" s="3" t="s">
        <v>106</v>
      </c>
      <c r="E4068" s="38">
        <v>1814</v>
      </c>
      <c r="F4068" s="31">
        <v>134</v>
      </c>
      <c r="G4068" s="35" t="s">
        <v>0</v>
      </c>
      <c r="H4068" s="30">
        <v>44465</v>
      </c>
      <c r="I4068" s="43">
        <f t="shared" si="63"/>
        <v>1814</v>
      </c>
      <c r="P4068" s="30"/>
    </row>
    <row r="4069" spans="2:16" ht="16.5" x14ac:dyDescent="0.25">
      <c r="B4069" s="36">
        <v>28258</v>
      </c>
      <c r="C4069" s="37" t="s">
        <v>3542</v>
      </c>
      <c r="D4069" s="3" t="s">
        <v>209</v>
      </c>
      <c r="E4069" s="38">
        <v>686</v>
      </c>
      <c r="F4069" s="31">
        <v>52</v>
      </c>
      <c r="G4069" s="35" t="s">
        <v>0</v>
      </c>
      <c r="H4069" s="30">
        <v>45053</v>
      </c>
      <c r="I4069" s="43">
        <f t="shared" si="63"/>
        <v>686</v>
      </c>
      <c r="P4069" s="30"/>
    </row>
    <row r="4070" spans="2:16" ht="16.5" x14ac:dyDescent="0.25">
      <c r="B4070" s="36">
        <v>28273</v>
      </c>
      <c r="C4070" s="37" t="s">
        <v>3543</v>
      </c>
      <c r="D4070" s="3" t="s">
        <v>431</v>
      </c>
      <c r="E4070" s="38">
        <v>1398</v>
      </c>
      <c r="F4070" s="31">
        <v>229</v>
      </c>
      <c r="G4070" s="35" t="s">
        <v>0</v>
      </c>
      <c r="H4070" s="30">
        <v>42133</v>
      </c>
      <c r="I4070" s="43">
        <f t="shared" si="63"/>
        <v>1398</v>
      </c>
      <c r="P4070" s="30"/>
    </row>
    <row r="4071" spans="2:16" ht="16.5" x14ac:dyDescent="0.25">
      <c r="B4071" s="36">
        <v>35083</v>
      </c>
      <c r="C4071" s="37" t="s">
        <v>3544</v>
      </c>
      <c r="D4071" s="3" t="s">
        <v>776</v>
      </c>
      <c r="E4071" s="38">
        <v>667</v>
      </c>
      <c r="F4071" s="31">
        <v>217</v>
      </c>
      <c r="G4071" s="35" t="s">
        <v>0</v>
      </c>
      <c r="H4071" s="30">
        <v>42463</v>
      </c>
      <c r="I4071" s="43">
        <f t="shared" si="63"/>
        <v>667</v>
      </c>
      <c r="P4071" s="30"/>
    </row>
    <row r="4072" spans="2:16" ht="16.5" x14ac:dyDescent="0.25">
      <c r="B4072" s="36">
        <v>49789</v>
      </c>
      <c r="C4072" s="37" t="s">
        <v>3545</v>
      </c>
      <c r="D4072" s="3" t="s">
        <v>337</v>
      </c>
      <c r="E4072" s="38">
        <v>1402</v>
      </c>
      <c r="F4072" s="31">
        <v>114</v>
      </c>
      <c r="G4072" s="35" t="s">
        <v>0</v>
      </c>
      <c r="H4072" s="30">
        <v>44948</v>
      </c>
      <c r="I4072" s="43">
        <f t="shared" si="63"/>
        <v>1402</v>
      </c>
      <c r="P4072" s="30"/>
    </row>
    <row r="4073" spans="2:16" ht="16.5" x14ac:dyDescent="0.25">
      <c r="B4073" s="36">
        <v>28447</v>
      </c>
      <c r="C4073" s="37" t="s">
        <v>3546</v>
      </c>
      <c r="D4073" s="3" t="s">
        <v>143</v>
      </c>
      <c r="E4073" s="38">
        <v>1186</v>
      </c>
      <c r="F4073" s="39">
        <v>269</v>
      </c>
      <c r="G4073" s="1" t="s">
        <v>0</v>
      </c>
      <c r="H4073" s="30">
        <v>41013</v>
      </c>
      <c r="I4073" s="43">
        <f t="shared" si="63"/>
        <v>1186</v>
      </c>
      <c r="P4073" s="30"/>
    </row>
    <row r="4074" spans="2:16" ht="16.5" x14ac:dyDescent="0.25">
      <c r="B4074" s="36">
        <v>76453</v>
      </c>
      <c r="C4074" s="37" t="s">
        <v>3547</v>
      </c>
      <c r="D4074" s="3" t="s">
        <v>176</v>
      </c>
      <c r="E4074" s="38">
        <v>1476</v>
      </c>
      <c r="F4074" s="39">
        <v>53</v>
      </c>
      <c r="G4074" s="1" t="s">
        <v>9</v>
      </c>
      <c r="H4074" s="30">
        <v>45053</v>
      </c>
      <c r="I4074" s="43">
        <f t="shared" si="63"/>
        <v>1476</v>
      </c>
      <c r="P4074" s="30"/>
    </row>
    <row r="4075" spans="2:16" ht="16.5" x14ac:dyDescent="0.25">
      <c r="B4075" s="36">
        <v>114123</v>
      </c>
      <c r="C4075" s="37" t="s">
        <v>4136</v>
      </c>
      <c r="D4075" s="3" t="s">
        <v>67</v>
      </c>
      <c r="E4075" s="38">
        <v>875</v>
      </c>
      <c r="F4075" s="31">
        <v>42</v>
      </c>
      <c r="G4075" s="35" t="s">
        <v>0</v>
      </c>
      <c r="H4075" s="30">
        <v>45046</v>
      </c>
      <c r="I4075" s="43">
        <f t="shared" si="63"/>
        <v>875</v>
      </c>
      <c r="P4075" s="30"/>
    </row>
    <row r="4076" spans="2:16" ht="16.5" x14ac:dyDescent="0.25">
      <c r="B4076" s="36">
        <v>28043</v>
      </c>
      <c r="C4076" s="37" t="s">
        <v>3548</v>
      </c>
      <c r="D4076" s="3" t="s">
        <v>123</v>
      </c>
      <c r="E4076" s="38">
        <v>477</v>
      </c>
      <c r="F4076" s="31">
        <v>146</v>
      </c>
      <c r="G4076" s="35" t="s">
        <v>0</v>
      </c>
      <c r="H4076" s="30">
        <v>44108</v>
      </c>
      <c r="I4076" s="43">
        <f t="shared" si="63"/>
        <v>477</v>
      </c>
      <c r="P4076" s="30"/>
    </row>
    <row r="4077" spans="2:16" ht="16.5" x14ac:dyDescent="0.25">
      <c r="B4077" s="36">
        <v>28288</v>
      </c>
      <c r="C4077" s="37" t="s">
        <v>3549</v>
      </c>
      <c r="D4077" s="3" t="s">
        <v>151</v>
      </c>
      <c r="E4077" s="38">
        <v>1896</v>
      </c>
      <c r="F4077" s="31">
        <v>329</v>
      </c>
      <c r="G4077" s="35" t="s">
        <v>0</v>
      </c>
      <c r="H4077" s="30">
        <v>39046</v>
      </c>
      <c r="I4077" s="43">
        <f t="shared" si="63"/>
        <v>1896</v>
      </c>
      <c r="P4077" s="30"/>
    </row>
    <row r="4078" spans="2:16" ht="16.5" x14ac:dyDescent="0.25">
      <c r="B4078" s="36">
        <v>29293</v>
      </c>
      <c r="C4078" s="37" t="s">
        <v>3550</v>
      </c>
      <c r="D4078" s="3" t="s">
        <v>89</v>
      </c>
      <c r="E4078" s="38">
        <v>406</v>
      </c>
      <c r="F4078" s="31">
        <v>298</v>
      </c>
      <c r="G4078" s="35" t="s">
        <v>0</v>
      </c>
      <c r="H4078" s="30">
        <v>40229</v>
      </c>
      <c r="I4078" s="43">
        <f t="shared" si="63"/>
        <v>406</v>
      </c>
      <c r="P4078" s="30"/>
    </row>
    <row r="4079" spans="2:16" ht="16.5" x14ac:dyDescent="0.25">
      <c r="B4079" s="36">
        <v>70649</v>
      </c>
      <c r="C4079" s="37" t="s">
        <v>3551</v>
      </c>
      <c r="D4079" s="3" t="s">
        <v>185</v>
      </c>
      <c r="E4079" s="38">
        <v>1126</v>
      </c>
      <c r="F4079" s="31">
        <v>148</v>
      </c>
      <c r="G4079" s="35" t="s">
        <v>0</v>
      </c>
      <c r="H4079" s="30">
        <v>44108</v>
      </c>
      <c r="I4079" s="43">
        <f t="shared" si="63"/>
        <v>1126</v>
      </c>
      <c r="P4079" s="30"/>
    </row>
    <row r="4080" spans="2:16" ht="16.5" x14ac:dyDescent="0.25">
      <c r="B4080" s="36">
        <v>37023</v>
      </c>
      <c r="C4080" s="37" t="s">
        <v>3552</v>
      </c>
      <c r="D4080" s="3" t="s">
        <v>490</v>
      </c>
      <c r="E4080" s="38">
        <v>572</v>
      </c>
      <c r="F4080" s="31">
        <v>214</v>
      </c>
      <c r="G4080" s="35" t="s">
        <v>0</v>
      </c>
      <c r="H4080" s="30">
        <v>44115</v>
      </c>
      <c r="I4080" s="43">
        <f t="shared" si="63"/>
        <v>572</v>
      </c>
      <c r="P4080" s="30"/>
    </row>
    <row r="4081" spans="2:16" ht="16.5" x14ac:dyDescent="0.25">
      <c r="B4081" s="36">
        <v>29090</v>
      </c>
      <c r="C4081" s="37" t="s">
        <v>3552</v>
      </c>
      <c r="D4081" s="3" t="s">
        <v>431</v>
      </c>
      <c r="E4081" s="38">
        <v>2141</v>
      </c>
      <c r="F4081" s="31">
        <v>317</v>
      </c>
      <c r="G4081" s="35" t="s">
        <v>0</v>
      </c>
      <c r="H4081" s="30">
        <v>44493</v>
      </c>
      <c r="I4081" s="43">
        <f t="shared" si="63"/>
        <v>2141</v>
      </c>
      <c r="P4081" s="30"/>
    </row>
    <row r="4082" spans="2:16" ht="16.5" x14ac:dyDescent="0.25">
      <c r="B4082" s="36">
        <v>103885</v>
      </c>
      <c r="C4082" s="37" t="s">
        <v>3553</v>
      </c>
      <c r="D4082" s="3" t="s">
        <v>87</v>
      </c>
      <c r="E4082" s="38">
        <v>907</v>
      </c>
      <c r="F4082" s="31">
        <v>149</v>
      </c>
      <c r="G4082" s="35" t="s">
        <v>0</v>
      </c>
      <c r="H4082" s="30">
        <v>43898</v>
      </c>
      <c r="I4082" s="43">
        <f t="shared" si="63"/>
        <v>907</v>
      </c>
      <c r="P4082" s="30"/>
    </row>
    <row r="4083" spans="2:16" ht="16.5" x14ac:dyDescent="0.25">
      <c r="B4083" s="36">
        <v>113270</v>
      </c>
      <c r="C4083" s="37" t="s">
        <v>4071</v>
      </c>
      <c r="D4083" s="3" t="s">
        <v>87</v>
      </c>
      <c r="E4083" s="38">
        <v>201</v>
      </c>
      <c r="F4083" s="31">
        <v>202</v>
      </c>
      <c r="G4083" s="35" t="s">
        <v>0</v>
      </c>
      <c r="H4083" s="30">
        <v>43765</v>
      </c>
      <c r="I4083" s="43">
        <f t="shared" si="63"/>
        <v>201</v>
      </c>
      <c r="P4083" s="30"/>
    </row>
    <row r="4084" spans="2:16" ht="16.5" x14ac:dyDescent="0.25">
      <c r="B4084" s="36">
        <v>35016</v>
      </c>
      <c r="C4084" s="37" t="s">
        <v>3554</v>
      </c>
      <c r="D4084" s="3" t="s">
        <v>314</v>
      </c>
      <c r="E4084" s="38">
        <v>815</v>
      </c>
      <c r="F4084" s="31">
        <v>55</v>
      </c>
      <c r="G4084" s="35" t="s">
        <v>0</v>
      </c>
      <c r="H4084" s="30">
        <v>45039</v>
      </c>
      <c r="I4084" s="43">
        <f t="shared" si="63"/>
        <v>815</v>
      </c>
      <c r="P4084" s="30"/>
    </row>
    <row r="4085" spans="2:16" ht="16.5" x14ac:dyDescent="0.25">
      <c r="B4085" s="36">
        <v>108253</v>
      </c>
      <c r="C4085" s="37" t="s">
        <v>3555</v>
      </c>
      <c r="D4085" s="3" t="s">
        <v>431</v>
      </c>
      <c r="E4085" s="38">
        <v>594</v>
      </c>
      <c r="F4085" s="31">
        <v>83</v>
      </c>
      <c r="G4085" s="35" t="s">
        <v>0</v>
      </c>
      <c r="H4085" s="30">
        <v>45018</v>
      </c>
      <c r="I4085" s="43">
        <f t="shared" si="63"/>
        <v>594</v>
      </c>
      <c r="P4085" s="30"/>
    </row>
    <row r="4086" spans="2:16" ht="16.5" x14ac:dyDescent="0.25">
      <c r="B4086" s="36">
        <v>31161</v>
      </c>
      <c r="C4086" s="37" t="s">
        <v>3556</v>
      </c>
      <c r="D4086" s="3" t="s">
        <v>48</v>
      </c>
      <c r="E4086" s="38">
        <v>896</v>
      </c>
      <c r="F4086" s="31">
        <v>271</v>
      </c>
      <c r="G4086" s="35" t="s">
        <v>0</v>
      </c>
      <c r="H4086" s="30">
        <v>40922</v>
      </c>
      <c r="I4086" s="43">
        <f t="shared" si="63"/>
        <v>896</v>
      </c>
      <c r="P4086" s="30"/>
    </row>
    <row r="4087" spans="2:16" ht="16.5" x14ac:dyDescent="0.25">
      <c r="B4087" s="36">
        <v>103396</v>
      </c>
      <c r="C4087" s="37" t="s">
        <v>3557</v>
      </c>
      <c r="D4087" s="3" t="s">
        <v>627</v>
      </c>
      <c r="E4087" s="38">
        <v>504</v>
      </c>
      <c r="F4087" s="31">
        <v>137</v>
      </c>
      <c r="G4087" s="35" t="s">
        <v>0</v>
      </c>
      <c r="H4087" s="30">
        <v>44129</v>
      </c>
      <c r="I4087" s="43">
        <f t="shared" si="63"/>
        <v>504</v>
      </c>
      <c r="P4087" s="30"/>
    </row>
    <row r="4088" spans="2:16" ht="16.5" x14ac:dyDescent="0.25">
      <c r="B4088" s="36">
        <v>27367</v>
      </c>
      <c r="C4088" s="37" t="s">
        <v>3558</v>
      </c>
      <c r="D4088" s="3" t="s">
        <v>480</v>
      </c>
      <c r="E4088" s="38">
        <v>1709</v>
      </c>
      <c r="F4088" s="31">
        <v>76</v>
      </c>
      <c r="G4088" s="35" t="s">
        <v>0</v>
      </c>
      <c r="H4088" s="30">
        <v>44976</v>
      </c>
      <c r="I4088" s="43">
        <f t="shared" si="63"/>
        <v>1709</v>
      </c>
      <c r="P4088" s="30"/>
    </row>
    <row r="4089" spans="2:16" ht="16.5" x14ac:dyDescent="0.25">
      <c r="B4089" s="36">
        <v>114130</v>
      </c>
      <c r="C4089" s="37" t="s">
        <v>4103</v>
      </c>
      <c r="D4089" s="3" t="s">
        <v>431</v>
      </c>
      <c r="E4089" s="38">
        <v>347</v>
      </c>
      <c r="F4089" s="39">
        <v>215</v>
      </c>
      <c r="G4089" s="1" t="s">
        <v>0</v>
      </c>
      <c r="H4089" s="30">
        <v>43786</v>
      </c>
      <c r="I4089" s="43">
        <f t="shared" si="63"/>
        <v>347</v>
      </c>
      <c r="P4089" s="30"/>
    </row>
    <row r="4090" spans="2:16" ht="16.5" x14ac:dyDescent="0.25">
      <c r="B4090" s="36">
        <v>111420</v>
      </c>
      <c r="C4090" s="37" t="s">
        <v>3559</v>
      </c>
      <c r="D4090" s="3" t="s">
        <v>50</v>
      </c>
      <c r="E4090" s="38">
        <v>715</v>
      </c>
      <c r="F4090" s="31">
        <v>51</v>
      </c>
      <c r="G4090" s="35" t="s">
        <v>0</v>
      </c>
      <c r="H4090" s="30">
        <v>45032</v>
      </c>
      <c r="I4090" s="43">
        <f t="shared" si="63"/>
        <v>715</v>
      </c>
      <c r="P4090" s="30"/>
    </row>
    <row r="4091" spans="2:16" ht="16.5" x14ac:dyDescent="0.25">
      <c r="B4091" s="36">
        <v>27541</v>
      </c>
      <c r="C4091" s="37" t="s">
        <v>3560</v>
      </c>
      <c r="D4091" s="3" t="s">
        <v>480</v>
      </c>
      <c r="E4091" s="38">
        <v>1722</v>
      </c>
      <c r="F4091" s="31">
        <v>48</v>
      </c>
      <c r="G4091" s="35" t="s">
        <v>0</v>
      </c>
      <c r="H4091" s="30">
        <v>45053</v>
      </c>
      <c r="I4091" s="43">
        <f t="shared" si="63"/>
        <v>1722</v>
      </c>
      <c r="P4091" s="30"/>
    </row>
    <row r="4092" spans="2:16" ht="16.5" x14ac:dyDescent="0.25">
      <c r="B4092" s="36">
        <v>29245</v>
      </c>
      <c r="C4092" s="37" t="s">
        <v>3561</v>
      </c>
      <c r="D4092" s="3" t="s">
        <v>213</v>
      </c>
      <c r="E4092" s="38">
        <v>1067</v>
      </c>
      <c r="F4092" s="31">
        <v>279</v>
      </c>
      <c r="G4092" s="35" t="s">
        <v>0</v>
      </c>
      <c r="H4092" s="30">
        <v>41034</v>
      </c>
      <c r="I4092" s="43">
        <f t="shared" si="63"/>
        <v>1067</v>
      </c>
      <c r="P4092" s="30"/>
    </row>
    <row r="4093" spans="2:16" ht="16.5" x14ac:dyDescent="0.25">
      <c r="B4093" s="36">
        <v>29347</v>
      </c>
      <c r="C4093" s="37" t="s">
        <v>3562</v>
      </c>
      <c r="D4093" s="3" t="s">
        <v>266</v>
      </c>
      <c r="E4093" s="38">
        <v>726</v>
      </c>
      <c r="F4093" s="31">
        <v>243</v>
      </c>
      <c r="G4093" s="35" t="s">
        <v>0</v>
      </c>
      <c r="H4093" s="30">
        <v>41993</v>
      </c>
      <c r="I4093" s="43">
        <f t="shared" si="63"/>
        <v>726</v>
      </c>
      <c r="P4093" s="30"/>
    </row>
    <row r="4094" spans="2:16" ht="16.5" x14ac:dyDescent="0.25">
      <c r="B4094" s="36">
        <v>27494</v>
      </c>
      <c r="C4094" s="37" t="s">
        <v>3563</v>
      </c>
      <c r="D4094" s="3" t="s">
        <v>125</v>
      </c>
      <c r="E4094" s="38">
        <v>1613</v>
      </c>
      <c r="F4094" s="31">
        <v>43</v>
      </c>
      <c r="G4094" s="35" t="s">
        <v>0</v>
      </c>
      <c r="H4094" s="30">
        <v>45081</v>
      </c>
      <c r="I4094" s="43">
        <f t="shared" si="63"/>
        <v>1613</v>
      </c>
      <c r="P4094" s="30"/>
    </row>
    <row r="4095" spans="2:16" ht="16.5" x14ac:dyDescent="0.25">
      <c r="B4095" s="36">
        <v>80418</v>
      </c>
      <c r="C4095" s="37" t="s">
        <v>3564</v>
      </c>
      <c r="D4095" s="3" t="s">
        <v>104</v>
      </c>
      <c r="E4095" s="38">
        <v>482</v>
      </c>
      <c r="F4095" s="39">
        <v>57</v>
      </c>
      <c r="G4095" s="1" t="s">
        <v>0</v>
      </c>
      <c r="H4095" s="30">
        <v>45039</v>
      </c>
      <c r="I4095" s="43">
        <f t="shared" si="63"/>
        <v>482</v>
      </c>
      <c r="P4095" s="30"/>
    </row>
    <row r="4096" spans="2:16" ht="16.5" x14ac:dyDescent="0.25">
      <c r="B4096" s="36">
        <v>48874</v>
      </c>
      <c r="C4096" s="37" t="s">
        <v>3565</v>
      </c>
      <c r="D4096" s="3" t="s">
        <v>125</v>
      </c>
      <c r="E4096" s="38">
        <v>261</v>
      </c>
      <c r="F4096" s="31">
        <v>275</v>
      </c>
      <c r="G4096" s="35" t="s">
        <v>0</v>
      </c>
      <c r="H4096" s="30">
        <v>41034</v>
      </c>
      <c r="I4096" s="43">
        <f t="shared" si="63"/>
        <v>261</v>
      </c>
      <c r="P4096" s="30"/>
    </row>
    <row r="4097" spans="2:16" ht="16.5" x14ac:dyDescent="0.25">
      <c r="B4097" s="36">
        <v>145805</v>
      </c>
      <c r="C4097" s="37" t="s">
        <v>4751</v>
      </c>
      <c r="D4097" s="3" t="s">
        <v>151</v>
      </c>
      <c r="E4097" s="38">
        <v>136</v>
      </c>
      <c r="F4097" s="31">
        <v>56</v>
      </c>
      <c r="G4097" s="35" t="s">
        <v>0</v>
      </c>
      <c r="H4097" s="30">
        <v>45032</v>
      </c>
      <c r="I4097" s="43">
        <f t="shared" si="63"/>
        <v>136</v>
      </c>
      <c r="P4097" s="30"/>
    </row>
    <row r="4098" spans="2:16" ht="16.5" x14ac:dyDescent="0.25">
      <c r="B4098" s="36">
        <v>27849</v>
      </c>
      <c r="C4098" s="37" t="s">
        <v>3566</v>
      </c>
      <c r="D4098" s="3" t="s">
        <v>426</v>
      </c>
      <c r="E4098" s="38">
        <v>920</v>
      </c>
      <c r="F4098" s="31">
        <v>49</v>
      </c>
      <c r="G4098" s="35" t="s">
        <v>0</v>
      </c>
      <c r="H4098" s="30">
        <v>45081</v>
      </c>
      <c r="I4098" s="43">
        <f t="shared" si="63"/>
        <v>920</v>
      </c>
      <c r="P4098" s="30"/>
    </row>
    <row r="4099" spans="2:16" ht="16.5" x14ac:dyDescent="0.25">
      <c r="B4099" s="36">
        <v>85915</v>
      </c>
      <c r="C4099" s="37" t="s">
        <v>3567</v>
      </c>
      <c r="D4099" s="3" t="s">
        <v>77</v>
      </c>
      <c r="E4099" s="38">
        <v>828</v>
      </c>
      <c r="F4099" s="31">
        <v>73</v>
      </c>
      <c r="G4099" s="35" t="s">
        <v>0</v>
      </c>
      <c r="H4099" s="30">
        <v>44885</v>
      </c>
      <c r="I4099" s="43">
        <f t="shared" si="63"/>
        <v>828</v>
      </c>
      <c r="P4099" s="30"/>
    </row>
    <row r="4100" spans="2:16" ht="16.5" x14ac:dyDescent="0.25">
      <c r="B4100" s="36">
        <v>62773</v>
      </c>
      <c r="C4100" s="37" t="s">
        <v>3568</v>
      </c>
      <c r="D4100" s="3" t="s">
        <v>44</v>
      </c>
      <c r="E4100" s="38">
        <v>1083</v>
      </c>
      <c r="F4100" s="31">
        <v>282</v>
      </c>
      <c r="G4100" s="35" t="s">
        <v>0</v>
      </c>
      <c r="H4100" s="30">
        <v>41188</v>
      </c>
      <c r="I4100" s="43">
        <f t="shared" si="63"/>
        <v>1083</v>
      </c>
      <c r="P4100" s="30"/>
    </row>
    <row r="4101" spans="2:16" ht="16.5" x14ac:dyDescent="0.25">
      <c r="B4101" s="36">
        <v>27364</v>
      </c>
      <c r="C4101" s="37" t="s">
        <v>3569</v>
      </c>
      <c r="D4101" s="3" t="s">
        <v>485</v>
      </c>
      <c r="E4101" s="38">
        <v>1123</v>
      </c>
      <c r="F4101" s="31">
        <v>154</v>
      </c>
      <c r="G4101" s="35" t="s">
        <v>0</v>
      </c>
      <c r="H4101" s="30">
        <v>43877</v>
      </c>
      <c r="I4101" s="43">
        <f t="shared" ref="I4101:I4164" si="64">E4101</f>
        <v>1123</v>
      </c>
      <c r="P4101" s="30"/>
    </row>
    <row r="4102" spans="2:16" ht="16.5" x14ac:dyDescent="0.25">
      <c r="B4102" s="36">
        <v>137098</v>
      </c>
      <c r="C4102" s="37" t="s">
        <v>4489</v>
      </c>
      <c r="D4102" s="3" t="s">
        <v>120</v>
      </c>
      <c r="E4102" s="38">
        <v>196</v>
      </c>
      <c r="F4102" s="31">
        <v>55</v>
      </c>
      <c r="G4102" s="35" t="s">
        <v>0</v>
      </c>
      <c r="H4102" s="30">
        <v>45053</v>
      </c>
      <c r="I4102" s="43">
        <f t="shared" si="64"/>
        <v>196</v>
      </c>
      <c r="P4102" s="30"/>
    </row>
    <row r="4103" spans="2:16" ht="16.5" x14ac:dyDescent="0.25">
      <c r="B4103" s="36">
        <v>28143</v>
      </c>
      <c r="C4103" s="37" t="s">
        <v>3570</v>
      </c>
      <c r="D4103" s="3" t="s">
        <v>55</v>
      </c>
      <c r="E4103" s="38">
        <v>1224</v>
      </c>
      <c r="F4103" s="31">
        <v>316</v>
      </c>
      <c r="G4103" s="35" t="s">
        <v>0</v>
      </c>
      <c r="H4103" s="30">
        <v>39711</v>
      </c>
      <c r="I4103" s="43">
        <f t="shared" si="64"/>
        <v>1224</v>
      </c>
      <c r="P4103" s="30"/>
    </row>
    <row r="4104" spans="2:16" ht="16.5" x14ac:dyDescent="0.25">
      <c r="B4104" s="36">
        <v>134264</v>
      </c>
      <c r="C4104" s="37" t="s">
        <v>4321</v>
      </c>
      <c r="D4104" s="3" t="s">
        <v>63</v>
      </c>
      <c r="E4104" s="38">
        <v>606</v>
      </c>
      <c r="F4104" s="31">
        <v>52</v>
      </c>
      <c r="G4104" s="35" t="s">
        <v>0</v>
      </c>
      <c r="H4104" s="30">
        <v>45053</v>
      </c>
      <c r="I4104" s="43">
        <f t="shared" si="64"/>
        <v>606</v>
      </c>
      <c r="P4104" s="30"/>
    </row>
    <row r="4105" spans="2:16" ht="16.5" x14ac:dyDescent="0.25">
      <c r="B4105" s="36">
        <v>96065</v>
      </c>
      <c r="C4105" s="37" t="s">
        <v>3571</v>
      </c>
      <c r="D4105" s="3" t="s">
        <v>83</v>
      </c>
      <c r="E4105" s="38">
        <v>252</v>
      </c>
      <c r="F4105" s="31">
        <v>209</v>
      </c>
      <c r="G4105" s="35" t="s">
        <v>0</v>
      </c>
      <c r="H4105" s="30">
        <v>42722</v>
      </c>
      <c r="I4105" s="43">
        <f t="shared" si="64"/>
        <v>252</v>
      </c>
      <c r="P4105" s="30"/>
    </row>
    <row r="4106" spans="2:16" ht="16.5" x14ac:dyDescent="0.25">
      <c r="B4106" s="36">
        <v>134263</v>
      </c>
      <c r="C4106" s="37" t="s">
        <v>4322</v>
      </c>
      <c r="D4106" s="3" t="s">
        <v>63</v>
      </c>
      <c r="E4106" s="38">
        <v>245</v>
      </c>
      <c r="F4106" s="31">
        <v>115</v>
      </c>
      <c r="G4106" s="35" t="s">
        <v>0</v>
      </c>
      <c r="H4106" s="30">
        <v>44682</v>
      </c>
      <c r="I4106" s="43">
        <f t="shared" si="64"/>
        <v>245</v>
      </c>
      <c r="P4106" s="30"/>
    </row>
    <row r="4107" spans="2:16" ht="16.5" x14ac:dyDescent="0.25">
      <c r="B4107" s="36">
        <v>148403</v>
      </c>
      <c r="C4107" s="37" t="s">
        <v>4752</v>
      </c>
      <c r="D4107" s="3" t="s">
        <v>1534</v>
      </c>
      <c r="E4107" s="38">
        <v>651</v>
      </c>
      <c r="F4107" s="31">
        <v>113</v>
      </c>
      <c r="G4107" s="35" t="s">
        <v>0</v>
      </c>
      <c r="H4107" s="30">
        <v>45032</v>
      </c>
      <c r="I4107" s="43">
        <f t="shared" si="64"/>
        <v>651</v>
      </c>
      <c r="P4107" s="30"/>
    </row>
    <row r="4108" spans="2:16" ht="16.5" x14ac:dyDescent="0.25">
      <c r="B4108" s="36">
        <v>31852</v>
      </c>
      <c r="C4108" s="37" t="s">
        <v>3572</v>
      </c>
      <c r="D4108" s="3" t="s">
        <v>192</v>
      </c>
      <c r="E4108" s="38">
        <v>324</v>
      </c>
      <c r="F4108" s="31">
        <v>279</v>
      </c>
      <c r="G4108" s="35" t="s">
        <v>0</v>
      </c>
      <c r="H4108" s="30">
        <v>40685</v>
      </c>
      <c r="I4108" s="43">
        <f t="shared" si="64"/>
        <v>324</v>
      </c>
      <c r="P4108" s="30"/>
    </row>
    <row r="4109" spans="2:16" ht="16.5" x14ac:dyDescent="0.25">
      <c r="B4109" s="36">
        <v>31844</v>
      </c>
      <c r="C4109" s="37" t="s">
        <v>3573</v>
      </c>
      <c r="D4109" s="3" t="s">
        <v>192</v>
      </c>
      <c r="E4109" s="38">
        <v>274</v>
      </c>
      <c r="F4109" s="31">
        <v>295</v>
      </c>
      <c r="G4109" s="35" t="s">
        <v>0</v>
      </c>
      <c r="H4109" s="30">
        <v>40328</v>
      </c>
      <c r="I4109" s="43">
        <f t="shared" si="64"/>
        <v>274</v>
      </c>
      <c r="P4109" s="30"/>
    </row>
    <row r="4110" spans="2:16" ht="16.5" x14ac:dyDescent="0.25">
      <c r="B4110" s="36">
        <v>28782</v>
      </c>
      <c r="C4110" s="37" t="s">
        <v>3574</v>
      </c>
      <c r="D4110" s="3" t="s">
        <v>213</v>
      </c>
      <c r="E4110" s="38">
        <v>464</v>
      </c>
      <c r="F4110" s="31">
        <v>320</v>
      </c>
      <c r="G4110" s="35" t="s">
        <v>0</v>
      </c>
      <c r="H4110" s="30">
        <v>39376</v>
      </c>
      <c r="I4110" s="43">
        <f t="shared" si="64"/>
        <v>464</v>
      </c>
      <c r="P4110" s="30"/>
    </row>
    <row r="4111" spans="2:16" ht="16.5" x14ac:dyDescent="0.25">
      <c r="B4111" s="36">
        <v>62352</v>
      </c>
      <c r="C4111" s="37" t="s">
        <v>4560</v>
      </c>
      <c r="D4111" s="3" t="s">
        <v>48</v>
      </c>
      <c r="E4111" s="38">
        <v>1072</v>
      </c>
      <c r="F4111" s="31">
        <v>47</v>
      </c>
      <c r="G4111" s="35" t="s">
        <v>0</v>
      </c>
      <c r="H4111" s="30">
        <v>45081</v>
      </c>
      <c r="I4111" s="43">
        <f t="shared" si="64"/>
        <v>1072</v>
      </c>
      <c r="P4111" s="30"/>
    </row>
    <row r="4112" spans="2:16" ht="16.5" x14ac:dyDescent="0.25">
      <c r="B4112" s="36">
        <v>31827</v>
      </c>
      <c r="C4112" s="37" t="s">
        <v>3575</v>
      </c>
      <c r="D4112" s="3" t="s">
        <v>147</v>
      </c>
      <c r="E4112" s="38">
        <v>671</v>
      </c>
      <c r="F4112" s="31">
        <v>280</v>
      </c>
      <c r="G4112" s="35" t="s">
        <v>0</v>
      </c>
      <c r="H4112" s="30">
        <v>40635</v>
      </c>
      <c r="I4112" s="43">
        <f t="shared" si="64"/>
        <v>671</v>
      </c>
      <c r="P4112" s="30"/>
    </row>
    <row r="4113" spans="2:16" ht="16.5" x14ac:dyDescent="0.25">
      <c r="B4113" s="36">
        <v>38525</v>
      </c>
      <c r="C4113" s="37" t="s">
        <v>3576</v>
      </c>
      <c r="D4113" s="3" t="s">
        <v>138</v>
      </c>
      <c r="E4113" s="38">
        <v>627</v>
      </c>
      <c r="F4113" s="31">
        <v>280</v>
      </c>
      <c r="G4113" s="35" t="s">
        <v>0</v>
      </c>
      <c r="H4113" s="30">
        <v>40635</v>
      </c>
      <c r="I4113" s="43">
        <f t="shared" si="64"/>
        <v>627</v>
      </c>
      <c r="P4113" s="30"/>
    </row>
    <row r="4114" spans="2:16" ht="16.5" x14ac:dyDescent="0.25">
      <c r="B4114" s="36">
        <v>77423</v>
      </c>
      <c r="C4114" s="37" t="s">
        <v>3577</v>
      </c>
      <c r="D4114" s="3" t="s">
        <v>83</v>
      </c>
      <c r="E4114" s="38">
        <v>285</v>
      </c>
      <c r="F4114" s="31">
        <v>237</v>
      </c>
      <c r="G4114" s="35" t="s">
        <v>0</v>
      </c>
      <c r="H4114" s="30">
        <v>42091</v>
      </c>
      <c r="I4114" s="43">
        <f t="shared" si="64"/>
        <v>285</v>
      </c>
      <c r="P4114" s="30"/>
    </row>
    <row r="4115" spans="2:16" ht="16.5" x14ac:dyDescent="0.25">
      <c r="B4115" s="36">
        <v>50116</v>
      </c>
      <c r="C4115" s="37" t="s">
        <v>3578</v>
      </c>
      <c r="D4115" s="3" t="s">
        <v>371</v>
      </c>
      <c r="E4115" s="38">
        <v>1244</v>
      </c>
      <c r="F4115" s="31">
        <v>155</v>
      </c>
      <c r="G4115" s="35" t="s">
        <v>0</v>
      </c>
      <c r="H4115" s="30">
        <v>43884</v>
      </c>
      <c r="I4115" s="43">
        <f t="shared" si="64"/>
        <v>1244</v>
      </c>
      <c r="P4115" s="30"/>
    </row>
    <row r="4116" spans="2:16" ht="16.5" x14ac:dyDescent="0.25">
      <c r="B4116" s="36">
        <v>27057</v>
      </c>
      <c r="C4116" s="37" t="s">
        <v>3579</v>
      </c>
      <c r="D4116" s="3" t="s">
        <v>83</v>
      </c>
      <c r="E4116" s="38">
        <v>673</v>
      </c>
      <c r="F4116" s="31">
        <v>279</v>
      </c>
      <c r="G4116" s="35" t="s">
        <v>0</v>
      </c>
      <c r="H4116" s="30">
        <v>41013</v>
      </c>
      <c r="I4116" s="43">
        <f t="shared" si="64"/>
        <v>673</v>
      </c>
      <c r="P4116" s="30"/>
    </row>
    <row r="4117" spans="2:16" ht="16.5" x14ac:dyDescent="0.25">
      <c r="B4117" s="36">
        <v>28380</v>
      </c>
      <c r="C4117" s="37" t="s">
        <v>3580</v>
      </c>
      <c r="D4117" s="3" t="s">
        <v>42</v>
      </c>
      <c r="E4117" s="38">
        <v>838</v>
      </c>
      <c r="F4117" s="31">
        <v>238</v>
      </c>
      <c r="G4117" s="35" t="s">
        <v>0</v>
      </c>
      <c r="H4117" s="30">
        <v>42344</v>
      </c>
      <c r="I4117" s="43">
        <f t="shared" si="64"/>
        <v>838</v>
      </c>
      <c r="P4117" s="30"/>
    </row>
    <row r="4118" spans="2:16" ht="16.5" x14ac:dyDescent="0.25">
      <c r="B4118" s="36">
        <v>28099</v>
      </c>
      <c r="C4118" s="37" t="s">
        <v>3581</v>
      </c>
      <c r="D4118" s="3" t="s">
        <v>278</v>
      </c>
      <c r="E4118" s="38">
        <v>294</v>
      </c>
      <c r="F4118" s="31">
        <v>139</v>
      </c>
      <c r="G4118" s="35" t="s">
        <v>0</v>
      </c>
      <c r="H4118" s="30">
        <v>44479</v>
      </c>
      <c r="I4118" s="43">
        <f t="shared" si="64"/>
        <v>294</v>
      </c>
      <c r="P4118" s="30"/>
    </row>
    <row r="4119" spans="2:16" ht="16.5" x14ac:dyDescent="0.25">
      <c r="B4119" s="36">
        <v>62323</v>
      </c>
      <c r="C4119" s="37" t="s">
        <v>3582</v>
      </c>
      <c r="D4119" s="3" t="s">
        <v>42</v>
      </c>
      <c r="E4119" s="38">
        <v>604</v>
      </c>
      <c r="F4119" s="31">
        <v>277</v>
      </c>
      <c r="G4119" s="35" t="s">
        <v>0</v>
      </c>
      <c r="H4119" s="30">
        <v>41223</v>
      </c>
      <c r="I4119" s="43">
        <f t="shared" si="64"/>
        <v>604</v>
      </c>
      <c r="P4119" s="30"/>
    </row>
    <row r="4120" spans="2:16" ht="16.5" x14ac:dyDescent="0.25">
      <c r="B4120" s="36">
        <v>30623</v>
      </c>
      <c r="C4120" s="37" t="s">
        <v>3583</v>
      </c>
      <c r="D4120" s="3" t="s">
        <v>55</v>
      </c>
      <c r="E4120" s="38">
        <v>1336</v>
      </c>
      <c r="F4120" s="31">
        <v>90</v>
      </c>
      <c r="G4120" s="35" t="s">
        <v>0</v>
      </c>
      <c r="H4120" s="30">
        <v>44885</v>
      </c>
      <c r="I4120" s="43">
        <f t="shared" si="64"/>
        <v>1336</v>
      </c>
      <c r="P4120" s="30"/>
    </row>
    <row r="4121" spans="2:16" ht="16.5" x14ac:dyDescent="0.25">
      <c r="B4121" s="36">
        <v>94196</v>
      </c>
      <c r="C4121" s="37" t="s">
        <v>3584</v>
      </c>
      <c r="D4121" s="3" t="s">
        <v>91</v>
      </c>
      <c r="E4121" s="38">
        <v>1231</v>
      </c>
      <c r="F4121" s="31">
        <v>94</v>
      </c>
      <c r="G4121" s="35" t="s">
        <v>0</v>
      </c>
      <c r="H4121" s="30">
        <v>44689</v>
      </c>
      <c r="I4121" s="43">
        <f t="shared" si="64"/>
        <v>1231</v>
      </c>
      <c r="P4121" s="30"/>
    </row>
    <row r="4122" spans="2:16" ht="16.5" x14ac:dyDescent="0.25">
      <c r="B4122" s="36">
        <v>33403</v>
      </c>
      <c r="C4122" s="37" t="s">
        <v>3585</v>
      </c>
      <c r="D4122" s="3" t="s">
        <v>123</v>
      </c>
      <c r="E4122" s="38">
        <v>545</v>
      </c>
      <c r="F4122" s="31">
        <v>304</v>
      </c>
      <c r="G4122" s="35" t="s">
        <v>0</v>
      </c>
      <c r="H4122" s="30">
        <v>40089</v>
      </c>
      <c r="I4122" s="43">
        <f t="shared" si="64"/>
        <v>545</v>
      </c>
      <c r="P4122" s="30"/>
    </row>
    <row r="4123" spans="2:16" ht="16.5" x14ac:dyDescent="0.25">
      <c r="B4123" s="36">
        <v>78369</v>
      </c>
      <c r="C4123" s="37" t="s">
        <v>3586</v>
      </c>
      <c r="D4123" s="3" t="s">
        <v>123</v>
      </c>
      <c r="E4123" s="38">
        <v>998</v>
      </c>
      <c r="F4123" s="31">
        <v>187</v>
      </c>
      <c r="G4123" s="35" t="s">
        <v>25</v>
      </c>
      <c r="H4123" s="30">
        <v>43184</v>
      </c>
      <c r="I4123" s="43">
        <f t="shared" si="64"/>
        <v>998</v>
      </c>
      <c r="P4123" s="30"/>
    </row>
    <row r="4124" spans="2:16" ht="16.5" x14ac:dyDescent="0.25">
      <c r="B4124" s="36">
        <v>41422</v>
      </c>
      <c r="C4124" s="37" t="s">
        <v>3587</v>
      </c>
      <c r="D4124" s="3" t="s">
        <v>162</v>
      </c>
      <c r="E4124" s="38">
        <v>872</v>
      </c>
      <c r="F4124" s="31">
        <v>299</v>
      </c>
      <c r="G4124" s="35" t="s">
        <v>0</v>
      </c>
      <c r="H4124" s="30">
        <v>40964</v>
      </c>
      <c r="I4124" s="43">
        <f t="shared" si="64"/>
        <v>872</v>
      </c>
      <c r="P4124" s="30"/>
    </row>
    <row r="4125" spans="2:16" ht="16.5" x14ac:dyDescent="0.25">
      <c r="B4125" s="36">
        <v>109186</v>
      </c>
      <c r="C4125" s="37" t="s">
        <v>3588</v>
      </c>
      <c r="D4125" s="3" t="s">
        <v>371</v>
      </c>
      <c r="E4125" s="38">
        <v>319</v>
      </c>
      <c r="F4125" s="31">
        <v>188</v>
      </c>
      <c r="G4125" s="35" t="s">
        <v>0</v>
      </c>
      <c r="H4125" s="30">
        <v>43450</v>
      </c>
      <c r="I4125" s="43">
        <f t="shared" si="64"/>
        <v>319</v>
      </c>
      <c r="P4125" s="30"/>
    </row>
    <row r="4126" spans="2:16" ht="16.5" x14ac:dyDescent="0.25">
      <c r="B4126" s="36">
        <v>109187</v>
      </c>
      <c r="C4126" s="37" t="s">
        <v>3589</v>
      </c>
      <c r="D4126" s="3" t="s">
        <v>371</v>
      </c>
      <c r="E4126" s="38">
        <v>266</v>
      </c>
      <c r="F4126" s="31">
        <v>187</v>
      </c>
      <c r="G4126" s="35" t="s">
        <v>0</v>
      </c>
      <c r="H4126" s="30">
        <v>43450</v>
      </c>
      <c r="I4126" s="43">
        <f t="shared" si="64"/>
        <v>266</v>
      </c>
      <c r="P4126" s="30"/>
    </row>
    <row r="4127" spans="2:16" ht="16.5" x14ac:dyDescent="0.25">
      <c r="B4127" s="36">
        <v>27129</v>
      </c>
      <c r="C4127" s="37" t="s">
        <v>3590</v>
      </c>
      <c r="D4127" s="3" t="s">
        <v>333</v>
      </c>
      <c r="E4127" s="38">
        <v>728</v>
      </c>
      <c r="F4127" s="31">
        <v>55</v>
      </c>
      <c r="G4127" s="35" t="s">
        <v>0</v>
      </c>
      <c r="H4127" s="30">
        <v>45046</v>
      </c>
      <c r="I4127" s="43">
        <f t="shared" si="64"/>
        <v>728</v>
      </c>
      <c r="P4127" s="30"/>
    </row>
    <row r="4128" spans="2:16" ht="16.5" x14ac:dyDescent="0.25">
      <c r="B4128" s="36">
        <v>66247</v>
      </c>
      <c r="C4128" s="37" t="s">
        <v>3591</v>
      </c>
      <c r="D4128" s="3" t="s">
        <v>140</v>
      </c>
      <c r="E4128" s="38">
        <v>432</v>
      </c>
      <c r="F4128" s="31">
        <v>228</v>
      </c>
      <c r="G4128" s="35" t="s">
        <v>0</v>
      </c>
      <c r="H4128" s="30">
        <v>42393</v>
      </c>
      <c r="I4128" s="43">
        <f t="shared" si="64"/>
        <v>432</v>
      </c>
      <c r="P4128" s="30"/>
    </row>
    <row r="4129" spans="2:16" ht="16.5" x14ac:dyDescent="0.25">
      <c r="B4129" s="36">
        <v>27786</v>
      </c>
      <c r="C4129" s="37" t="s">
        <v>3592</v>
      </c>
      <c r="D4129" s="3" t="s">
        <v>192</v>
      </c>
      <c r="E4129" s="38">
        <v>1217</v>
      </c>
      <c r="F4129" s="31">
        <v>61</v>
      </c>
      <c r="G4129" s="35" t="s">
        <v>0</v>
      </c>
      <c r="H4129" s="30">
        <v>45046</v>
      </c>
      <c r="I4129" s="43">
        <f t="shared" si="64"/>
        <v>1217</v>
      </c>
      <c r="P4129" s="30"/>
    </row>
    <row r="4130" spans="2:16" ht="16.5" x14ac:dyDescent="0.25">
      <c r="B4130" s="36">
        <v>113153</v>
      </c>
      <c r="C4130" s="37" t="s">
        <v>4113</v>
      </c>
      <c r="D4130" s="3" t="s">
        <v>306</v>
      </c>
      <c r="E4130" s="38">
        <v>377</v>
      </c>
      <c r="F4130" s="31">
        <v>242</v>
      </c>
      <c r="G4130" s="35" t="s">
        <v>0</v>
      </c>
      <c r="H4130" s="30">
        <v>43716</v>
      </c>
      <c r="I4130" s="43">
        <f t="shared" si="64"/>
        <v>377</v>
      </c>
      <c r="P4130" s="30"/>
    </row>
    <row r="4131" spans="2:16" ht="16.5" x14ac:dyDescent="0.25">
      <c r="B4131" s="36">
        <v>31847</v>
      </c>
      <c r="C4131" s="37" t="s">
        <v>3593</v>
      </c>
      <c r="D4131" s="3" t="s">
        <v>176</v>
      </c>
      <c r="E4131" s="38">
        <v>190</v>
      </c>
      <c r="F4131" s="31">
        <v>284</v>
      </c>
      <c r="G4131" s="35" t="s">
        <v>17</v>
      </c>
      <c r="H4131" s="30">
        <v>40860</v>
      </c>
      <c r="I4131" s="43">
        <f t="shared" si="64"/>
        <v>190</v>
      </c>
      <c r="P4131" s="30"/>
    </row>
    <row r="4132" spans="2:16" ht="16.5" x14ac:dyDescent="0.25">
      <c r="B4132" s="36">
        <v>31846</v>
      </c>
      <c r="C4132" s="37" t="s">
        <v>3594</v>
      </c>
      <c r="D4132" s="3" t="s">
        <v>176</v>
      </c>
      <c r="E4132" s="38">
        <v>160</v>
      </c>
      <c r="F4132" s="31">
        <v>282</v>
      </c>
      <c r="G4132" s="35" t="s">
        <v>17</v>
      </c>
      <c r="H4132" s="30">
        <v>40860</v>
      </c>
      <c r="I4132" s="43">
        <f t="shared" si="64"/>
        <v>160</v>
      </c>
      <c r="P4132" s="30"/>
    </row>
    <row r="4133" spans="2:16" ht="16.5" x14ac:dyDescent="0.25">
      <c r="B4133" s="36">
        <v>137062</v>
      </c>
      <c r="C4133" s="37" t="s">
        <v>4490</v>
      </c>
      <c r="D4133" s="3" t="s">
        <v>266</v>
      </c>
      <c r="E4133" s="38">
        <v>536</v>
      </c>
      <c r="F4133" s="31">
        <v>72</v>
      </c>
      <c r="G4133" s="35" t="s">
        <v>8</v>
      </c>
      <c r="H4133" s="30">
        <v>44962</v>
      </c>
      <c r="I4133" s="43">
        <f t="shared" si="64"/>
        <v>536</v>
      </c>
      <c r="P4133" s="30"/>
    </row>
    <row r="4134" spans="2:16" ht="16.5" x14ac:dyDescent="0.25">
      <c r="B4134" s="36">
        <v>137311</v>
      </c>
      <c r="C4134" s="37" t="s">
        <v>4491</v>
      </c>
      <c r="D4134" s="3" t="s">
        <v>266</v>
      </c>
      <c r="E4134" s="38">
        <v>681</v>
      </c>
      <c r="F4134" s="31">
        <v>56</v>
      </c>
      <c r="G4134" s="35" t="s">
        <v>8</v>
      </c>
      <c r="H4134" s="30">
        <v>45053</v>
      </c>
      <c r="I4134" s="43">
        <f t="shared" si="64"/>
        <v>681</v>
      </c>
      <c r="P4134" s="30"/>
    </row>
    <row r="4135" spans="2:16" ht="16.5" x14ac:dyDescent="0.25">
      <c r="B4135" s="36">
        <v>71575</v>
      </c>
      <c r="C4135" s="37" t="s">
        <v>3595</v>
      </c>
      <c r="D4135" s="3" t="s">
        <v>125</v>
      </c>
      <c r="E4135" s="38">
        <v>570</v>
      </c>
      <c r="F4135" s="31">
        <v>92</v>
      </c>
      <c r="G4135" s="35" t="s">
        <v>0</v>
      </c>
      <c r="H4135" s="30">
        <v>44871</v>
      </c>
      <c r="I4135" s="43">
        <f t="shared" si="64"/>
        <v>570</v>
      </c>
      <c r="P4135" s="30"/>
    </row>
    <row r="4136" spans="2:16" ht="16.5" x14ac:dyDescent="0.25">
      <c r="B4136" s="36">
        <v>76101</v>
      </c>
      <c r="C4136" s="37" t="s">
        <v>3596</v>
      </c>
      <c r="D4136" s="3" t="s">
        <v>192</v>
      </c>
      <c r="E4136" s="38">
        <v>732</v>
      </c>
      <c r="F4136" s="31">
        <v>199</v>
      </c>
      <c r="G4136" s="35" t="s">
        <v>0</v>
      </c>
      <c r="H4136" s="30">
        <v>43177</v>
      </c>
      <c r="I4136" s="43">
        <f t="shared" si="64"/>
        <v>732</v>
      </c>
      <c r="P4136" s="30"/>
    </row>
    <row r="4137" spans="2:16" ht="16.5" x14ac:dyDescent="0.25">
      <c r="B4137" s="36">
        <v>27058</v>
      </c>
      <c r="C4137" s="37" t="s">
        <v>3597</v>
      </c>
      <c r="D4137" s="3" t="s">
        <v>333</v>
      </c>
      <c r="E4137" s="38">
        <v>775</v>
      </c>
      <c r="F4137" s="31">
        <v>321</v>
      </c>
      <c r="G4137" s="35" t="s">
        <v>0</v>
      </c>
      <c r="H4137" s="30">
        <v>39347</v>
      </c>
      <c r="I4137" s="43">
        <f t="shared" si="64"/>
        <v>775</v>
      </c>
      <c r="P4137" s="30"/>
    </row>
    <row r="4138" spans="2:16" ht="16.5" x14ac:dyDescent="0.25">
      <c r="B4138" s="36">
        <v>27261</v>
      </c>
      <c r="C4138" s="37" t="s">
        <v>3598</v>
      </c>
      <c r="D4138" s="3" t="s">
        <v>109</v>
      </c>
      <c r="E4138" s="38">
        <v>1951</v>
      </c>
      <c r="F4138" s="31">
        <v>332</v>
      </c>
      <c r="G4138" s="35" t="s">
        <v>0</v>
      </c>
      <c r="H4138" s="30">
        <v>38983</v>
      </c>
      <c r="I4138" s="43">
        <f t="shared" si="64"/>
        <v>1951</v>
      </c>
      <c r="P4138" s="30"/>
    </row>
    <row r="4139" spans="2:16" ht="16.5" x14ac:dyDescent="0.25">
      <c r="B4139" s="36">
        <v>26818</v>
      </c>
      <c r="C4139" s="37" t="s">
        <v>3599</v>
      </c>
      <c r="D4139" s="3" t="s">
        <v>340</v>
      </c>
      <c r="E4139" s="38">
        <v>705</v>
      </c>
      <c r="F4139" s="31">
        <v>320</v>
      </c>
      <c r="G4139" s="35" t="s">
        <v>0</v>
      </c>
      <c r="H4139" s="30">
        <v>39355</v>
      </c>
      <c r="I4139" s="43">
        <f t="shared" si="64"/>
        <v>705</v>
      </c>
      <c r="P4139" s="30"/>
    </row>
    <row r="4140" spans="2:16" ht="16.5" x14ac:dyDescent="0.25">
      <c r="B4140" s="36">
        <v>28491</v>
      </c>
      <c r="C4140" s="37" t="s">
        <v>3600</v>
      </c>
      <c r="D4140" s="3" t="s">
        <v>340</v>
      </c>
      <c r="E4140" s="38">
        <v>841</v>
      </c>
      <c r="F4140" s="31">
        <v>243</v>
      </c>
      <c r="G4140" s="35" t="s">
        <v>0</v>
      </c>
      <c r="H4140" s="30">
        <v>43184</v>
      </c>
      <c r="I4140" s="43">
        <f t="shared" si="64"/>
        <v>841</v>
      </c>
      <c r="P4140" s="30"/>
    </row>
    <row r="4141" spans="2:16" ht="16.5" x14ac:dyDescent="0.25">
      <c r="B4141" s="36">
        <v>108356</v>
      </c>
      <c r="C4141" s="37" t="s">
        <v>3601</v>
      </c>
      <c r="D4141" s="3" t="s">
        <v>73</v>
      </c>
      <c r="E4141" s="38">
        <v>454</v>
      </c>
      <c r="F4141" s="31">
        <v>193</v>
      </c>
      <c r="G4141" s="35" t="s">
        <v>0</v>
      </c>
      <c r="H4141" s="30">
        <v>43387</v>
      </c>
      <c r="I4141" s="43">
        <f t="shared" si="64"/>
        <v>454</v>
      </c>
      <c r="P4141" s="30"/>
    </row>
    <row r="4142" spans="2:16" ht="16.5" x14ac:dyDescent="0.25">
      <c r="B4142" s="36">
        <v>27744</v>
      </c>
      <c r="C4142" s="37" t="s">
        <v>3602</v>
      </c>
      <c r="D4142" s="3" t="s">
        <v>192</v>
      </c>
      <c r="E4142" s="38">
        <v>1210</v>
      </c>
      <c r="F4142" s="31">
        <v>46</v>
      </c>
      <c r="G4142" s="35" t="s">
        <v>0</v>
      </c>
      <c r="H4142" s="30">
        <v>45053</v>
      </c>
      <c r="I4142" s="43">
        <f t="shared" si="64"/>
        <v>1210</v>
      </c>
      <c r="P4142" s="30"/>
    </row>
    <row r="4143" spans="2:16" ht="16.5" x14ac:dyDescent="0.25">
      <c r="B4143" s="36">
        <v>35342</v>
      </c>
      <c r="C4143" s="37" t="s">
        <v>3603</v>
      </c>
      <c r="D4143" s="3" t="s">
        <v>192</v>
      </c>
      <c r="E4143" s="38">
        <v>844</v>
      </c>
      <c r="F4143" s="31">
        <v>283</v>
      </c>
      <c r="G4143" s="35" t="s">
        <v>0</v>
      </c>
      <c r="H4143" s="30">
        <v>42267</v>
      </c>
      <c r="I4143" s="43">
        <f t="shared" si="64"/>
        <v>844</v>
      </c>
      <c r="P4143" s="30"/>
    </row>
    <row r="4144" spans="2:16" ht="16.5" x14ac:dyDescent="0.25">
      <c r="B4144" s="36">
        <v>87185</v>
      </c>
      <c r="C4144" s="37" t="s">
        <v>4323</v>
      </c>
      <c r="D4144" s="3" t="s">
        <v>151</v>
      </c>
      <c r="E4144" s="38">
        <v>1025</v>
      </c>
      <c r="F4144" s="31">
        <v>136</v>
      </c>
      <c r="G4144" s="35" t="s">
        <v>0</v>
      </c>
      <c r="H4144" s="30">
        <v>44136</v>
      </c>
      <c r="I4144" s="43">
        <f t="shared" si="64"/>
        <v>1025</v>
      </c>
      <c r="P4144" s="30"/>
    </row>
    <row r="4145" spans="2:16" ht="16.5" x14ac:dyDescent="0.25">
      <c r="B4145" s="36">
        <v>27165</v>
      </c>
      <c r="C4145" s="37" t="s">
        <v>4492</v>
      </c>
      <c r="D4145" s="3" t="s">
        <v>195</v>
      </c>
      <c r="E4145" s="38">
        <v>1894</v>
      </c>
      <c r="F4145" s="31">
        <v>49</v>
      </c>
      <c r="G4145" s="35" t="s">
        <v>0</v>
      </c>
      <c r="H4145" s="30">
        <v>45053</v>
      </c>
      <c r="I4145" s="43">
        <f t="shared" si="64"/>
        <v>1894</v>
      </c>
      <c r="P4145" s="30"/>
    </row>
    <row r="4146" spans="2:16" ht="16.5" x14ac:dyDescent="0.25">
      <c r="B4146" s="36">
        <v>50109</v>
      </c>
      <c r="C4146" s="37" t="s">
        <v>3604</v>
      </c>
      <c r="D4146" s="3" t="s">
        <v>109</v>
      </c>
      <c r="E4146" s="38">
        <v>404</v>
      </c>
      <c r="F4146" s="31">
        <v>253</v>
      </c>
      <c r="G4146" s="35" t="s">
        <v>0</v>
      </c>
      <c r="H4146" s="30">
        <v>41602</v>
      </c>
      <c r="I4146" s="43">
        <f t="shared" si="64"/>
        <v>404</v>
      </c>
      <c r="P4146" s="30"/>
    </row>
    <row r="4147" spans="2:16" ht="16.5" x14ac:dyDescent="0.25">
      <c r="B4147" s="36">
        <v>134739</v>
      </c>
      <c r="C4147" s="37" t="s">
        <v>4324</v>
      </c>
      <c r="D4147" s="3" t="s">
        <v>120</v>
      </c>
      <c r="E4147" s="38">
        <v>27</v>
      </c>
      <c r="F4147" s="31">
        <v>73</v>
      </c>
      <c r="G4147" s="35" t="s">
        <v>0</v>
      </c>
      <c r="H4147" s="30">
        <v>44836</v>
      </c>
      <c r="I4147" s="43">
        <f t="shared" si="64"/>
        <v>27</v>
      </c>
      <c r="P4147" s="30"/>
    </row>
    <row r="4148" spans="2:16" ht="16.5" x14ac:dyDescent="0.25">
      <c r="B4148" s="36">
        <v>137061</v>
      </c>
      <c r="C4148" s="37" t="s">
        <v>4493</v>
      </c>
      <c r="D4148" s="3" t="s">
        <v>120</v>
      </c>
      <c r="E4148" s="38">
        <v>457</v>
      </c>
      <c r="F4148" s="31">
        <v>171</v>
      </c>
      <c r="G4148" s="35" t="s">
        <v>0</v>
      </c>
      <c r="H4148" s="30">
        <v>44451</v>
      </c>
      <c r="I4148" s="43">
        <f t="shared" si="64"/>
        <v>457</v>
      </c>
      <c r="P4148" s="30"/>
    </row>
    <row r="4149" spans="2:16" ht="16.5" x14ac:dyDescent="0.25">
      <c r="B4149" s="36">
        <v>29054</v>
      </c>
      <c r="C4149" s="37" t="s">
        <v>3605</v>
      </c>
      <c r="D4149" s="3" t="s">
        <v>120</v>
      </c>
      <c r="E4149" s="38">
        <v>861</v>
      </c>
      <c r="F4149" s="31">
        <v>298</v>
      </c>
      <c r="G4149" s="35" t="s">
        <v>0</v>
      </c>
      <c r="H4149" s="30">
        <v>40097</v>
      </c>
      <c r="I4149" s="43">
        <f t="shared" si="64"/>
        <v>861</v>
      </c>
      <c r="P4149" s="30"/>
    </row>
    <row r="4150" spans="2:16" ht="16.5" x14ac:dyDescent="0.25">
      <c r="B4150" s="36">
        <v>29369</v>
      </c>
      <c r="C4150" s="37" t="s">
        <v>3606</v>
      </c>
      <c r="D4150" s="3" t="s">
        <v>177</v>
      </c>
      <c r="E4150" s="38">
        <v>1461</v>
      </c>
      <c r="F4150" s="31">
        <v>314</v>
      </c>
      <c r="G4150" s="35" t="s">
        <v>0</v>
      </c>
      <c r="H4150" s="30">
        <v>39571</v>
      </c>
      <c r="I4150" s="43">
        <f t="shared" si="64"/>
        <v>1461</v>
      </c>
      <c r="P4150" s="30"/>
    </row>
    <row r="4151" spans="2:16" ht="16.5" x14ac:dyDescent="0.25">
      <c r="B4151" s="36">
        <v>143836</v>
      </c>
      <c r="C4151" s="37" t="s">
        <v>4753</v>
      </c>
      <c r="D4151" s="3" t="s">
        <v>223</v>
      </c>
      <c r="E4151" s="38">
        <v>484</v>
      </c>
      <c r="F4151" s="31">
        <v>53</v>
      </c>
      <c r="G4151" s="35" t="s">
        <v>0</v>
      </c>
      <c r="H4151" s="30">
        <v>45053</v>
      </c>
      <c r="I4151" s="43">
        <f t="shared" si="64"/>
        <v>484</v>
      </c>
      <c r="P4151" s="30"/>
    </row>
    <row r="4152" spans="2:16" ht="16.5" x14ac:dyDescent="0.25">
      <c r="B4152" s="36">
        <v>143835</v>
      </c>
      <c r="C4152" s="37" t="s">
        <v>4754</v>
      </c>
      <c r="D4152" s="3" t="s">
        <v>223</v>
      </c>
      <c r="E4152" s="38">
        <v>413</v>
      </c>
      <c r="F4152" s="31">
        <v>56</v>
      </c>
      <c r="G4152" s="35" t="s">
        <v>0</v>
      </c>
      <c r="H4152" s="30">
        <v>45053</v>
      </c>
      <c r="I4152" s="43">
        <f t="shared" si="64"/>
        <v>413</v>
      </c>
      <c r="P4152" s="30"/>
    </row>
    <row r="4153" spans="2:16" ht="16.5" x14ac:dyDescent="0.25">
      <c r="B4153" s="36">
        <v>28667</v>
      </c>
      <c r="C4153" s="37" t="s">
        <v>3607</v>
      </c>
      <c r="D4153" s="3" t="s">
        <v>136</v>
      </c>
      <c r="E4153" s="38">
        <v>536</v>
      </c>
      <c r="F4153" s="31">
        <v>339</v>
      </c>
      <c r="G4153" s="35" t="s">
        <v>0</v>
      </c>
      <c r="H4153" s="30">
        <v>39131</v>
      </c>
      <c r="I4153" s="43">
        <f t="shared" si="64"/>
        <v>536</v>
      </c>
      <c r="P4153" s="30"/>
    </row>
    <row r="4154" spans="2:16" ht="16.5" x14ac:dyDescent="0.25">
      <c r="B4154" s="36">
        <v>28257</v>
      </c>
      <c r="C4154" s="37" t="s">
        <v>3608</v>
      </c>
      <c r="D4154" s="3" t="s">
        <v>613</v>
      </c>
      <c r="E4154" s="38">
        <v>1068</v>
      </c>
      <c r="F4154" s="31">
        <v>219</v>
      </c>
      <c r="G4154" s="35" t="s">
        <v>0</v>
      </c>
      <c r="H4154" s="30">
        <v>43380</v>
      </c>
      <c r="I4154" s="43">
        <f t="shared" si="64"/>
        <v>1068</v>
      </c>
      <c r="P4154" s="30"/>
    </row>
    <row r="4155" spans="2:16" ht="16.5" x14ac:dyDescent="0.25">
      <c r="B4155" s="36">
        <v>108818</v>
      </c>
      <c r="C4155" s="37" t="s">
        <v>3609</v>
      </c>
      <c r="D4155" s="3" t="s">
        <v>44</v>
      </c>
      <c r="E4155" s="38">
        <v>83</v>
      </c>
      <c r="F4155" s="31">
        <v>179</v>
      </c>
      <c r="G4155" s="35" t="s">
        <v>0</v>
      </c>
      <c r="H4155" s="30">
        <v>43408</v>
      </c>
      <c r="I4155" s="43">
        <f t="shared" si="64"/>
        <v>83</v>
      </c>
      <c r="P4155" s="30"/>
    </row>
    <row r="4156" spans="2:16" ht="16.5" x14ac:dyDescent="0.25">
      <c r="B4156" s="36">
        <v>27547</v>
      </c>
      <c r="C4156" s="37" t="s">
        <v>3610</v>
      </c>
      <c r="D4156" s="3" t="s">
        <v>677</v>
      </c>
      <c r="E4156" s="38">
        <v>770</v>
      </c>
      <c r="F4156" s="31">
        <v>58</v>
      </c>
      <c r="G4156" s="35" t="s">
        <v>0</v>
      </c>
      <c r="H4156" s="30">
        <v>45039</v>
      </c>
      <c r="I4156" s="43">
        <f t="shared" si="64"/>
        <v>770</v>
      </c>
      <c r="P4156" s="30"/>
    </row>
    <row r="4157" spans="2:16" ht="16.5" x14ac:dyDescent="0.25">
      <c r="B4157" s="36">
        <v>146154</v>
      </c>
      <c r="C4157" s="37" t="s">
        <v>4755</v>
      </c>
      <c r="D4157" s="3" t="s">
        <v>426</v>
      </c>
      <c r="E4157" s="38">
        <v>363</v>
      </c>
      <c r="F4157" s="31">
        <v>51</v>
      </c>
      <c r="G4157" s="35" t="s">
        <v>0</v>
      </c>
      <c r="H4157" s="30">
        <v>45032</v>
      </c>
      <c r="I4157" s="43">
        <f t="shared" si="64"/>
        <v>363</v>
      </c>
      <c r="P4157" s="30"/>
    </row>
    <row r="4158" spans="2:16" ht="16.5" x14ac:dyDescent="0.25">
      <c r="B4158" s="36">
        <v>26774</v>
      </c>
      <c r="C4158" s="37" t="s">
        <v>3611</v>
      </c>
      <c r="D4158" s="3" t="s">
        <v>189</v>
      </c>
      <c r="E4158" s="38">
        <v>598</v>
      </c>
      <c r="F4158" s="31">
        <v>208</v>
      </c>
      <c r="G4158" s="35" t="s">
        <v>0</v>
      </c>
      <c r="H4158" s="30">
        <v>42855</v>
      </c>
      <c r="I4158" s="43">
        <f t="shared" si="64"/>
        <v>598</v>
      </c>
      <c r="P4158" s="30"/>
    </row>
    <row r="4159" spans="2:16" ht="16.5" x14ac:dyDescent="0.25">
      <c r="B4159" s="36">
        <v>27975</v>
      </c>
      <c r="C4159" s="37" t="s">
        <v>3612</v>
      </c>
      <c r="D4159" s="3" t="s">
        <v>306</v>
      </c>
      <c r="E4159" s="38">
        <v>1426</v>
      </c>
      <c r="F4159" s="31">
        <v>59</v>
      </c>
      <c r="G4159" s="35" t="s">
        <v>0</v>
      </c>
      <c r="H4159" s="30">
        <v>45046</v>
      </c>
      <c r="I4159" s="43">
        <f t="shared" si="64"/>
        <v>1426</v>
      </c>
      <c r="P4159" s="30"/>
    </row>
    <row r="4160" spans="2:16" ht="16.5" x14ac:dyDescent="0.25">
      <c r="B4160" s="36">
        <v>27359</v>
      </c>
      <c r="C4160" s="37" t="s">
        <v>3613</v>
      </c>
      <c r="D4160" s="3" t="s">
        <v>189</v>
      </c>
      <c r="E4160" s="38">
        <v>824</v>
      </c>
      <c r="F4160" s="31">
        <v>233</v>
      </c>
      <c r="G4160" s="35" t="s">
        <v>0</v>
      </c>
      <c r="H4160" s="30">
        <v>42091</v>
      </c>
      <c r="I4160" s="43">
        <f t="shared" si="64"/>
        <v>824</v>
      </c>
      <c r="P4160" s="30"/>
    </row>
    <row r="4161" spans="2:16" ht="16.5" x14ac:dyDescent="0.25">
      <c r="B4161" s="36">
        <v>5299</v>
      </c>
      <c r="C4161" s="37" t="s">
        <v>3614</v>
      </c>
      <c r="D4161" s="3" t="s">
        <v>48</v>
      </c>
      <c r="E4161" s="38">
        <v>2323</v>
      </c>
      <c r="F4161" s="31">
        <v>201</v>
      </c>
      <c r="G4161" s="35" t="s">
        <v>2</v>
      </c>
      <c r="H4161" s="30">
        <v>42875</v>
      </c>
      <c r="I4161" s="43">
        <f t="shared" si="64"/>
        <v>2323</v>
      </c>
      <c r="P4161" s="30"/>
    </row>
    <row r="4162" spans="2:16" ht="16.5" x14ac:dyDescent="0.25">
      <c r="B4162" s="36">
        <v>101676</v>
      </c>
      <c r="C4162" s="37" t="s">
        <v>3615</v>
      </c>
      <c r="D4162" s="3" t="s">
        <v>490</v>
      </c>
      <c r="E4162" s="38">
        <v>616</v>
      </c>
      <c r="F4162" s="31">
        <v>183</v>
      </c>
      <c r="G4162" s="35" t="s">
        <v>0</v>
      </c>
      <c r="H4162" s="30">
        <v>43380</v>
      </c>
      <c r="I4162" s="43">
        <f t="shared" si="64"/>
        <v>616</v>
      </c>
      <c r="P4162" s="30"/>
    </row>
    <row r="4163" spans="2:16" ht="16.5" x14ac:dyDescent="0.25">
      <c r="B4163" s="36">
        <v>50081</v>
      </c>
      <c r="C4163" s="37" t="s">
        <v>4494</v>
      </c>
      <c r="D4163" s="3" t="s">
        <v>48</v>
      </c>
      <c r="E4163" s="38">
        <v>1857</v>
      </c>
      <c r="F4163" s="31">
        <v>69</v>
      </c>
      <c r="G4163" s="35" t="s">
        <v>17</v>
      </c>
      <c r="H4163" s="30">
        <v>45046</v>
      </c>
      <c r="I4163" s="43">
        <f t="shared" si="64"/>
        <v>1857</v>
      </c>
      <c r="P4163" s="30"/>
    </row>
    <row r="4164" spans="2:16" ht="16.5" x14ac:dyDescent="0.25">
      <c r="B4164" s="36">
        <v>71191</v>
      </c>
      <c r="C4164" s="37" t="s">
        <v>3616</v>
      </c>
      <c r="D4164" s="3" t="s">
        <v>151</v>
      </c>
      <c r="E4164" s="38">
        <v>1243</v>
      </c>
      <c r="F4164" s="31">
        <v>92</v>
      </c>
      <c r="G4164" s="35" t="s">
        <v>0</v>
      </c>
      <c r="H4164" s="30">
        <v>45046</v>
      </c>
      <c r="I4164" s="43">
        <f t="shared" si="64"/>
        <v>1243</v>
      </c>
      <c r="P4164" s="30"/>
    </row>
    <row r="4165" spans="2:16" ht="16.5" x14ac:dyDescent="0.25">
      <c r="B4165" s="36">
        <v>145806</v>
      </c>
      <c r="C4165" s="37" t="s">
        <v>4756</v>
      </c>
      <c r="D4165" s="3" t="s">
        <v>151</v>
      </c>
      <c r="E4165" s="38">
        <v>524</v>
      </c>
      <c r="F4165" s="31">
        <v>46</v>
      </c>
      <c r="G4165" s="35" t="s">
        <v>0</v>
      </c>
      <c r="H4165" s="30">
        <v>45046</v>
      </c>
      <c r="I4165" s="43">
        <f t="shared" ref="I4165:I4228" si="65">E4165</f>
        <v>524</v>
      </c>
      <c r="P4165" s="30"/>
    </row>
    <row r="4166" spans="2:16" ht="16.5" x14ac:dyDescent="0.25">
      <c r="B4166" s="36">
        <v>69121</v>
      </c>
      <c r="C4166" s="37" t="s">
        <v>3617</v>
      </c>
      <c r="D4166" s="3" t="s">
        <v>151</v>
      </c>
      <c r="E4166" s="38">
        <v>268</v>
      </c>
      <c r="F4166" s="31">
        <v>256</v>
      </c>
      <c r="G4166" s="35" t="s">
        <v>0</v>
      </c>
      <c r="H4166" s="30">
        <v>41567</v>
      </c>
      <c r="I4166" s="43">
        <f t="shared" si="65"/>
        <v>268</v>
      </c>
      <c r="P4166" s="30"/>
    </row>
    <row r="4167" spans="2:16" ht="16.5" x14ac:dyDescent="0.25">
      <c r="B4167" s="36">
        <v>26912</v>
      </c>
      <c r="C4167" s="37" t="s">
        <v>3618</v>
      </c>
      <c r="D4167" s="3" t="s">
        <v>457</v>
      </c>
      <c r="E4167" s="38">
        <v>695</v>
      </c>
      <c r="F4167" s="31">
        <v>63</v>
      </c>
      <c r="G4167" s="35" t="s">
        <v>0</v>
      </c>
      <c r="H4167" s="30">
        <v>45032</v>
      </c>
      <c r="I4167" s="43">
        <f t="shared" si="65"/>
        <v>695</v>
      </c>
      <c r="P4167" s="30"/>
    </row>
    <row r="4168" spans="2:16" ht="16.5" x14ac:dyDescent="0.25">
      <c r="B4168" s="36">
        <v>134255</v>
      </c>
      <c r="C4168" s="37" t="s">
        <v>4325</v>
      </c>
      <c r="D4168" s="3" t="s">
        <v>457</v>
      </c>
      <c r="E4168" s="38">
        <v>772</v>
      </c>
      <c r="F4168" s="31">
        <v>65</v>
      </c>
      <c r="G4168" s="35" t="s">
        <v>0</v>
      </c>
      <c r="H4168" s="30">
        <v>45046</v>
      </c>
      <c r="I4168" s="43">
        <f t="shared" si="65"/>
        <v>772</v>
      </c>
      <c r="P4168" s="30"/>
    </row>
    <row r="4169" spans="2:16" ht="16.5" x14ac:dyDescent="0.25">
      <c r="B4169" s="36">
        <v>113422</v>
      </c>
      <c r="C4169" s="37" t="s">
        <v>4138</v>
      </c>
      <c r="D4169" s="3" t="s">
        <v>83</v>
      </c>
      <c r="E4169" s="38">
        <v>486</v>
      </c>
      <c r="F4169" s="31">
        <v>176</v>
      </c>
      <c r="G4169" s="35" t="s">
        <v>0</v>
      </c>
      <c r="H4169" s="30">
        <v>43758</v>
      </c>
      <c r="I4169" s="43">
        <f t="shared" si="65"/>
        <v>486</v>
      </c>
      <c r="P4169" s="30"/>
    </row>
    <row r="4170" spans="2:16" ht="16.5" x14ac:dyDescent="0.25">
      <c r="B4170" s="36">
        <v>26971</v>
      </c>
      <c r="C4170" s="37" t="s">
        <v>3619</v>
      </c>
      <c r="D4170" s="3" t="s">
        <v>340</v>
      </c>
      <c r="E4170" s="38">
        <v>763</v>
      </c>
      <c r="F4170" s="31">
        <v>200</v>
      </c>
      <c r="G4170" s="35" t="s">
        <v>0</v>
      </c>
      <c r="H4170" s="30">
        <v>43779</v>
      </c>
      <c r="I4170" s="43">
        <f t="shared" si="65"/>
        <v>763</v>
      </c>
      <c r="P4170" s="30"/>
    </row>
    <row r="4171" spans="2:16" ht="16.5" x14ac:dyDescent="0.25">
      <c r="B4171" s="36">
        <v>109085</v>
      </c>
      <c r="C4171" s="37" t="s">
        <v>3620</v>
      </c>
      <c r="D4171" s="3" t="s">
        <v>71</v>
      </c>
      <c r="E4171" s="38">
        <v>625</v>
      </c>
      <c r="F4171" s="31">
        <v>127</v>
      </c>
      <c r="G4171" s="35" t="s">
        <v>0</v>
      </c>
      <c r="H4171" s="30">
        <v>44479</v>
      </c>
      <c r="I4171" s="43">
        <f t="shared" si="65"/>
        <v>625</v>
      </c>
      <c r="P4171" s="30"/>
    </row>
    <row r="4172" spans="2:16" ht="16.5" x14ac:dyDescent="0.25">
      <c r="B4172" s="36">
        <v>76985</v>
      </c>
      <c r="C4172" s="37" t="s">
        <v>3621</v>
      </c>
      <c r="D4172" s="3" t="s">
        <v>106</v>
      </c>
      <c r="E4172" s="38">
        <v>822</v>
      </c>
      <c r="F4172" s="31">
        <v>140</v>
      </c>
      <c r="G4172" s="35" t="s">
        <v>0</v>
      </c>
      <c r="H4172" s="30">
        <v>44108</v>
      </c>
      <c r="I4172" s="43">
        <f t="shared" si="65"/>
        <v>822</v>
      </c>
      <c r="P4172" s="30"/>
    </row>
    <row r="4173" spans="2:16" ht="16.5" x14ac:dyDescent="0.25">
      <c r="B4173" s="36">
        <v>75491</v>
      </c>
      <c r="C4173" s="37" t="s">
        <v>3622</v>
      </c>
      <c r="D4173" s="3" t="s">
        <v>308</v>
      </c>
      <c r="E4173" s="38">
        <v>541</v>
      </c>
      <c r="F4173" s="31">
        <v>240</v>
      </c>
      <c r="G4173" s="35" t="s">
        <v>0</v>
      </c>
      <c r="H4173" s="30">
        <v>42049</v>
      </c>
      <c r="I4173" s="43">
        <f t="shared" si="65"/>
        <v>541</v>
      </c>
      <c r="P4173" s="30"/>
    </row>
    <row r="4174" spans="2:16" ht="16.5" x14ac:dyDescent="0.25">
      <c r="B4174" s="36">
        <v>76984</v>
      </c>
      <c r="C4174" s="37" t="s">
        <v>3623</v>
      </c>
      <c r="D4174" s="3" t="s">
        <v>106</v>
      </c>
      <c r="E4174" s="38">
        <v>1363</v>
      </c>
      <c r="F4174" s="31">
        <v>39</v>
      </c>
      <c r="G4174" s="35" t="s">
        <v>0</v>
      </c>
      <c r="H4174" s="30">
        <v>45053</v>
      </c>
      <c r="I4174" s="43">
        <f t="shared" si="65"/>
        <v>1363</v>
      </c>
      <c r="P4174" s="30"/>
    </row>
    <row r="4175" spans="2:16" ht="16.5" x14ac:dyDescent="0.25">
      <c r="B4175" s="36">
        <v>27806</v>
      </c>
      <c r="C4175" s="37" t="s">
        <v>3624</v>
      </c>
      <c r="D4175" s="3" t="s">
        <v>123</v>
      </c>
      <c r="E4175" s="38">
        <v>436</v>
      </c>
      <c r="F4175" s="31">
        <v>146</v>
      </c>
      <c r="G4175" s="35" t="s">
        <v>0</v>
      </c>
      <c r="H4175" s="30">
        <v>44108</v>
      </c>
      <c r="I4175" s="43">
        <f t="shared" si="65"/>
        <v>436</v>
      </c>
      <c r="P4175" s="30"/>
    </row>
    <row r="4176" spans="2:16" ht="16.5" x14ac:dyDescent="0.25">
      <c r="B4176" s="36">
        <v>29140</v>
      </c>
      <c r="C4176" s="37" t="s">
        <v>4495</v>
      </c>
      <c r="D4176" s="3" t="s">
        <v>83</v>
      </c>
      <c r="E4176" s="38">
        <v>1103</v>
      </c>
      <c r="F4176" s="31">
        <v>55</v>
      </c>
      <c r="G4176" s="35" t="s">
        <v>0</v>
      </c>
      <c r="H4176" s="30">
        <v>45046</v>
      </c>
      <c r="I4176" s="43">
        <f t="shared" si="65"/>
        <v>1103</v>
      </c>
      <c r="P4176" s="30"/>
    </row>
    <row r="4177" spans="2:16" ht="16.5" x14ac:dyDescent="0.25">
      <c r="B4177" s="36">
        <v>29138</v>
      </c>
      <c r="C4177" s="37" t="s">
        <v>3625</v>
      </c>
      <c r="D4177" s="3" t="s">
        <v>143</v>
      </c>
      <c r="E4177" s="38">
        <v>710</v>
      </c>
      <c r="F4177" s="31">
        <v>250</v>
      </c>
      <c r="G4177" s="35" t="s">
        <v>0</v>
      </c>
      <c r="H4177" s="30">
        <v>43163</v>
      </c>
      <c r="I4177" s="43">
        <f t="shared" si="65"/>
        <v>710</v>
      </c>
      <c r="P4177" s="30"/>
    </row>
    <row r="4178" spans="2:16" ht="16.5" x14ac:dyDescent="0.25">
      <c r="B4178" s="36">
        <v>27438</v>
      </c>
      <c r="C4178" s="37" t="s">
        <v>3626</v>
      </c>
      <c r="D4178" s="3" t="s">
        <v>389</v>
      </c>
      <c r="E4178" s="38">
        <v>956</v>
      </c>
      <c r="F4178" s="31">
        <v>123</v>
      </c>
      <c r="G4178" s="35" t="s">
        <v>0</v>
      </c>
      <c r="H4178" s="30">
        <v>45032</v>
      </c>
      <c r="I4178" s="43">
        <f t="shared" si="65"/>
        <v>956</v>
      </c>
      <c r="P4178" s="30"/>
    </row>
    <row r="4179" spans="2:16" ht="16.5" x14ac:dyDescent="0.25">
      <c r="B4179" s="36">
        <v>28148</v>
      </c>
      <c r="C4179" s="37" t="s">
        <v>3627</v>
      </c>
      <c r="D4179" s="3" t="s">
        <v>46</v>
      </c>
      <c r="E4179" s="38">
        <v>764</v>
      </c>
      <c r="F4179" s="31">
        <v>259</v>
      </c>
      <c r="G4179" s="35" t="s">
        <v>0</v>
      </c>
      <c r="H4179" s="30">
        <v>41622</v>
      </c>
      <c r="I4179" s="43">
        <f t="shared" si="65"/>
        <v>764</v>
      </c>
      <c r="P4179" s="30"/>
    </row>
    <row r="4180" spans="2:16" ht="16.5" x14ac:dyDescent="0.25">
      <c r="B4180" s="36">
        <v>28107</v>
      </c>
      <c r="C4180" s="37" t="s">
        <v>3628</v>
      </c>
      <c r="D4180" s="3" t="s">
        <v>46</v>
      </c>
      <c r="E4180" s="38">
        <v>844</v>
      </c>
      <c r="F4180" s="31">
        <v>178</v>
      </c>
      <c r="G4180" s="35" t="s">
        <v>0</v>
      </c>
      <c r="H4180" s="30">
        <v>43898</v>
      </c>
      <c r="I4180" s="43">
        <f t="shared" si="65"/>
        <v>844</v>
      </c>
      <c r="P4180" s="30"/>
    </row>
    <row r="4181" spans="2:16" ht="16.5" x14ac:dyDescent="0.25">
      <c r="B4181" s="36">
        <v>108113</v>
      </c>
      <c r="C4181" s="37" t="s">
        <v>3629</v>
      </c>
      <c r="D4181" s="3" t="s">
        <v>125</v>
      </c>
      <c r="E4181" s="38">
        <v>287</v>
      </c>
      <c r="F4181" s="31">
        <v>171</v>
      </c>
      <c r="G4181" s="35" t="s">
        <v>0</v>
      </c>
      <c r="H4181" s="30">
        <v>43548</v>
      </c>
      <c r="I4181" s="43">
        <f t="shared" si="65"/>
        <v>287</v>
      </c>
      <c r="P4181" s="30"/>
    </row>
    <row r="4182" spans="2:16" ht="16.5" x14ac:dyDescent="0.25">
      <c r="B4182" s="36">
        <v>28336</v>
      </c>
      <c r="C4182" s="37" t="s">
        <v>3630</v>
      </c>
      <c r="D4182" s="3" t="s">
        <v>183</v>
      </c>
      <c r="E4182" s="38">
        <v>966</v>
      </c>
      <c r="F4182" s="31">
        <v>113</v>
      </c>
      <c r="G4182" s="35" t="s">
        <v>0</v>
      </c>
      <c r="H4182" s="30">
        <v>44689</v>
      </c>
      <c r="I4182" s="43">
        <f t="shared" si="65"/>
        <v>966</v>
      </c>
      <c r="P4182" s="30"/>
    </row>
    <row r="4183" spans="2:16" ht="16.5" x14ac:dyDescent="0.25">
      <c r="B4183" s="36">
        <v>29056</v>
      </c>
      <c r="C4183" s="37" t="s">
        <v>3631</v>
      </c>
      <c r="D4183" s="3" t="s">
        <v>288</v>
      </c>
      <c r="E4183" s="38">
        <v>572</v>
      </c>
      <c r="F4183" s="31">
        <v>264</v>
      </c>
      <c r="G4183" s="35" t="s">
        <v>0</v>
      </c>
      <c r="H4183" s="30">
        <v>41349</v>
      </c>
      <c r="I4183" s="43">
        <f t="shared" si="65"/>
        <v>572</v>
      </c>
      <c r="P4183" s="30"/>
    </row>
    <row r="4184" spans="2:16" ht="16.5" x14ac:dyDescent="0.25">
      <c r="B4184" s="36">
        <v>29055</v>
      </c>
      <c r="C4184" s="37" t="s">
        <v>3632</v>
      </c>
      <c r="D4184" s="3" t="s">
        <v>288</v>
      </c>
      <c r="E4184" s="38">
        <v>792</v>
      </c>
      <c r="F4184" s="31">
        <v>252</v>
      </c>
      <c r="G4184" s="35" t="s">
        <v>0</v>
      </c>
      <c r="H4184" s="30">
        <v>41755</v>
      </c>
      <c r="I4184" s="43">
        <f t="shared" si="65"/>
        <v>792</v>
      </c>
      <c r="P4184" s="30"/>
    </row>
    <row r="4185" spans="2:16" ht="16.5" x14ac:dyDescent="0.25">
      <c r="B4185" s="36">
        <v>29421</v>
      </c>
      <c r="C4185" s="37" t="s">
        <v>3633</v>
      </c>
      <c r="D4185" s="3" t="s">
        <v>151</v>
      </c>
      <c r="E4185" s="38">
        <v>585</v>
      </c>
      <c r="F4185" s="31">
        <v>325</v>
      </c>
      <c r="G4185" s="35" t="s">
        <v>0</v>
      </c>
      <c r="H4185" s="30">
        <v>39341</v>
      </c>
      <c r="I4185" s="43">
        <f t="shared" si="65"/>
        <v>585</v>
      </c>
      <c r="P4185" s="30"/>
    </row>
    <row r="4186" spans="2:16" ht="16.5" x14ac:dyDescent="0.25">
      <c r="B4186" s="36">
        <v>113140</v>
      </c>
      <c r="C4186" s="37" t="s">
        <v>4133</v>
      </c>
      <c r="D4186" s="3" t="s">
        <v>255</v>
      </c>
      <c r="E4186" s="38">
        <v>784</v>
      </c>
      <c r="F4186" s="31">
        <v>90</v>
      </c>
      <c r="G4186" s="35" t="s">
        <v>0</v>
      </c>
      <c r="H4186" s="30">
        <v>45053</v>
      </c>
      <c r="I4186" s="43">
        <f t="shared" si="65"/>
        <v>784</v>
      </c>
      <c r="P4186" s="30"/>
    </row>
    <row r="4187" spans="2:16" ht="16.5" x14ac:dyDescent="0.25">
      <c r="B4187" s="36">
        <v>102936</v>
      </c>
      <c r="C4187" s="37" t="s">
        <v>3634</v>
      </c>
      <c r="D4187" s="3" t="s">
        <v>104</v>
      </c>
      <c r="E4187" s="38">
        <v>786</v>
      </c>
      <c r="F4187" s="31">
        <v>174</v>
      </c>
      <c r="G4187" s="35" t="s">
        <v>40</v>
      </c>
      <c r="H4187" s="30">
        <v>43604</v>
      </c>
      <c r="I4187" s="43">
        <f t="shared" si="65"/>
        <v>786</v>
      </c>
      <c r="P4187" s="30"/>
    </row>
    <row r="4188" spans="2:16" ht="16.5" x14ac:dyDescent="0.25">
      <c r="B4188" s="36">
        <v>31129</v>
      </c>
      <c r="C4188" s="37" t="s">
        <v>3635</v>
      </c>
      <c r="D4188" s="3" t="s">
        <v>52</v>
      </c>
      <c r="E4188" s="38">
        <v>1321</v>
      </c>
      <c r="F4188" s="31">
        <v>274</v>
      </c>
      <c r="G4188" s="35" t="s">
        <v>0</v>
      </c>
      <c r="H4188" s="30">
        <v>41013</v>
      </c>
      <c r="I4188" s="43">
        <f t="shared" si="65"/>
        <v>1321</v>
      </c>
      <c r="P4188" s="30"/>
    </row>
    <row r="4189" spans="2:16" ht="16.5" x14ac:dyDescent="0.25">
      <c r="B4189" s="36">
        <v>46626</v>
      </c>
      <c r="C4189" s="37" t="s">
        <v>3636</v>
      </c>
      <c r="D4189" s="3" t="s">
        <v>104</v>
      </c>
      <c r="E4189" s="38">
        <v>757</v>
      </c>
      <c r="F4189" s="31">
        <v>255</v>
      </c>
      <c r="G4189" s="35" t="s">
        <v>0</v>
      </c>
      <c r="H4189" s="30">
        <v>41531</v>
      </c>
      <c r="I4189" s="43">
        <f t="shared" si="65"/>
        <v>757</v>
      </c>
      <c r="P4189" s="30"/>
    </row>
    <row r="4190" spans="2:16" ht="16.5" x14ac:dyDescent="0.25">
      <c r="B4190" s="36">
        <v>69806</v>
      </c>
      <c r="C4190" s="37" t="s">
        <v>3637</v>
      </c>
      <c r="D4190" s="3" t="s">
        <v>63</v>
      </c>
      <c r="E4190" s="38">
        <v>640</v>
      </c>
      <c r="F4190" s="31">
        <v>216</v>
      </c>
      <c r="G4190" s="35" t="s">
        <v>0</v>
      </c>
      <c r="H4190" s="30">
        <v>42785</v>
      </c>
      <c r="I4190" s="43">
        <f t="shared" si="65"/>
        <v>640</v>
      </c>
      <c r="P4190" s="30"/>
    </row>
    <row r="4191" spans="2:16" ht="16.5" x14ac:dyDescent="0.25">
      <c r="B4191" s="36">
        <v>27323</v>
      </c>
      <c r="C4191" s="37" t="s">
        <v>3638</v>
      </c>
      <c r="D4191" s="3" t="s">
        <v>89</v>
      </c>
      <c r="E4191" s="38">
        <v>796</v>
      </c>
      <c r="F4191" s="31">
        <v>249</v>
      </c>
      <c r="G4191" s="35" t="s">
        <v>0</v>
      </c>
      <c r="H4191" s="30">
        <v>42267</v>
      </c>
      <c r="I4191" s="43">
        <f t="shared" si="65"/>
        <v>796</v>
      </c>
      <c r="P4191" s="30"/>
    </row>
    <row r="4192" spans="2:16" ht="16.5" x14ac:dyDescent="0.25">
      <c r="B4192" s="36">
        <v>57389</v>
      </c>
      <c r="C4192" s="37" t="s">
        <v>4326</v>
      </c>
      <c r="D4192" s="3" t="s">
        <v>151</v>
      </c>
      <c r="E4192" s="38">
        <v>933</v>
      </c>
      <c r="F4192" s="31">
        <v>46</v>
      </c>
      <c r="G4192" s="35" t="s">
        <v>0</v>
      </c>
      <c r="H4192" s="30">
        <v>45081</v>
      </c>
      <c r="I4192" s="43">
        <f t="shared" si="65"/>
        <v>933</v>
      </c>
      <c r="P4192" s="30"/>
    </row>
    <row r="4193" spans="2:16" ht="16.5" x14ac:dyDescent="0.25">
      <c r="B4193" s="36">
        <v>143839</v>
      </c>
      <c r="C4193" s="37" t="s">
        <v>4757</v>
      </c>
      <c r="D4193" s="3" t="s">
        <v>697</v>
      </c>
      <c r="E4193" s="38">
        <v>656</v>
      </c>
      <c r="F4193" s="31">
        <v>52</v>
      </c>
      <c r="G4193" s="35" t="s">
        <v>0</v>
      </c>
      <c r="H4193" s="30">
        <v>45039</v>
      </c>
      <c r="I4193" s="43">
        <f t="shared" si="65"/>
        <v>656</v>
      </c>
      <c r="P4193" s="30"/>
    </row>
    <row r="4194" spans="2:16" ht="16.5" x14ac:dyDescent="0.25">
      <c r="B4194" s="36">
        <v>27420</v>
      </c>
      <c r="C4194" s="37" t="s">
        <v>3639</v>
      </c>
      <c r="D4194" s="3" t="s">
        <v>333</v>
      </c>
      <c r="E4194" s="38">
        <v>487</v>
      </c>
      <c r="F4194" s="31">
        <v>216</v>
      </c>
      <c r="G4194" s="35" t="s">
        <v>0</v>
      </c>
      <c r="H4194" s="30">
        <v>43023</v>
      </c>
      <c r="I4194" s="43">
        <f t="shared" si="65"/>
        <v>487</v>
      </c>
      <c r="P4194" s="30"/>
    </row>
    <row r="4195" spans="2:16" ht="16.5" x14ac:dyDescent="0.25">
      <c r="B4195" s="36">
        <v>27498</v>
      </c>
      <c r="C4195" s="37" t="s">
        <v>3640</v>
      </c>
      <c r="D4195" s="3" t="s">
        <v>167</v>
      </c>
      <c r="E4195" s="38">
        <v>909</v>
      </c>
      <c r="F4195" s="31">
        <v>50</v>
      </c>
      <c r="G4195" s="35" t="s">
        <v>0</v>
      </c>
      <c r="H4195" s="30">
        <v>45053</v>
      </c>
      <c r="I4195" s="43">
        <f t="shared" si="65"/>
        <v>909</v>
      </c>
      <c r="P4195" s="30"/>
    </row>
    <row r="4196" spans="2:16" ht="16.5" x14ac:dyDescent="0.25">
      <c r="B4196" s="36">
        <v>27989</v>
      </c>
      <c r="C4196" s="37" t="s">
        <v>3641</v>
      </c>
      <c r="D4196" s="3" t="s">
        <v>83</v>
      </c>
      <c r="E4196" s="38">
        <v>1733</v>
      </c>
      <c r="F4196" s="31">
        <v>242</v>
      </c>
      <c r="G4196" s="35" t="s">
        <v>0</v>
      </c>
      <c r="H4196" s="30">
        <v>42021</v>
      </c>
      <c r="I4196" s="43">
        <f t="shared" si="65"/>
        <v>1733</v>
      </c>
      <c r="P4196" s="30"/>
    </row>
    <row r="4197" spans="2:16" ht="16.5" x14ac:dyDescent="0.25">
      <c r="B4197" s="36">
        <v>57542</v>
      </c>
      <c r="C4197" s="37" t="s">
        <v>4496</v>
      </c>
      <c r="D4197" s="3" t="s">
        <v>1085</v>
      </c>
      <c r="E4197" s="38">
        <v>1225</v>
      </c>
      <c r="F4197" s="31">
        <v>52</v>
      </c>
      <c r="G4197" s="35" t="s">
        <v>0</v>
      </c>
      <c r="H4197" s="30">
        <v>45053</v>
      </c>
      <c r="I4197" s="43">
        <f t="shared" si="65"/>
        <v>1225</v>
      </c>
      <c r="P4197" s="30"/>
    </row>
    <row r="4198" spans="2:16" ht="16.5" x14ac:dyDescent="0.25">
      <c r="B4198" s="36">
        <v>5352</v>
      </c>
      <c r="C4198" s="37" t="s">
        <v>3642</v>
      </c>
      <c r="D4198" s="3" t="s">
        <v>138</v>
      </c>
      <c r="E4198" s="38">
        <v>2365</v>
      </c>
      <c r="F4198" s="31">
        <v>262</v>
      </c>
      <c r="G4198" s="35" t="s">
        <v>3</v>
      </c>
      <c r="H4198" s="30">
        <v>41427</v>
      </c>
      <c r="I4198" s="43">
        <f t="shared" si="65"/>
        <v>2365</v>
      </c>
      <c r="P4198" s="30"/>
    </row>
    <row r="4199" spans="2:16" ht="16.5" x14ac:dyDescent="0.25">
      <c r="B4199" s="36">
        <v>28165</v>
      </c>
      <c r="C4199" s="37" t="s">
        <v>3643</v>
      </c>
      <c r="D4199" s="3" t="s">
        <v>519</v>
      </c>
      <c r="E4199" s="38">
        <v>816</v>
      </c>
      <c r="F4199" s="31">
        <v>265</v>
      </c>
      <c r="G4199" s="35" t="s">
        <v>0</v>
      </c>
      <c r="H4199" s="30">
        <v>41258</v>
      </c>
      <c r="I4199" s="43">
        <f t="shared" si="65"/>
        <v>816</v>
      </c>
      <c r="P4199" s="30"/>
    </row>
    <row r="4200" spans="2:16" ht="16.5" x14ac:dyDescent="0.25">
      <c r="B4200" s="36">
        <v>39145</v>
      </c>
      <c r="C4200" s="37" t="s">
        <v>3644</v>
      </c>
      <c r="D4200" s="3" t="s">
        <v>111</v>
      </c>
      <c r="E4200" s="38">
        <v>874</v>
      </c>
      <c r="F4200" s="31">
        <v>146</v>
      </c>
      <c r="G4200" s="35" t="s">
        <v>0</v>
      </c>
      <c r="H4200" s="30">
        <v>44108</v>
      </c>
      <c r="I4200" s="43">
        <f t="shared" si="65"/>
        <v>874</v>
      </c>
      <c r="P4200" s="30"/>
    </row>
    <row r="4201" spans="2:16" ht="16.5" x14ac:dyDescent="0.25">
      <c r="B4201" s="36">
        <v>134265</v>
      </c>
      <c r="C4201" s="37" t="s">
        <v>4327</v>
      </c>
      <c r="D4201" s="3" t="s">
        <v>123</v>
      </c>
      <c r="E4201" s="38">
        <v>358</v>
      </c>
      <c r="F4201" s="31">
        <v>129</v>
      </c>
      <c r="G4201" s="35" t="s">
        <v>0</v>
      </c>
      <c r="H4201" s="30">
        <v>44486</v>
      </c>
      <c r="I4201" s="43">
        <f t="shared" si="65"/>
        <v>358</v>
      </c>
      <c r="P4201" s="30"/>
    </row>
    <row r="4202" spans="2:16" ht="16.5" x14ac:dyDescent="0.25">
      <c r="B4202" s="36">
        <v>110648</v>
      </c>
      <c r="C4202" s="37" t="s">
        <v>3645</v>
      </c>
      <c r="D4202" s="3" t="s">
        <v>209</v>
      </c>
      <c r="E4202" s="38">
        <v>681</v>
      </c>
      <c r="F4202" s="31">
        <v>187</v>
      </c>
      <c r="G4202" s="35" t="s">
        <v>0</v>
      </c>
      <c r="H4202" s="30">
        <v>43541</v>
      </c>
      <c r="I4202" s="43">
        <f t="shared" si="65"/>
        <v>681</v>
      </c>
      <c r="P4202" s="30"/>
    </row>
    <row r="4203" spans="2:16" ht="16.5" x14ac:dyDescent="0.25">
      <c r="B4203" s="36">
        <v>137064</v>
      </c>
      <c r="C4203" s="37" t="s">
        <v>4497</v>
      </c>
      <c r="D4203" s="3" t="s">
        <v>125</v>
      </c>
      <c r="E4203" s="38">
        <v>1206</v>
      </c>
      <c r="F4203" s="31">
        <v>52</v>
      </c>
      <c r="G4203" s="35" t="s">
        <v>10</v>
      </c>
      <c r="H4203" s="30">
        <v>45053</v>
      </c>
      <c r="I4203" s="43">
        <f t="shared" si="65"/>
        <v>1206</v>
      </c>
      <c r="P4203" s="30"/>
    </row>
    <row r="4204" spans="2:16" ht="16.5" x14ac:dyDescent="0.25">
      <c r="B4204" s="36">
        <v>31108</v>
      </c>
      <c r="C4204" s="37" t="s">
        <v>3646</v>
      </c>
      <c r="D4204" s="3" t="s">
        <v>77</v>
      </c>
      <c r="E4204" s="38">
        <v>1100</v>
      </c>
      <c r="F4204" s="31">
        <v>140</v>
      </c>
      <c r="G4204" s="35" t="s">
        <v>0</v>
      </c>
      <c r="H4204" s="30">
        <v>44136</v>
      </c>
      <c r="I4204" s="43">
        <f t="shared" si="65"/>
        <v>1100</v>
      </c>
      <c r="P4204" s="30"/>
    </row>
    <row r="4205" spans="2:16" ht="16.5" x14ac:dyDescent="0.25">
      <c r="B4205" s="36">
        <v>27916</v>
      </c>
      <c r="C4205" s="37" t="s">
        <v>3647</v>
      </c>
      <c r="D4205" s="3" t="s">
        <v>95</v>
      </c>
      <c r="E4205" s="38">
        <v>701</v>
      </c>
      <c r="F4205" s="31">
        <v>264</v>
      </c>
      <c r="G4205" s="35" t="s">
        <v>0</v>
      </c>
      <c r="H4205" s="30">
        <v>41342</v>
      </c>
      <c r="I4205" s="43">
        <f t="shared" si="65"/>
        <v>701</v>
      </c>
      <c r="P4205" s="30"/>
    </row>
    <row r="4206" spans="2:16" ht="16.5" x14ac:dyDescent="0.25">
      <c r="B4206" s="36">
        <v>75485</v>
      </c>
      <c r="C4206" s="37" t="s">
        <v>3648</v>
      </c>
      <c r="D4206" s="3" t="s">
        <v>123</v>
      </c>
      <c r="E4206" s="38">
        <v>1069</v>
      </c>
      <c r="F4206" s="39">
        <v>56</v>
      </c>
      <c r="G4206" s="1" t="s">
        <v>0</v>
      </c>
      <c r="H4206" s="30">
        <v>45053</v>
      </c>
      <c r="I4206" s="43">
        <f t="shared" si="65"/>
        <v>1069</v>
      </c>
      <c r="P4206" s="30"/>
    </row>
    <row r="4207" spans="2:16" ht="16.5" x14ac:dyDescent="0.25">
      <c r="B4207" s="36">
        <v>113282</v>
      </c>
      <c r="C4207" s="37" t="s">
        <v>4758</v>
      </c>
      <c r="D4207" s="3" t="s">
        <v>371</v>
      </c>
      <c r="E4207" s="38">
        <v>1648</v>
      </c>
      <c r="F4207" s="31">
        <v>92</v>
      </c>
      <c r="G4207" s="35" t="s">
        <v>5</v>
      </c>
      <c r="H4207" s="30">
        <v>45046</v>
      </c>
      <c r="I4207" s="43">
        <f t="shared" si="65"/>
        <v>1648</v>
      </c>
      <c r="P4207" s="30"/>
    </row>
    <row r="4208" spans="2:16" ht="16.5" x14ac:dyDescent="0.25">
      <c r="B4208" s="36">
        <v>85916</v>
      </c>
      <c r="C4208" s="37" t="s">
        <v>3649</v>
      </c>
      <c r="D4208" s="3" t="s">
        <v>118</v>
      </c>
      <c r="E4208" s="38">
        <v>1079</v>
      </c>
      <c r="F4208" s="31">
        <v>46</v>
      </c>
      <c r="G4208" s="35" t="s">
        <v>0</v>
      </c>
      <c r="H4208" s="30">
        <v>45039</v>
      </c>
      <c r="I4208" s="43">
        <f t="shared" si="65"/>
        <v>1079</v>
      </c>
      <c r="P4208" s="30"/>
    </row>
    <row r="4209" spans="2:16" ht="16.5" x14ac:dyDescent="0.25">
      <c r="B4209" s="36">
        <v>144179</v>
      </c>
      <c r="C4209" s="37" t="s">
        <v>4759</v>
      </c>
      <c r="D4209" s="3" t="s">
        <v>118</v>
      </c>
      <c r="E4209" s="38">
        <v>529</v>
      </c>
      <c r="F4209" s="31">
        <v>53</v>
      </c>
      <c r="G4209" s="35" t="s">
        <v>0</v>
      </c>
      <c r="H4209" s="30">
        <v>45053</v>
      </c>
      <c r="I4209" s="43">
        <f t="shared" si="65"/>
        <v>529</v>
      </c>
      <c r="P4209" s="30"/>
    </row>
    <row r="4210" spans="2:16" ht="16.5" x14ac:dyDescent="0.25">
      <c r="B4210" s="36">
        <v>34118</v>
      </c>
      <c r="C4210" s="37" t="s">
        <v>4561</v>
      </c>
      <c r="D4210" s="3" t="s">
        <v>147</v>
      </c>
      <c r="E4210" s="38">
        <v>1551</v>
      </c>
      <c r="F4210" s="31">
        <v>64</v>
      </c>
      <c r="G4210" s="35" t="s">
        <v>0</v>
      </c>
      <c r="H4210" s="30">
        <v>44983</v>
      </c>
      <c r="I4210" s="43">
        <f t="shared" si="65"/>
        <v>1551</v>
      </c>
      <c r="P4210" s="30"/>
    </row>
    <row r="4211" spans="2:16" ht="16.5" x14ac:dyDescent="0.25">
      <c r="B4211" s="36">
        <v>101452</v>
      </c>
      <c r="C4211" s="37" t="s">
        <v>3650</v>
      </c>
      <c r="D4211" s="3" t="s">
        <v>411</v>
      </c>
      <c r="E4211" s="38">
        <v>601</v>
      </c>
      <c r="F4211" s="31">
        <v>77</v>
      </c>
      <c r="G4211" s="35" t="s">
        <v>0</v>
      </c>
      <c r="H4211" s="30">
        <v>45053</v>
      </c>
      <c r="I4211" s="43">
        <f t="shared" si="65"/>
        <v>601</v>
      </c>
      <c r="P4211" s="30"/>
    </row>
    <row r="4212" spans="2:16" ht="16.5" x14ac:dyDescent="0.25">
      <c r="B4212" s="36">
        <v>143831</v>
      </c>
      <c r="C4212" s="37" t="s">
        <v>4760</v>
      </c>
      <c r="D4212" s="3" t="s">
        <v>143</v>
      </c>
      <c r="E4212" s="38">
        <v>332</v>
      </c>
      <c r="F4212" s="31">
        <v>61</v>
      </c>
      <c r="G4212" s="35" t="s">
        <v>0</v>
      </c>
      <c r="H4212" s="30">
        <v>45046</v>
      </c>
      <c r="I4212" s="43">
        <f t="shared" si="65"/>
        <v>332</v>
      </c>
      <c r="P4212" s="30"/>
    </row>
    <row r="4213" spans="2:16" ht="16.5" x14ac:dyDescent="0.25">
      <c r="B4213" s="36">
        <v>95305</v>
      </c>
      <c r="C4213" s="37" t="s">
        <v>3651</v>
      </c>
      <c r="D4213" s="3" t="s">
        <v>97</v>
      </c>
      <c r="E4213" s="38">
        <v>705</v>
      </c>
      <c r="F4213" s="31">
        <v>166</v>
      </c>
      <c r="G4213" s="35" t="s">
        <v>0</v>
      </c>
      <c r="H4213" s="30">
        <v>43604</v>
      </c>
      <c r="I4213" s="43">
        <f t="shared" si="65"/>
        <v>705</v>
      </c>
      <c r="P4213" s="30"/>
    </row>
    <row r="4214" spans="2:16" ht="16.5" x14ac:dyDescent="0.25">
      <c r="B4214" s="36">
        <v>28415</v>
      </c>
      <c r="C4214" s="37" t="s">
        <v>3652</v>
      </c>
      <c r="D4214" s="3" t="s">
        <v>138</v>
      </c>
      <c r="E4214" s="38">
        <v>1599</v>
      </c>
      <c r="F4214" s="31">
        <v>317</v>
      </c>
      <c r="G4214" s="35" t="s">
        <v>0</v>
      </c>
      <c r="H4214" s="30">
        <v>39480</v>
      </c>
      <c r="I4214" s="43">
        <f t="shared" si="65"/>
        <v>1599</v>
      </c>
      <c r="P4214" s="30"/>
    </row>
    <row r="4215" spans="2:16" ht="16.5" x14ac:dyDescent="0.25">
      <c r="B4215" s="36">
        <v>108578</v>
      </c>
      <c r="C4215" s="37" t="s">
        <v>3653</v>
      </c>
      <c r="D4215" s="3" t="s">
        <v>57</v>
      </c>
      <c r="E4215" s="38">
        <v>878</v>
      </c>
      <c r="F4215" s="31">
        <v>172</v>
      </c>
      <c r="G4215" s="35" t="s">
        <v>0</v>
      </c>
      <c r="H4215" s="30">
        <v>43751</v>
      </c>
      <c r="I4215" s="43">
        <f t="shared" si="65"/>
        <v>878</v>
      </c>
      <c r="P4215" s="30"/>
    </row>
    <row r="4216" spans="2:16" ht="16.5" x14ac:dyDescent="0.25">
      <c r="B4216" s="36">
        <v>33261</v>
      </c>
      <c r="C4216" s="37" t="s">
        <v>3654</v>
      </c>
      <c r="D4216" s="3" t="s">
        <v>209</v>
      </c>
      <c r="E4216" s="38">
        <v>612</v>
      </c>
      <c r="F4216" s="31">
        <v>159</v>
      </c>
      <c r="G4216" s="35" t="s">
        <v>0</v>
      </c>
      <c r="H4216" s="30">
        <v>43877</v>
      </c>
      <c r="I4216" s="43">
        <f t="shared" si="65"/>
        <v>612</v>
      </c>
      <c r="P4216" s="30"/>
    </row>
    <row r="4217" spans="2:16" ht="16.5" x14ac:dyDescent="0.25">
      <c r="B4217" s="36">
        <v>105472</v>
      </c>
      <c r="C4217" s="37" t="s">
        <v>3655</v>
      </c>
      <c r="D4217" s="3" t="s">
        <v>209</v>
      </c>
      <c r="E4217" s="38">
        <v>499</v>
      </c>
      <c r="F4217" s="31">
        <v>146</v>
      </c>
      <c r="G4217" s="35" t="s">
        <v>0</v>
      </c>
      <c r="H4217" s="30">
        <v>44122</v>
      </c>
      <c r="I4217" s="43">
        <f t="shared" si="65"/>
        <v>499</v>
      </c>
      <c r="P4217" s="30"/>
    </row>
    <row r="4218" spans="2:16" ht="16.5" x14ac:dyDescent="0.25">
      <c r="B4218" s="36">
        <v>31159</v>
      </c>
      <c r="C4218" s="37" t="s">
        <v>4224</v>
      </c>
      <c r="D4218" s="3" t="s">
        <v>209</v>
      </c>
      <c r="E4218" s="38">
        <v>1813</v>
      </c>
      <c r="F4218" s="31">
        <v>118</v>
      </c>
      <c r="G4218" s="35" t="s">
        <v>0</v>
      </c>
      <c r="H4218" s="30">
        <v>44640</v>
      </c>
      <c r="I4218" s="43">
        <f t="shared" si="65"/>
        <v>1813</v>
      </c>
      <c r="P4218" s="30"/>
    </row>
    <row r="4219" spans="2:16" ht="16.5" x14ac:dyDescent="0.25">
      <c r="B4219" s="36">
        <v>32874</v>
      </c>
      <c r="C4219" s="37" t="s">
        <v>3656</v>
      </c>
      <c r="D4219" s="3" t="s">
        <v>143</v>
      </c>
      <c r="E4219" s="38">
        <v>1103</v>
      </c>
      <c r="F4219" s="31">
        <v>78</v>
      </c>
      <c r="G4219" s="35" t="s">
        <v>0</v>
      </c>
      <c r="H4219" s="30">
        <v>45046</v>
      </c>
      <c r="I4219" s="43">
        <f t="shared" si="65"/>
        <v>1103</v>
      </c>
      <c r="P4219" s="30"/>
    </row>
    <row r="4220" spans="2:16" ht="16.5" x14ac:dyDescent="0.25">
      <c r="B4220" s="36">
        <v>90861</v>
      </c>
      <c r="C4220" s="37" t="s">
        <v>3657</v>
      </c>
      <c r="D4220" s="3" t="s">
        <v>337</v>
      </c>
      <c r="E4220" s="38">
        <v>804</v>
      </c>
      <c r="F4220" s="31">
        <v>216</v>
      </c>
      <c r="G4220" s="35" t="s">
        <v>0</v>
      </c>
      <c r="H4220" s="30">
        <v>42652</v>
      </c>
      <c r="I4220" s="43">
        <f t="shared" si="65"/>
        <v>804</v>
      </c>
      <c r="P4220" s="30"/>
    </row>
    <row r="4221" spans="2:16" ht="16.5" x14ac:dyDescent="0.25">
      <c r="B4221" s="36">
        <v>27385</v>
      </c>
      <c r="C4221" s="37" t="s">
        <v>3658</v>
      </c>
      <c r="D4221" s="3" t="s">
        <v>426</v>
      </c>
      <c r="E4221" s="38">
        <v>873</v>
      </c>
      <c r="F4221" s="31">
        <v>274</v>
      </c>
      <c r="G4221" s="35" t="s">
        <v>0</v>
      </c>
      <c r="H4221" s="30">
        <v>41216</v>
      </c>
      <c r="I4221" s="43">
        <f t="shared" si="65"/>
        <v>873</v>
      </c>
      <c r="P4221" s="30"/>
    </row>
    <row r="4222" spans="2:16" ht="16.5" x14ac:dyDescent="0.25">
      <c r="B4222" s="36">
        <v>86228</v>
      </c>
      <c r="C4222" s="37" t="s">
        <v>3659</v>
      </c>
      <c r="D4222" s="3" t="s">
        <v>426</v>
      </c>
      <c r="E4222" s="38">
        <v>559</v>
      </c>
      <c r="F4222" s="31">
        <v>102</v>
      </c>
      <c r="G4222" s="35" t="s">
        <v>0</v>
      </c>
      <c r="H4222" s="30">
        <v>45032</v>
      </c>
      <c r="I4222" s="43">
        <f t="shared" si="65"/>
        <v>559</v>
      </c>
      <c r="P4222" s="30"/>
    </row>
    <row r="4223" spans="2:16" ht="16.5" x14ac:dyDescent="0.25">
      <c r="B4223" s="36">
        <v>27544</v>
      </c>
      <c r="C4223" s="37" t="s">
        <v>3660</v>
      </c>
      <c r="D4223" s="3" t="s">
        <v>426</v>
      </c>
      <c r="E4223" s="38">
        <v>796</v>
      </c>
      <c r="F4223" s="31">
        <v>54</v>
      </c>
      <c r="G4223" s="35" t="s">
        <v>0</v>
      </c>
      <c r="H4223" s="30">
        <v>45053</v>
      </c>
      <c r="I4223" s="43">
        <f t="shared" si="65"/>
        <v>796</v>
      </c>
      <c r="P4223" s="30"/>
    </row>
    <row r="4224" spans="2:16" ht="16.5" x14ac:dyDescent="0.25">
      <c r="B4224" s="36">
        <v>26939</v>
      </c>
      <c r="C4224" s="37" t="s">
        <v>3661</v>
      </c>
      <c r="D4224" s="3" t="s">
        <v>57</v>
      </c>
      <c r="E4224" s="38">
        <v>1349</v>
      </c>
      <c r="F4224" s="31">
        <v>58</v>
      </c>
      <c r="G4224" s="35" t="s">
        <v>0</v>
      </c>
      <c r="H4224" s="30">
        <v>45004</v>
      </c>
      <c r="I4224" s="43">
        <f t="shared" si="65"/>
        <v>1349</v>
      </c>
      <c r="P4224" s="30"/>
    </row>
    <row r="4225" spans="2:16" ht="16.5" x14ac:dyDescent="0.25">
      <c r="B4225" s="36">
        <v>76822</v>
      </c>
      <c r="C4225" s="37" t="s">
        <v>3662</v>
      </c>
      <c r="D4225" s="3" t="s">
        <v>333</v>
      </c>
      <c r="E4225" s="38">
        <v>1233</v>
      </c>
      <c r="F4225" s="31">
        <v>46</v>
      </c>
      <c r="G4225" s="35" t="s">
        <v>0</v>
      </c>
      <c r="H4225" s="30">
        <v>45053</v>
      </c>
      <c r="I4225" s="43">
        <f t="shared" si="65"/>
        <v>1233</v>
      </c>
      <c r="P4225" s="30"/>
    </row>
    <row r="4226" spans="2:16" ht="16.5" x14ac:dyDescent="0.25">
      <c r="B4226" s="36">
        <v>69746</v>
      </c>
      <c r="C4226" s="37" t="s">
        <v>3663</v>
      </c>
      <c r="D4226" s="3" t="s">
        <v>333</v>
      </c>
      <c r="E4226" s="38">
        <v>1318</v>
      </c>
      <c r="F4226" s="31">
        <v>48</v>
      </c>
      <c r="G4226" s="35" t="s">
        <v>0</v>
      </c>
      <c r="H4226" s="30">
        <v>45053</v>
      </c>
      <c r="I4226" s="43">
        <f t="shared" si="65"/>
        <v>1318</v>
      </c>
      <c r="P4226" s="30"/>
    </row>
    <row r="4227" spans="2:16" ht="16.5" x14ac:dyDescent="0.25">
      <c r="B4227" s="36">
        <v>77011</v>
      </c>
      <c r="C4227" s="37" t="s">
        <v>3664</v>
      </c>
      <c r="D4227" s="3" t="s">
        <v>48</v>
      </c>
      <c r="E4227" s="38">
        <v>1588</v>
      </c>
      <c r="F4227" s="31">
        <v>49</v>
      </c>
      <c r="G4227" s="35" t="s">
        <v>6</v>
      </c>
      <c r="H4227" s="30">
        <v>45053</v>
      </c>
      <c r="I4227" s="43">
        <f t="shared" si="65"/>
        <v>1588</v>
      </c>
      <c r="P4227" s="30"/>
    </row>
    <row r="4228" spans="2:16" ht="16.5" x14ac:dyDescent="0.25">
      <c r="B4228" s="36">
        <v>76979</v>
      </c>
      <c r="C4228" s="37" t="s">
        <v>3665</v>
      </c>
      <c r="D4228" s="3" t="s">
        <v>48</v>
      </c>
      <c r="E4228" s="38">
        <v>1454</v>
      </c>
      <c r="F4228" s="31">
        <v>150</v>
      </c>
      <c r="G4228" s="35" t="s">
        <v>6</v>
      </c>
      <c r="H4228" s="30">
        <v>44094</v>
      </c>
      <c r="I4228" s="43">
        <f t="shared" si="65"/>
        <v>1454</v>
      </c>
      <c r="P4228" s="30"/>
    </row>
    <row r="4229" spans="2:16" ht="16.5" x14ac:dyDescent="0.25">
      <c r="B4229" s="36">
        <v>31854</v>
      </c>
      <c r="C4229" s="37" t="s">
        <v>3666</v>
      </c>
      <c r="D4229" s="3" t="s">
        <v>71</v>
      </c>
      <c r="E4229" s="38">
        <v>741</v>
      </c>
      <c r="F4229" s="31">
        <v>259</v>
      </c>
      <c r="G4229" s="35" t="s">
        <v>0</v>
      </c>
      <c r="H4229" s="30">
        <v>41545</v>
      </c>
      <c r="I4229" s="43">
        <f t="shared" ref="I4229:I4292" si="66">E4229</f>
        <v>741</v>
      </c>
      <c r="P4229" s="30"/>
    </row>
    <row r="4230" spans="2:16" ht="16.5" x14ac:dyDescent="0.25">
      <c r="B4230" s="36">
        <v>85136</v>
      </c>
      <c r="C4230" s="37" t="s">
        <v>3667</v>
      </c>
      <c r="D4230" s="3" t="s">
        <v>120</v>
      </c>
      <c r="E4230" s="38">
        <v>1163</v>
      </c>
      <c r="F4230" s="31">
        <v>75</v>
      </c>
      <c r="G4230" s="35" t="s">
        <v>2</v>
      </c>
      <c r="H4230" s="30">
        <v>44976</v>
      </c>
      <c r="I4230" s="43">
        <f t="shared" si="66"/>
        <v>1163</v>
      </c>
      <c r="P4230" s="30"/>
    </row>
    <row r="4231" spans="2:16" ht="16.5" x14ac:dyDescent="0.25">
      <c r="B4231" s="36">
        <v>49586</v>
      </c>
      <c r="C4231" s="37" t="s">
        <v>3668</v>
      </c>
      <c r="D4231" s="3" t="s">
        <v>52</v>
      </c>
      <c r="E4231" s="38">
        <v>676</v>
      </c>
      <c r="F4231" s="31">
        <v>259</v>
      </c>
      <c r="G4231" s="35" t="s">
        <v>0</v>
      </c>
      <c r="H4231" s="30">
        <v>41755</v>
      </c>
      <c r="I4231" s="43">
        <f t="shared" si="66"/>
        <v>676</v>
      </c>
      <c r="P4231" s="30"/>
    </row>
    <row r="4232" spans="2:16" ht="16.5" x14ac:dyDescent="0.25">
      <c r="B4232" s="36">
        <v>26801</v>
      </c>
      <c r="C4232" s="37" t="s">
        <v>3669</v>
      </c>
      <c r="D4232" s="3" t="s">
        <v>77</v>
      </c>
      <c r="E4232" s="38">
        <v>963</v>
      </c>
      <c r="F4232" s="31">
        <v>50</v>
      </c>
      <c r="G4232" s="35" t="s">
        <v>0</v>
      </c>
      <c r="H4232" s="30">
        <v>45053</v>
      </c>
      <c r="I4232" s="43">
        <f t="shared" si="66"/>
        <v>963</v>
      </c>
      <c r="P4232" s="30"/>
    </row>
    <row r="4233" spans="2:16" ht="16.5" x14ac:dyDescent="0.25">
      <c r="B4233" s="36">
        <v>35544</v>
      </c>
      <c r="C4233" s="37" t="s">
        <v>3670</v>
      </c>
      <c r="D4233" s="3" t="s">
        <v>89</v>
      </c>
      <c r="E4233" s="38">
        <v>538</v>
      </c>
      <c r="F4233" s="31">
        <v>281</v>
      </c>
      <c r="G4233" s="35" t="s">
        <v>0</v>
      </c>
      <c r="H4233" s="30">
        <v>40685</v>
      </c>
      <c r="I4233" s="43">
        <f t="shared" si="66"/>
        <v>538</v>
      </c>
      <c r="P4233" s="30"/>
    </row>
    <row r="4234" spans="2:16" ht="16.5" x14ac:dyDescent="0.25">
      <c r="B4234" s="36">
        <v>45255</v>
      </c>
      <c r="C4234" s="37" t="s">
        <v>3671</v>
      </c>
      <c r="D4234" s="3" t="s">
        <v>176</v>
      </c>
      <c r="E4234" s="38">
        <v>1736</v>
      </c>
      <c r="F4234" s="39">
        <v>57</v>
      </c>
      <c r="G4234" s="1" t="s">
        <v>2</v>
      </c>
      <c r="H4234" s="30">
        <v>45032</v>
      </c>
      <c r="I4234" s="43">
        <f t="shared" si="66"/>
        <v>1736</v>
      </c>
      <c r="P4234" s="30"/>
    </row>
    <row r="4235" spans="2:16" ht="16.5" x14ac:dyDescent="0.25">
      <c r="B4235" s="36">
        <v>65155</v>
      </c>
      <c r="C4235" s="37" t="s">
        <v>3672</v>
      </c>
      <c r="D4235" s="3" t="s">
        <v>120</v>
      </c>
      <c r="E4235" s="38">
        <v>1482</v>
      </c>
      <c r="F4235" s="39">
        <v>45</v>
      </c>
      <c r="G4235" s="1" t="s">
        <v>2</v>
      </c>
      <c r="H4235" s="30">
        <v>45053</v>
      </c>
      <c r="I4235" s="43">
        <f t="shared" si="66"/>
        <v>1482</v>
      </c>
      <c r="P4235" s="30"/>
    </row>
    <row r="4236" spans="2:16" ht="16.5" x14ac:dyDescent="0.25">
      <c r="B4236" s="36">
        <v>68947</v>
      </c>
      <c r="C4236" s="37" t="s">
        <v>3673</v>
      </c>
      <c r="D4236" s="3" t="s">
        <v>120</v>
      </c>
      <c r="E4236" s="38">
        <v>775</v>
      </c>
      <c r="F4236" s="31">
        <v>269</v>
      </c>
      <c r="G4236" s="35" t="s">
        <v>2</v>
      </c>
      <c r="H4236" s="30">
        <v>41531</v>
      </c>
      <c r="I4236" s="43">
        <f t="shared" si="66"/>
        <v>775</v>
      </c>
      <c r="P4236" s="30"/>
    </row>
    <row r="4237" spans="2:16" ht="16.5" x14ac:dyDescent="0.25">
      <c r="B4237" s="36">
        <v>28159</v>
      </c>
      <c r="C4237" s="37" t="s">
        <v>3674</v>
      </c>
      <c r="D4237" s="3" t="s">
        <v>44</v>
      </c>
      <c r="E4237" s="38">
        <v>1087</v>
      </c>
      <c r="F4237" s="31">
        <v>70</v>
      </c>
      <c r="G4237" s="35" t="s">
        <v>0</v>
      </c>
      <c r="H4237" s="30">
        <v>45018</v>
      </c>
      <c r="I4237" s="43">
        <f t="shared" si="66"/>
        <v>1087</v>
      </c>
      <c r="P4237" s="30"/>
    </row>
    <row r="4238" spans="2:16" ht="16.5" x14ac:dyDescent="0.25">
      <c r="B4238" s="36">
        <v>76337</v>
      </c>
      <c r="C4238" s="37" t="s">
        <v>3675</v>
      </c>
      <c r="D4238" s="3" t="s">
        <v>118</v>
      </c>
      <c r="E4238" s="38">
        <v>498</v>
      </c>
      <c r="F4238" s="31">
        <v>87</v>
      </c>
      <c r="G4238" s="35" t="s">
        <v>0</v>
      </c>
      <c r="H4238" s="30">
        <v>45053</v>
      </c>
      <c r="I4238" s="43">
        <f t="shared" si="66"/>
        <v>498</v>
      </c>
      <c r="P4238" s="30"/>
    </row>
    <row r="4239" spans="2:16" ht="16.5" x14ac:dyDescent="0.25">
      <c r="B4239" s="36">
        <v>137350</v>
      </c>
      <c r="C4239" s="37" t="s">
        <v>4498</v>
      </c>
      <c r="D4239" s="3" t="s">
        <v>106</v>
      </c>
      <c r="E4239" s="38">
        <v>1594</v>
      </c>
      <c r="F4239" s="31">
        <v>111</v>
      </c>
      <c r="G4239" s="35" t="s">
        <v>11</v>
      </c>
      <c r="H4239" s="30">
        <v>44640</v>
      </c>
      <c r="I4239" s="43">
        <f t="shared" si="66"/>
        <v>1594</v>
      </c>
      <c r="P4239" s="30"/>
    </row>
    <row r="4240" spans="2:16" ht="16.5" x14ac:dyDescent="0.25">
      <c r="B4240" s="36">
        <v>31833</v>
      </c>
      <c r="C4240" s="37" t="s">
        <v>3676</v>
      </c>
      <c r="D4240" s="3" t="s">
        <v>90</v>
      </c>
      <c r="E4240" s="38">
        <v>590</v>
      </c>
      <c r="F4240" s="31">
        <v>297</v>
      </c>
      <c r="G4240" s="35" t="s">
        <v>0</v>
      </c>
      <c r="H4240" s="30">
        <v>40481</v>
      </c>
      <c r="I4240" s="43">
        <f t="shared" si="66"/>
        <v>590</v>
      </c>
      <c r="P4240" s="30"/>
    </row>
    <row r="4241" spans="2:16" ht="16.5" x14ac:dyDescent="0.25">
      <c r="B4241" s="36">
        <v>62776</v>
      </c>
      <c r="C4241" s="37" t="s">
        <v>3677</v>
      </c>
      <c r="D4241" s="3" t="s">
        <v>288</v>
      </c>
      <c r="E4241" s="38">
        <v>493</v>
      </c>
      <c r="F4241" s="31">
        <v>259</v>
      </c>
      <c r="G4241" s="35" t="s">
        <v>0</v>
      </c>
      <c r="H4241" s="30">
        <v>41398</v>
      </c>
      <c r="I4241" s="43">
        <f t="shared" si="66"/>
        <v>493</v>
      </c>
      <c r="P4241" s="30"/>
    </row>
    <row r="4242" spans="2:16" ht="16.5" x14ac:dyDescent="0.25">
      <c r="B4242" s="36">
        <v>145817</v>
      </c>
      <c r="C4242" s="37" t="s">
        <v>4761</v>
      </c>
      <c r="D4242" s="3" t="s">
        <v>457</v>
      </c>
      <c r="E4242" s="38">
        <v>207</v>
      </c>
      <c r="F4242" s="31">
        <v>130</v>
      </c>
      <c r="G4242" s="35" t="s">
        <v>0</v>
      </c>
      <c r="H4242" s="30">
        <v>44976</v>
      </c>
      <c r="I4242" s="43">
        <f t="shared" si="66"/>
        <v>207</v>
      </c>
      <c r="P4242" s="30"/>
    </row>
    <row r="4243" spans="2:16" ht="16.5" x14ac:dyDescent="0.25">
      <c r="B4243" s="36">
        <v>28713</v>
      </c>
      <c r="C4243" s="37" t="s">
        <v>3678</v>
      </c>
      <c r="D4243" s="3" t="s">
        <v>136</v>
      </c>
      <c r="E4243" s="38">
        <v>457</v>
      </c>
      <c r="F4243" s="31">
        <v>357</v>
      </c>
      <c r="G4243" s="35" t="s">
        <v>0</v>
      </c>
      <c r="H4243" s="30">
        <v>39016</v>
      </c>
      <c r="I4243" s="43">
        <f t="shared" si="66"/>
        <v>457</v>
      </c>
      <c r="P4243" s="30"/>
    </row>
    <row r="4244" spans="2:16" ht="16.5" x14ac:dyDescent="0.25">
      <c r="B4244" s="36">
        <v>71033</v>
      </c>
      <c r="C4244" s="37" t="s">
        <v>3679</v>
      </c>
      <c r="D4244" s="3" t="s">
        <v>288</v>
      </c>
      <c r="E4244" s="38">
        <v>888</v>
      </c>
      <c r="F4244" s="31">
        <v>106</v>
      </c>
      <c r="G4244" s="35" t="s">
        <v>0</v>
      </c>
      <c r="H4244" s="30">
        <v>44633</v>
      </c>
      <c r="I4244" s="43">
        <f t="shared" si="66"/>
        <v>888</v>
      </c>
      <c r="P4244" s="30"/>
    </row>
    <row r="4245" spans="2:16" ht="16.5" x14ac:dyDescent="0.25">
      <c r="B4245" s="36">
        <v>27708</v>
      </c>
      <c r="C4245" s="37" t="s">
        <v>4328</v>
      </c>
      <c r="D4245" s="3" t="s">
        <v>125</v>
      </c>
      <c r="E4245" s="38">
        <v>1411</v>
      </c>
      <c r="F4245" s="31">
        <v>46</v>
      </c>
      <c r="G4245" s="35" t="s">
        <v>0</v>
      </c>
      <c r="H4245" s="30">
        <v>45081</v>
      </c>
      <c r="I4245" s="43">
        <f t="shared" si="66"/>
        <v>1411</v>
      </c>
      <c r="P4245" s="30"/>
    </row>
    <row r="4246" spans="2:16" ht="16.5" x14ac:dyDescent="0.25">
      <c r="B4246" s="36">
        <v>68463</v>
      </c>
      <c r="C4246" s="37" t="s">
        <v>3680</v>
      </c>
      <c r="D4246" s="3" t="s">
        <v>198</v>
      </c>
      <c r="E4246" s="38">
        <v>133</v>
      </c>
      <c r="F4246" s="31">
        <v>69</v>
      </c>
      <c r="G4246" s="35" t="s">
        <v>0</v>
      </c>
      <c r="H4246" s="30">
        <v>45053</v>
      </c>
      <c r="I4246" s="43">
        <f t="shared" si="66"/>
        <v>133</v>
      </c>
      <c r="P4246" s="30"/>
    </row>
    <row r="4247" spans="2:16" ht="16.5" x14ac:dyDescent="0.25">
      <c r="B4247" s="36">
        <v>27429</v>
      </c>
      <c r="C4247" s="37" t="s">
        <v>3681</v>
      </c>
      <c r="D4247" s="3" t="s">
        <v>130</v>
      </c>
      <c r="E4247" s="38">
        <v>1325</v>
      </c>
      <c r="F4247" s="31">
        <v>135</v>
      </c>
      <c r="G4247" s="35" t="s">
        <v>0</v>
      </c>
      <c r="H4247" s="30">
        <v>44136</v>
      </c>
      <c r="I4247" s="43">
        <f t="shared" si="66"/>
        <v>1325</v>
      </c>
      <c r="P4247" s="30"/>
    </row>
    <row r="4248" spans="2:16" ht="16.5" x14ac:dyDescent="0.25">
      <c r="B4248" s="36">
        <v>49579</v>
      </c>
      <c r="C4248" s="37" t="s">
        <v>3682</v>
      </c>
      <c r="D4248" s="3" t="s">
        <v>310</v>
      </c>
      <c r="E4248" s="38">
        <v>268</v>
      </c>
      <c r="F4248" s="31">
        <v>267</v>
      </c>
      <c r="G4248" s="35" t="s">
        <v>0</v>
      </c>
      <c r="H4248" s="30">
        <v>41224</v>
      </c>
      <c r="I4248" s="43">
        <f t="shared" si="66"/>
        <v>268</v>
      </c>
      <c r="P4248" s="30"/>
    </row>
    <row r="4249" spans="2:16" ht="16.5" x14ac:dyDescent="0.25">
      <c r="B4249" s="36">
        <v>35540</v>
      </c>
      <c r="C4249" s="37" t="s">
        <v>3683</v>
      </c>
      <c r="D4249" s="3" t="s">
        <v>310</v>
      </c>
      <c r="E4249" s="38">
        <v>421</v>
      </c>
      <c r="F4249" s="31">
        <v>269</v>
      </c>
      <c r="G4249" s="35" t="s">
        <v>0</v>
      </c>
      <c r="H4249" s="30">
        <v>41238</v>
      </c>
      <c r="I4249" s="43">
        <f t="shared" si="66"/>
        <v>421</v>
      </c>
      <c r="P4249" s="30"/>
    </row>
    <row r="4250" spans="2:16" ht="16.5" x14ac:dyDescent="0.25">
      <c r="B4250" s="36">
        <v>27680</v>
      </c>
      <c r="C4250" s="37" t="s">
        <v>3684</v>
      </c>
      <c r="D4250" s="3" t="s">
        <v>310</v>
      </c>
      <c r="E4250" s="38">
        <v>1580</v>
      </c>
      <c r="F4250" s="31">
        <v>103</v>
      </c>
      <c r="G4250" s="35" t="s">
        <v>0</v>
      </c>
      <c r="H4250" s="30">
        <v>44591</v>
      </c>
      <c r="I4250" s="43">
        <f t="shared" si="66"/>
        <v>1580</v>
      </c>
      <c r="P4250" s="30"/>
    </row>
    <row r="4251" spans="2:16" ht="16.5" x14ac:dyDescent="0.25">
      <c r="B4251" s="36">
        <v>148527</v>
      </c>
      <c r="C4251" s="37" t="s">
        <v>4762</v>
      </c>
      <c r="D4251" s="3" t="s">
        <v>219</v>
      </c>
      <c r="E4251" s="38">
        <v>136</v>
      </c>
      <c r="F4251" s="31">
        <v>99</v>
      </c>
      <c r="G4251" s="35" t="s">
        <v>0</v>
      </c>
      <c r="H4251" s="30">
        <v>45039</v>
      </c>
      <c r="I4251" s="43">
        <f t="shared" si="66"/>
        <v>136</v>
      </c>
      <c r="P4251" s="30"/>
    </row>
    <row r="4252" spans="2:16" ht="16.5" x14ac:dyDescent="0.25">
      <c r="B4252" s="36">
        <v>139902</v>
      </c>
      <c r="C4252" s="37" t="s">
        <v>4763</v>
      </c>
      <c r="D4252" s="3" t="s">
        <v>219</v>
      </c>
      <c r="E4252" s="38">
        <v>563</v>
      </c>
      <c r="F4252" s="31">
        <v>45</v>
      </c>
      <c r="G4252" s="35" t="s">
        <v>0</v>
      </c>
      <c r="H4252" s="30">
        <v>45053</v>
      </c>
      <c r="I4252" s="43">
        <f t="shared" si="66"/>
        <v>563</v>
      </c>
      <c r="P4252" s="30"/>
    </row>
    <row r="4253" spans="2:16" ht="16.5" x14ac:dyDescent="0.25">
      <c r="B4253" s="36">
        <v>55681</v>
      </c>
      <c r="C4253" s="37" t="s">
        <v>3685</v>
      </c>
      <c r="D4253" s="3" t="s">
        <v>147</v>
      </c>
      <c r="E4253" s="38">
        <v>400</v>
      </c>
      <c r="F4253" s="39">
        <v>272</v>
      </c>
      <c r="G4253" s="1" t="s">
        <v>0</v>
      </c>
      <c r="H4253" s="30">
        <v>40986</v>
      </c>
      <c r="I4253" s="43">
        <f t="shared" si="66"/>
        <v>400</v>
      </c>
      <c r="P4253" s="30"/>
    </row>
    <row r="4254" spans="2:16" ht="16.5" x14ac:dyDescent="0.25">
      <c r="B4254" s="36">
        <v>31306</v>
      </c>
      <c r="C4254" s="37" t="s">
        <v>3686</v>
      </c>
      <c r="D4254" s="3" t="s">
        <v>266</v>
      </c>
      <c r="E4254" s="38">
        <v>1056</v>
      </c>
      <c r="F4254" s="31">
        <v>68</v>
      </c>
      <c r="G4254" s="35" t="s">
        <v>0</v>
      </c>
      <c r="H4254" s="30">
        <v>44955</v>
      </c>
      <c r="I4254" s="43">
        <f t="shared" si="66"/>
        <v>1056</v>
      </c>
      <c r="P4254" s="30"/>
    </row>
    <row r="4255" spans="2:16" ht="16.5" x14ac:dyDescent="0.25">
      <c r="B4255" s="36">
        <v>26829</v>
      </c>
      <c r="C4255" s="37" t="s">
        <v>3687</v>
      </c>
      <c r="D4255" s="3" t="s">
        <v>90</v>
      </c>
      <c r="E4255" s="38">
        <v>713</v>
      </c>
      <c r="F4255" s="31">
        <v>54</v>
      </c>
      <c r="G4255" s="35" t="s">
        <v>0</v>
      </c>
      <c r="H4255" s="30">
        <v>44997</v>
      </c>
      <c r="I4255" s="43">
        <f t="shared" si="66"/>
        <v>713</v>
      </c>
      <c r="P4255" s="30"/>
    </row>
    <row r="4256" spans="2:16" ht="16.5" x14ac:dyDescent="0.25">
      <c r="B4256" s="36">
        <v>27930</v>
      </c>
      <c r="C4256" s="37" t="s">
        <v>3688</v>
      </c>
      <c r="D4256" s="3" t="s">
        <v>90</v>
      </c>
      <c r="E4256" s="38">
        <v>1046</v>
      </c>
      <c r="F4256" s="31">
        <v>47</v>
      </c>
      <c r="G4256" s="35" t="s">
        <v>0</v>
      </c>
      <c r="H4256" s="30">
        <v>45081</v>
      </c>
      <c r="I4256" s="43">
        <f t="shared" si="66"/>
        <v>1046</v>
      </c>
      <c r="P4256" s="30"/>
    </row>
    <row r="4257" spans="2:16" ht="16.5" x14ac:dyDescent="0.25">
      <c r="B4257" s="36">
        <v>31851</v>
      </c>
      <c r="C4257" s="37" t="s">
        <v>3689</v>
      </c>
      <c r="D4257" s="3" t="s">
        <v>371</v>
      </c>
      <c r="E4257" s="38">
        <v>551</v>
      </c>
      <c r="F4257" s="31">
        <v>61</v>
      </c>
      <c r="G4257" s="35" t="s">
        <v>0</v>
      </c>
      <c r="H4257" s="30">
        <v>45045</v>
      </c>
      <c r="I4257" s="43">
        <f t="shared" si="66"/>
        <v>551</v>
      </c>
      <c r="P4257" s="30"/>
    </row>
    <row r="4258" spans="2:16" ht="16.5" x14ac:dyDescent="0.25">
      <c r="B4258" s="36">
        <v>70553</v>
      </c>
      <c r="C4258" s="37" t="s">
        <v>3690</v>
      </c>
      <c r="D4258" s="3" t="s">
        <v>371</v>
      </c>
      <c r="E4258" s="38">
        <v>428</v>
      </c>
      <c r="F4258" s="31">
        <v>62</v>
      </c>
      <c r="G4258" s="35" t="s">
        <v>0</v>
      </c>
      <c r="H4258" s="30">
        <v>45045</v>
      </c>
      <c r="I4258" s="43">
        <f t="shared" si="66"/>
        <v>428</v>
      </c>
      <c r="P4258" s="30"/>
    </row>
    <row r="4259" spans="2:16" ht="16.5" x14ac:dyDescent="0.25">
      <c r="B4259" s="36">
        <v>27646</v>
      </c>
      <c r="C4259" s="37" t="s">
        <v>3691</v>
      </c>
      <c r="D4259" s="3" t="s">
        <v>63</v>
      </c>
      <c r="E4259" s="38">
        <v>1317</v>
      </c>
      <c r="F4259" s="31">
        <v>45</v>
      </c>
      <c r="G4259" s="35" t="s">
        <v>0</v>
      </c>
      <c r="H4259" s="30">
        <v>45053</v>
      </c>
      <c r="I4259" s="43">
        <f t="shared" si="66"/>
        <v>1317</v>
      </c>
      <c r="P4259" s="30"/>
    </row>
    <row r="4260" spans="2:16" ht="16.5" x14ac:dyDescent="0.25">
      <c r="B4260" s="36">
        <v>147056</v>
      </c>
      <c r="C4260" s="37" t="s">
        <v>4764</v>
      </c>
      <c r="D4260" s="3" t="s">
        <v>44</v>
      </c>
      <c r="E4260" s="38">
        <v>473</v>
      </c>
      <c r="F4260" s="31">
        <v>73</v>
      </c>
      <c r="G4260" s="35" t="s">
        <v>0</v>
      </c>
      <c r="H4260" s="30">
        <v>45053</v>
      </c>
      <c r="I4260" s="43">
        <f t="shared" si="66"/>
        <v>473</v>
      </c>
      <c r="P4260" s="30"/>
    </row>
    <row r="4261" spans="2:16" ht="16.5" x14ac:dyDescent="0.25">
      <c r="B4261" s="36">
        <v>110935</v>
      </c>
      <c r="C4261" s="37" t="s">
        <v>3692</v>
      </c>
      <c r="D4261" s="3" t="s">
        <v>85</v>
      </c>
      <c r="E4261" s="38">
        <v>335</v>
      </c>
      <c r="F4261" s="39">
        <v>117</v>
      </c>
      <c r="G4261" s="1" t="s">
        <v>0</v>
      </c>
      <c r="H4261" s="30">
        <v>44990</v>
      </c>
      <c r="I4261" s="43">
        <f t="shared" si="66"/>
        <v>335</v>
      </c>
      <c r="P4261" s="30"/>
    </row>
    <row r="4262" spans="2:16" ht="16.5" x14ac:dyDescent="0.25">
      <c r="B4262" s="36">
        <v>28347</v>
      </c>
      <c r="C4262" s="37" t="s">
        <v>3693</v>
      </c>
      <c r="D4262" s="3" t="s">
        <v>411</v>
      </c>
      <c r="E4262" s="38">
        <v>838</v>
      </c>
      <c r="F4262" s="31">
        <v>336</v>
      </c>
      <c r="G4262" s="35" t="s">
        <v>0</v>
      </c>
      <c r="H4262" s="30">
        <v>39480</v>
      </c>
      <c r="I4262" s="43">
        <f t="shared" si="66"/>
        <v>838</v>
      </c>
      <c r="P4262" s="30"/>
    </row>
    <row r="4263" spans="2:16" ht="16.5" x14ac:dyDescent="0.25">
      <c r="B4263" s="36">
        <v>110233</v>
      </c>
      <c r="C4263" s="37" t="s">
        <v>3694</v>
      </c>
      <c r="D4263" s="3" t="s">
        <v>198</v>
      </c>
      <c r="E4263" s="38">
        <v>1085</v>
      </c>
      <c r="F4263" s="31">
        <v>52</v>
      </c>
      <c r="G4263" s="35" t="s">
        <v>0</v>
      </c>
      <c r="H4263" s="30">
        <v>45053</v>
      </c>
      <c r="I4263" s="43">
        <f t="shared" si="66"/>
        <v>1085</v>
      </c>
      <c r="P4263" s="30"/>
    </row>
    <row r="4264" spans="2:16" ht="16.5" x14ac:dyDescent="0.25">
      <c r="B4264" s="36">
        <v>27493</v>
      </c>
      <c r="C4264" s="37" t="s">
        <v>3695</v>
      </c>
      <c r="D4264" s="3" t="s">
        <v>55</v>
      </c>
      <c r="E4264" s="38">
        <v>1323</v>
      </c>
      <c r="F4264" s="31">
        <v>287</v>
      </c>
      <c r="G4264" s="35" t="s">
        <v>0</v>
      </c>
      <c r="H4264" s="30">
        <v>40600</v>
      </c>
      <c r="I4264" s="43">
        <f t="shared" si="66"/>
        <v>1323</v>
      </c>
      <c r="P4264" s="30"/>
    </row>
    <row r="4265" spans="2:16" ht="16.5" x14ac:dyDescent="0.25">
      <c r="B4265" s="36">
        <v>35147</v>
      </c>
      <c r="C4265" s="37" t="s">
        <v>3696</v>
      </c>
      <c r="D4265" s="3" t="s">
        <v>457</v>
      </c>
      <c r="E4265" s="38">
        <v>696</v>
      </c>
      <c r="F4265" s="31">
        <v>48</v>
      </c>
      <c r="G4265" s="35" t="s">
        <v>0</v>
      </c>
      <c r="H4265" s="30">
        <v>45053</v>
      </c>
      <c r="I4265" s="43">
        <f t="shared" si="66"/>
        <v>696</v>
      </c>
      <c r="P4265" s="30"/>
    </row>
    <row r="4266" spans="2:16" ht="16.5" x14ac:dyDescent="0.25">
      <c r="B4266" s="36">
        <v>27356</v>
      </c>
      <c r="C4266" s="37" t="s">
        <v>3697</v>
      </c>
      <c r="D4266" s="3" t="s">
        <v>143</v>
      </c>
      <c r="E4266" s="38">
        <v>1110</v>
      </c>
      <c r="F4266" s="31">
        <v>176</v>
      </c>
      <c r="G4266" s="35" t="s">
        <v>0</v>
      </c>
      <c r="H4266" s="30">
        <v>43422</v>
      </c>
      <c r="I4266" s="43">
        <f t="shared" si="66"/>
        <v>1110</v>
      </c>
      <c r="P4266" s="30"/>
    </row>
    <row r="4267" spans="2:16" ht="16.5" x14ac:dyDescent="0.25">
      <c r="B4267" s="36">
        <v>29280</v>
      </c>
      <c r="C4267" s="37" t="s">
        <v>3698</v>
      </c>
      <c r="D4267" s="3" t="s">
        <v>143</v>
      </c>
      <c r="E4267" s="38">
        <v>1126</v>
      </c>
      <c r="F4267" s="31">
        <v>184</v>
      </c>
      <c r="G4267" s="35" t="s">
        <v>0</v>
      </c>
      <c r="H4267" s="30">
        <v>43226</v>
      </c>
      <c r="I4267" s="43">
        <f t="shared" si="66"/>
        <v>1126</v>
      </c>
      <c r="P4267" s="30"/>
    </row>
    <row r="4268" spans="2:16" ht="16.5" x14ac:dyDescent="0.25">
      <c r="B4268" s="36">
        <v>28794</v>
      </c>
      <c r="C4268" s="37" t="s">
        <v>3699</v>
      </c>
      <c r="D4268" s="3" t="s">
        <v>143</v>
      </c>
      <c r="E4268" s="38">
        <v>449</v>
      </c>
      <c r="F4268" s="31">
        <v>310</v>
      </c>
      <c r="G4268" s="35" t="s">
        <v>0</v>
      </c>
      <c r="H4268" s="30">
        <v>40237</v>
      </c>
      <c r="I4268" s="43">
        <f t="shared" si="66"/>
        <v>449</v>
      </c>
      <c r="P4268" s="30"/>
    </row>
    <row r="4269" spans="2:16" ht="16.5" x14ac:dyDescent="0.25">
      <c r="B4269" s="36">
        <v>29279</v>
      </c>
      <c r="C4269" s="37" t="s">
        <v>3700</v>
      </c>
      <c r="D4269" s="3" t="s">
        <v>143</v>
      </c>
      <c r="E4269" s="38">
        <v>1192</v>
      </c>
      <c r="F4269" s="31">
        <v>167</v>
      </c>
      <c r="G4269" s="35" t="s">
        <v>0</v>
      </c>
      <c r="H4269" s="30">
        <v>43597</v>
      </c>
      <c r="I4269" s="43">
        <f t="shared" si="66"/>
        <v>1192</v>
      </c>
      <c r="P4269" s="30"/>
    </row>
    <row r="4270" spans="2:16" ht="16.5" x14ac:dyDescent="0.25">
      <c r="B4270" s="36">
        <v>41604</v>
      </c>
      <c r="C4270" s="37" t="s">
        <v>3701</v>
      </c>
      <c r="D4270" s="3" t="s">
        <v>48</v>
      </c>
      <c r="E4270" s="38">
        <v>1276</v>
      </c>
      <c r="F4270" s="31">
        <v>245</v>
      </c>
      <c r="G4270" s="35" t="s">
        <v>0</v>
      </c>
      <c r="H4270" s="30">
        <v>41699</v>
      </c>
      <c r="I4270" s="43">
        <f t="shared" si="66"/>
        <v>1276</v>
      </c>
      <c r="P4270" s="30"/>
    </row>
    <row r="4271" spans="2:16" ht="16.5" x14ac:dyDescent="0.25">
      <c r="B4271" s="36">
        <v>29190</v>
      </c>
      <c r="C4271" s="37" t="s">
        <v>3702</v>
      </c>
      <c r="D4271" s="3" t="s">
        <v>266</v>
      </c>
      <c r="E4271" s="38">
        <v>896</v>
      </c>
      <c r="F4271" s="31">
        <v>58</v>
      </c>
      <c r="G4271" s="35" t="s">
        <v>0</v>
      </c>
      <c r="H4271" s="30">
        <v>45046</v>
      </c>
      <c r="I4271" s="43">
        <f t="shared" si="66"/>
        <v>896</v>
      </c>
      <c r="P4271" s="30"/>
    </row>
    <row r="4272" spans="2:16" ht="16.5" x14ac:dyDescent="0.25">
      <c r="B4272" s="36">
        <v>113149</v>
      </c>
      <c r="C4272" s="37" t="s">
        <v>4052</v>
      </c>
      <c r="D4272" s="3" t="s">
        <v>147</v>
      </c>
      <c r="E4272" s="38">
        <v>106</v>
      </c>
      <c r="F4272" s="39">
        <v>165</v>
      </c>
      <c r="G4272" s="1" t="s">
        <v>0</v>
      </c>
      <c r="H4272" s="30">
        <v>43849</v>
      </c>
      <c r="I4272" s="43">
        <f t="shared" si="66"/>
        <v>106</v>
      </c>
      <c r="P4272" s="30"/>
    </row>
    <row r="4273" spans="2:16" ht="16.5" x14ac:dyDescent="0.25">
      <c r="B4273" s="36">
        <v>113150</v>
      </c>
      <c r="C4273" s="37" t="s">
        <v>4087</v>
      </c>
      <c r="D4273" s="3" t="s">
        <v>147</v>
      </c>
      <c r="E4273" s="38">
        <v>278</v>
      </c>
      <c r="F4273" s="31">
        <v>267</v>
      </c>
      <c r="G4273" s="35" t="s">
        <v>0</v>
      </c>
      <c r="H4273" s="30">
        <v>43716</v>
      </c>
      <c r="I4273" s="43">
        <f t="shared" si="66"/>
        <v>278</v>
      </c>
      <c r="P4273" s="30"/>
    </row>
    <row r="4274" spans="2:16" ht="16.5" x14ac:dyDescent="0.25">
      <c r="B4274" s="36">
        <v>28016</v>
      </c>
      <c r="C4274" s="37" t="s">
        <v>4183</v>
      </c>
      <c r="D4274" s="3" t="s">
        <v>303</v>
      </c>
      <c r="E4274" s="38">
        <v>872</v>
      </c>
      <c r="F4274" s="31">
        <v>218</v>
      </c>
      <c r="G4274" s="35" t="s">
        <v>0</v>
      </c>
      <c r="H4274" s="30">
        <v>43373</v>
      </c>
      <c r="I4274" s="43">
        <f t="shared" si="66"/>
        <v>872</v>
      </c>
      <c r="P4274" s="30"/>
    </row>
    <row r="4275" spans="2:16" ht="16.5" x14ac:dyDescent="0.25">
      <c r="B4275" s="36">
        <v>26897</v>
      </c>
      <c r="C4275" s="37" t="s">
        <v>3703</v>
      </c>
      <c r="D4275" s="3" t="s">
        <v>48</v>
      </c>
      <c r="E4275" s="38">
        <v>790</v>
      </c>
      <c r="F4275" s="31">
        <v>327</v>
      </c>
      <c r="G4275" s="35" t="s">
        <v>0</v>
      </c>
      <c r="H4275" s="30">
        <v>39887</v>
      </c>
      <c r="I4275" s="43">
        <f t="shared" si="66"/>
        <v>790</v>
      </c>
      <c r="P4275" s="30"/>
    </row>
    <row r="4276" spans="2:16" ht="16.5" x14ac:dyDescent="0.25">
      <c r="B4276" s="36">
        <v>28464</v>
      </c>
      <c r="C4276" s="37" t="s">
        <v>3704</v>
      </c>
      <c r="D4276" s="3" t="s">
        <v>162</v>
      </c>
      <c r="E4276" s="38">
        <v>1134</v>
      </c>
      <c r="F4276" s="31">
        <v>249</v>
      </c>
      <c r="G4276" s="35" t="s">
        <v>0</v>
      </c>
      <c r="H4276" s="30">
        <v>41720</v>
      </c>
      <c r="I4276" s="43">
        <f t="shared" si="66"/>
        <v>1134</v>
      </c>
      <c r="P4276" s="30"/>
    </row>
    <row r="4277" spans="2:16" ht="16.5" x14ac:dyDescent="0.25">
      <c r="B4277" s="36">
        <v>62923</v>
      </c>
      <c r="C4277" s="37" t="s">
        <v>3705</v>
      </c>
      <c r="D4277" s="3" t="s">
        <v>151</v>
      </c>
      <c r="E4277" s="38">
        <v>412</v>
      </c>
      <c r="F4277" s="31">
        <v>267</v>
      </c>
      <c r="G4277" s="35" t="s">
        <v>0</v>
      </c>
      <c r="H4277" s="30">
        <v>41959</v>
      </c>
      <c r="I4277" s="43">
        <f t="shared" si="66"/>
        <v>412</v>
      </c>
      <c r="P4277" s="30"/>
    </row>
    <row r="4278" spans="2:16" ht="16.5" x14ac:dyDescent="0.25">
      <c r="B4278" s="36">
        <v>140115</v>
      </c>
      <c r="C4278" s="37" t="s">
        <v>4499</v>
      </c>
      <c r="D4278" s="3" t="s">
        <v>48</v>
      </c>
      <c r="E4278" s="38">
        <v>1524</v>
      </c>
      <c r="F4278" s="31">
        <v>402</v>
      </c>
      <c r="G4278" s="35" t="s">
        <v>0</v>
      </c>
      <c r="H4278" s="30">
        <v>44682</v>
      </c>
      <c r="I4278" s="43">
        <f t="shared" si="66"/>
        <v>1524</v>
      </c>
      <c r="P4278" s="30"/>
    </row>
    <row r="4279" spans="2:16" ht="16.5" x14ac:dyDescent="0.25">
      <c r="B4279" s="36">
        <v>49264</v>
      </c>
      <c r="C4279" s="37" t="s">
        <v>3706</v>
      </c>
      <c r="D4279" s="3" t="s">
        <v>81</v>
      </c>
      <c r="E4279" s="38">
        <v>740</v>
      </c>
      <c r="F4279" s="31">
        <v>83</v>
      </c>
      <c r="G4279" s="35" t="s">
        <v>0</v>
      </c>
      <c r="H4279" s="30">
        <v>45011</v>
      </c>
      <c r="I4279" s="43">
        <f t="shared" si="66"/>
        <v>740</v>
      </c>
      <c r="P4279" s="30"/>
    </row>
    <row r="4280" spans="2:16" ht="16.5" x14ac:dyDescent="0.25">
      <c r="B4280" s="36">
        <v>76843</v>
      </c>
      <c r="C4280" s="37" t="s">
        <v>3707</v>
      </c>
      <c r="D4280" s="3" t="s">
        <v>85</v>
      </c>
      <c r="E4280" s="38">
        <v>555</v>
      </c>
      <c r="F4280" s="31">
        <v>80</v>
      </c>
      <c r="G4280" s="35" t="s">
        <v>0</v>
      </c>
      <c r="H4280" s="30">
        <v>44976</v>
      </c>
      <c r="I4280" s="43">
        <f t="shared" si="66"/>
        <v>555</v>
      </c>
      <c r="P4280" s="30"/>
    </row>
    <row r="4281" spans="2:16" ht="16.5" x14ac:dyDescent="0.25">
      <c r="B4281" s="36">
        <v>113944</v>
      </c>
      <c r="C4281" s="37" t="s">
        <v>3707</v>
      </c>
      <c r="D4281" s="3" t="s">
        <v>48</v>
      </c>
      <c r="E4281" s="38">
        <v>1352</v>
      </c>
      <c r="F4281" s="31">
        <v>52</v>
      </c>
      <c r="G4281" s="35" t="s">
        <v>0</v>
      </c>
      <c r="H4281" s="30">
        <v>45047</v>
      </c>
      <c r="I4281" s="43">
        <f t="shared" si="66"/>
        <v>1352</v>
      </c>
      <c r="P4281" s="30"/>
    </row>
    <row r="4282" spans="2:16" ht="16.5" x14ac:dyDescent="0.25">
      <c r="B4282" s="36">
        <v>50020</v>
      </c>
      <c r="C4282" s="37" t="s">
        <v>3708</v>
      </c>
      <c r="D4282" s="3" t="s">
        <v>48</v>
      </c>
      <c r="E4282" s="38">
        <v>406</v>
      </c>
      <c r="F4282" s="31">
        <v>262</v>
      </c>
      <c r="G4282" s="35" t="s">
        <v>0</v>
      </c>
      <c r="H4282" s="30">
        <v>41651</v>
      </c>
      <c r="I4282" s="43">
        <f t="shared" si="66"/>
        <v>406</v>
      </c>
      <c r="P4282" s="30"/>
    </row>
    <row r="4283" spans="2:16" ht="16.5" x14ac:dyDescent="0.25">
      <c r="B4283" s="36">
        <v>51437</v>
      </c>
      <c r="C4283" s="37" t="s">
        <v>3709</v>
      </c>
      <c r="D4283" s="3" t="s">
        <v>149</v>
      </c>
      <c r="E4283" s="38">
        <v>630</v>
      </c>
      <c r="F4283" s="31">
        <v>270</v>
      </c>
      <c r="G4283" s="35" t="s">
        <v>0</v>
      </c>
      <c r="H4283" s="30">
        <v>41013</v>
      </c>
      <c r="I4283" s="43">
        <f t="shared" si="66"/>
        <v>630</v>
      </c>
      <c r="P4283" s="30"/>
    </row>
    <row r="4284" spans="2:16" ht="16.5" x14ac:dyDescent="0.25">
      <c r="B4284" s="36">
        <v>28119</v>
      </c>
      <c r="C4284" s="37" t="s">
        <v>3710</v>
      </c>
      <c r="D4284" s="3" t="s">
        <v>123</v>
      </c>
      <c r="E4284" s="38">
        <v>1390</v>
      </c>
      <c r="F4284" s="31">
        <v>272</v>
      </c>
      <c r="G4284" s="35" t="s">
        <v>0</v>
      </c>
      <c r="H4284" s="30">
        <v>41034</v>
      </c>
      <c r="I4284" s="43">
        <f t="shared" si="66"/>
        <v>1390</v>
      </c>
      <c r="P4284" s="30"/>
    </row>
    <row r="4285" spans="2:16" ht="16.5" x14ac:dyDescent="0.25">
      <c r="B4285" s="36">
        <v>49096</v>
      </c>
      <c r="C4285" s="37" t="s">
        <v>3711</v>
      </c>
      <c r="D4285" s="3" t="s">
        <v>69</v>
      </c>
      <c r="E4285" s="38">
        <v>888</v>
      </c>
      <c r="F4285" s="31">
        <v>152</v>
      </c>
      <c r="G4285" s="35" t="s">
        <v>0</v>
      </c>
      <c r="H4285" s="30">
        <v>43905</v>
      </c>
      <c r="I4285" s="43">
        <f t="shared" si="66"/>
        <v>888</v>
      </c>
      <c r="P4285" s="30"/>
    </row>
    <row r="4286" spans="2:16" ht="16.5" x14ac:dyDescent="0.25">
      <c r="B4286" s="36">
        <v>26821</v>
      </c>
      <c r="C4286" s="37" t="s">
        <v>3712</v>
      </c>
      <c r="D4286" s="3" t="s">
        <v>340</v>
      </c>
      <c r="E4286" s="38">
        <v>728</v>
      </c>
      <c r="F4286" s="31">
        <v>114</v>
      </c>
      <c r="G4286" s="35" t="s">
        <v>0</v>
      </c>
      <c r="H4286" s="30">
        <v>44815</v>
      </c>
      <c r="I4286" s="43">
        <f t="shared" si="66"/>
        <v>728</v>
      </c>
      <c r="P4286" s="30"/>
    </row>
    <row r="4287" spans="2:16" ht="16.5" x14ac:dyDescent="0.25">
      <c r="B4287" s="36">
        <v>146582</v>
      </c>
      <c r="C4287" s="37" t="s">
        <v>3713</v>
      </c>
      <c r="D4287" s="3" t="s">
        <v>48</v>
      </c>
      <c r="E4287" s="38">
        <v>1689</v>
      </c>
      <c r="F4287" s="31">
        <v>319</v>
      </c>
      <c r="G4287" s="35" t="s">
        <v>0</v>
      </c>
      <c r="H4287" s="30">
        <v>45032</v>
      </c>
      <c r="I4287" s="43">
        <f t="shared" si="66"/>
        <v>1689</v>
      </c>
      <c r="P4287" s="30"/>
    </row>
    <row r="4288" spans="2:16" ht="16.5" x14ac:dyDescent="0.25">
      <c r="B4288" s="36">
        <v>68461</v>
      </c>
      <c r="C4288" s="37" t="s">
        <v>3713</v>
      </c>
      <c r="D4288" s="3" t="s">
        <v>42</v>
      </c>
      <c r="E4288" s="38">
        <v>348</v>
      </c>
      <c r="F4288" s="31">
        <v>235</v>
      </c>
      <c r="G4288" s="35" t="s">
        <v>0</v>
      </c>
      <c r="H4288" s="30">
        <v>41993</v>
      </c>
      <c r="I4288" s="43">
        <f t="shared" si="66"/>
        <v>348</v>
      </c>
      <c r="P4288" s="30"/>
    </row>
    <row r="4289" spans="2:16" ht="16.5" x14ac:dyDescent="0.25">
      <c r="B4289" s="36">
        <v>109637</v>
      </c>
      <c r="C4289" s="37" t="s">
        <v>3713</v>
      </c>
      <c r="D4289" s="3" t="s">
        <v>431</v>
      </c>
      <c r="E4289" s="38">
        <v>428</v>
      </c>
      <c r="F4289" s="31">
        <v>172</v>
      </c>
      <c r="G4289" s="35" t="s">
        <v>0</v>
      </c>
      <c r="H4289" s="30">
        <v>43751</v>
      </c>
      <c r="I4289" s="43">
        <f t="shared" si="66"/>
        <v>428</v>
      </c>
      <c r="P4289" s="30"/>
    </row>
    <row r="4290" spans="2:16" ht="16.5" x14ac:dyDescent="0.25">
      <c r="B4290" s="36">
        <v>145692</v>
      </c>
      <c r="C4290" s="37" t="s">
        <v>4765</v>
      </c>
      <c r="D4290" s="3" t="s">
        <v>519</v>
      </c>
      <c r="E4290" s="38">
        <v>412</v>
      </c>
      <c r="F4290" s="31">
        <v>47</v>
      </c>
      <c r="G4290" s="35" t="s">
        <v>0</v>
      </c>
      <c r="H4290" s="30">
        <v>45032</v>
      </c>
      <c r="I4290" s="43">
        <f t="shared" si="66"/>
        <v>412</v>
      </c>
      <c r="P4290" s="30"/>
    </row>
    <row r="4291" spans="2:16" ht="16.5" x14ac:dyDescent="0.25">
      <c r="B4291" s="36">
        <v>27746</v>
      </c>
      <c r="C4291" s="37" t="s">
        <v>3714</v>
      </c>
      <c r="D4291" s="3" t="s">
        <v>371</v>
      </c>
      <c r="E4291" s="38">
        <v>1492</v>
      </c>
      <c r="F4291" s="31">
        <v>63</v>
      </c>
      <c r="G4291" s="35" t="s">
        <v>0</v>
      </c>
      <c r="H4291" s="30">
        <v>45032</v>
      </c>
      <c r="I4291" s="43">
        <f t="shared" si="66"/>
        <v>1492</v>
      </c>
      <c r="P4291" s="30"/>
    </row>
    <row r="4292" spans="2:16" ht="16.5" x14ac:dyDescent="0.25">
      <c r="B4292" s="36">
        <v>27936</v>
      </c>
      <c r="C4292" s="37" t="s">
        <v>3715</v>
      </c>
      <c r="D4292" s="3" t="s">
        <v>69</v>
      </c>
      <c r="E4292" s="38">
        <v>862</v>
      </c>
      <c r="F4292" s="31">
        <v>258</v>
      </c>
      <c r="G4292" s="35" t="s">
        <v>0</v>
      </c>
      <c r="H4292" s="30">
        <v>41895</v>
      </c>
      <c r="I4292" s="43">
        <f t="shared" si="66"/>
        <v>862</v>
      </c>
      <c r="P4292" s="30"/>
    </row>
    <row r="4293" spans="2:16" ht="16.5" x14ac:dyDescent="0.25">
      <c r="B4293" s="36">
        <v>27178</v>
      </c>
      <c r="C4293" s="37" t="s">
        <v>3716</v>
      </c>
      <c r="D4293" s="3" t="s">
        <v>89</v>
      </c>
      <c r="E4293" s="38">
        <v>1728</v>
      </c>
      <c r="F4293" s="31">
        <v>190</v>
      </c>
      <c r="G4293" s="35" t="s">
        <v>0</v>
      </c>
      <c r="H4293" s="30">
        <v>45004</v>
      </c>
      <c r="I4293" s="43">
        <f t="shared" ref="I4293:I4356" si="67">E4293</f>
        <v>1728</v>
      </c>
      <c r="P4293" s="30"/>
    </row>
    <row r="4294" spans="2:16" ht="16.5" x14ac:dyDescent="0.25">
      <c r="B4294" s="36">
        <v>27176</v>
      </c>
      <c r="C4294" s="37" t="s">
        <v>3717</v>
      </c>
      <c r="D4294" s="3" t="s">
        <v>89</v>
      </c>
      <c r="E4294" s="38">
        <v>1435</v>
      </c>
      <c r="F4294" s="31">
        <v>197</v>
      </c>
      <c r="G4294" s="35" t="s">
        <v>0</v>
      </c>
      <c r="H4294" s="30">
        <v>43562</v>
      </c>
      <c r="I4294" s="43">
        <f t="shared" si="67"/>
        <v>1435</v>
      </c>
      <c r="P4294" s="30"/>
    </row>
    <row r="4295" spans="2:16" ht="16.5" x14ac:dyDescent="0.25">
      <c r="B4295" s="36">
        <v>102329</v>
      </c>
      <c r="C4295" s="37" t="s">
        <v>3718</v>
      </c>
      <c r="D4295" s="3" t="s">
        <v>905</v>
      </c>
      <c r="E4295" s="38">
        <v>378</v>
      </c>
      <c r="F4295" s="31">
        <v>52</v>
      </c>
      <c r="G4295" s="35" t="s">
        <v>0</v>
      </c>
      <c r="H4295" s="30">
        <v>45046</v>
      </c>
      <c r="I4295" s="43">
        <f t="shared" si="67"/>
        <v>378</v>
      </c>
      <c r="P4295" s="30"/>
    </row>
    <row r="4296" spans="2:16" ht="16.5" x14ac:dyDescent="0.25">
      <c r="B4296" s="36">
        <v>115861</v>
      </c>
      <c r="C4296" s="37" t="s">
        <v>4192</v>
      </c>
      <c r="D4296" s="3" t="s">
        <v>149</v>
      </c>
      <c r="E4296" s="38">
        <v>967</v>
      </c>
      <c r="F4296" s="31">
        <v>93</v>
      </c>
      <c r="G4296" s="35" t="s">
        <v>0</v>
      </c>
      <c r="H4296" s="30">
        <v>44913</v>
      </c>
      <c r="I4296" s="43">
        <f t="shared" si="67"/>
        <v>967</v>
      </c>
      <c r="P4296" s="30"/>
    </row>
    <row r="4297" spans="2:16" ht="16.5" x14ac:dyDescent="0.25">
      <c r="B4297" s="36">
        <v>35194</v>
      </c>
      <c r="C4297" s="37" t="s">
        <v>3719</v>
      </c>
      <c r="D4297" s="3" t="s">
        <v>111</v>
      </c>
      <c r="E4297" s="38">
        <v>778</v>
      </c>
      <c r="F4297" s="31">
        <v>284</v>
      </c>
      <c r="G4297" s="35" t="s">
        <v>0</v>
      </c>
      <c r="H4297" s="30">
        <v>40664</v>
      </c>
      <c r="I4297" s="43">
        <f t="shared" si="67"/>
        <v>778</v>
      </c>
      <c r="P4297" s="30"/>
    </row>
    <row r="4298" spans="2:16" ht="16.5" x14ac:dyDescent="0.25">
      <c r="B4298" s="36">
        <v>28455</v>
      </c>
      <c r="C4298" s="37" t="s">
        <v>3720</v>
      </c>
      <c r="D4298" s="3" t="s">
        <v>111</v>
      </c>
      <c r="E4298" s="38">
        <v>1181</v>
      </c>
      <c r="F4298" s="31">
        <v>91</v>
      </c>
      <c r="G4298" s="35" t="s">
        <v>0</v>
      </c>
      <c r="H4298" s="30">
        <v>44815</v>
      </c>
      <c r="I4298" s="43">
        <f t="shared" si="67"/>
        <v>1181</v>
      </c>
      <c r="P4298" s="30"/>
    </row>
    <row r="4299" spans="2:16" ht="16.5" x14ac:dyDescent="0.25">
      <c r="B4299" s="36">
        <v>101458</v>
      </c>
      <c r="C4299" s="37" t="s">
        <v>3721</v>
      </c>
      <c r="D4299" s="3" t="s">
        <v>198</v>
      </c>
      <c r="E4299" s="38">
        <v>222</v>
      </c>
      <c r="F4299" s="31">
        <v>207</v>
      </c>
      <c r="G4299" s="35" t="s">
        <v>28</v>
      </c>
      <c r="H4299" s="30">
        <v>42995</v>
      </c>
      <c r="I4299" s="43">
        <f t="shared" si="67"/>
        <v>222</v>
      </c>
      <c r="P4299" s="30"/>
    </row>
    <row r="4300" spans="2:16" ht="16.5" x14ac:dyDescent="0.25">
      <c r="B4300" s="36">
        <v>29131</v>
      </c>
      <c r="C4300" s="37" t="s">
        <v>3722</v>
      </c>
      <c r="D4300" s="3" t="s">
        <v>198</v>
      </c>
      <c r="E4300" s="38">
        <v>1012</v>
      </c>
      <c r="F4300" s="31">
        <v>106</v>
      </c>
      <c r="G4300" s="35" t="s">
        <v>0</v>
      </c>
      <c r="H4300" s="30">
        <v>45053</v>
      </c>
      <c r="I4300" s="43">
        <f t="shared" si="67"/>
        <v>1012</v>
      </c>
      <c r="P4300" s="30"/>
    </row>
    <row r="4301" spans="2:16" ht="16.5" x14ac:dyDescent="0.25">
      <c r="B4301" s="36">
        <v>96333</v>
      </c>
      <c r="C4301" s="37" t="s">
        <v>3723</v>
      </c>
      <c r="D4301" s="3" t="s">
        <v>198</v>
      </c>
      <c r="E4301" s="38">
        <v>171</v>
      </c>
      <c r="F4301" s="31">
        <v>209</v>
      </c>
      <c r="G4301" s="35" t="s">
        <v>0</v>
      </c>
      <c r="H4301" s="30">
        <v>42820</v>
      </c>
      <c r="I4301" s="43">
        <f t="shared" si="67"/>
        <v>171</v>
      </c>
      <c r="P4301" s="30"/>
    </row>
    <row r="4302" spans="2:16" ht="16.5" x14ac:dyDescent="0.25">
      <c r="B4302" s="36">
        <v>96334</v>
      </c>
      <c r="C4302" s="37" t="s">
        <v>3724</v>
      </c>
      <c r="D4302" s="3" t="s">
        <v>198</v>
      </c>
      <c r="E4302" s="38">
        <v>82</v>
      </c>
      <c r="F4302" s="31">
        <v>194</v>
      </c>
      <c r="G4302" s="35" t="s">
        <v>0</v>
      </c>
      <c r="H4302" s="30">
        <v>43086</v>
      </c>
      <c r="I4302" s="43">
        <f t="shared" si="67"/>
        <v>82</v>
      </c>
      <c r="P4302" s="30"/>
    </row>
    <row r="4303" spans="2:16" ht="16.5" x14ac:dyDescent="0.25">
      <c r="B4303" s="36">
        <v>35140</v>
      </c>
      <c r="C4303" s="37" t="s">
        <v>3725</v>
      </c>
      <c r="D4303" s="3" t="s">
        <v>140</v>
      </c>
      <c r="E4303" s="38">
        <v>505</v>
      </c>
      <c r="F4303" s="31">
        <v>266</v>
      </c>
      <c r="G4303" s="35" t="s">
        <v>0</v>
      </c>
      <c r="H4303" s="30">
        <v>41622</v>
      </c>
      <c r="I4303" s="43">
        <f t="shared" si="67"/>
        <v>505</v>
      </c>
      <c r="P4303" s="30"/>
    </row>
    <row r="4304" spans="2:16" ht="16.5" x14ac:dyDescent="0.25">
      <c r="B4304" s="36">
        <v>26888</v>
      </c>
      <c r="C4304" s="37" t="s">
        <v>3726</v>
      </c>
      <c r="D4304" s="3" t="s">
        <v>140</v>
      </c>
      <c r="E4304" s="38">
        <v>1313</v>
      </c>
      <c r="F4304" s="31">
        <v>144</v>
      </c>
      <c r="G4304" s="35" t="s">
        <v>0</v>
      </c>
      <c r="H4304" s="30">
        <v>44129</v>
      </c>
      <c r="I4304" s="43">
        <f t="shared" si="67"/>
        <v>1313</v>
      </c>
      <c r="P4304" s="30"/>
    </row>
    <row r="4305" spans="2:16" ht="16.5" x14ac:dyDescent="0.25">
      <c r="B4305" s="36">
        <v>62917</v>
      </c>
      <c r="C4305" s="37" t="s">
        <v>3727</v>
      </c>
      <c r="D4305" s="3" t="s">
        <v>57</v>
      </c>
      <c r="E4305" s="38">
        <v>230</v>
      </c>
      <c r="F4305" s="31">
        <v>272</v>
      </c>
      <c r="G4305" s="35" t="s">
        <v>0</v>
      </c>
      <c r="H4305" s="30">
        <v>41196</v>
      </c>
      <c r="I4305" s="43">
        <f t="shared" si="67"/>
        <v>230</v>
      </c>
      <c r="P4305" s="30"/>
    </row>
    <row r="4306" spans="2:16" ht="16.5" x14ac:dyDescent="0.25">
      <c r="B4306" s="36">
        <v>29224</v>
      </c>
      <c r="C4306" s="37" t="s">
        <v>3728</v>
      </c>
      <c r="D4306" s="3" t="s">
        <v>91</v>
      </c>
      <c r="E4306" s="38">
        <v>1275</v>
      </c>
      <c r="F4306" s="31">
        <v>50</v>
      </c>
      <c r="G4306" s="35" t="s">
        <v>0</v>
      </c>
      <c r="H4306" s="30">
        <v>45053</v>
      </c>
      <c r="I4306" s="43">
        <f t="shared" si="67"/>
        <v>1275</v>
      </c>
      <c r="P4306" s="30"/>
    </row>
    <row r="4307" spans="2:16" ht="16.5" x14ac:dyDescent="0.25">
      <c r="B4307" s="36">
        <v>26994</v>
      </c>
      <c r="C4307" s="37" t="s">
        <v>3729</v>
      </c>
      <c r="D4307" s="3" t="s">
        <v>106</v>
      </c>
      <c r="E4307" s="38">
        <v>957</v>
      </c>
      <c r="F4307" s="31">
        <v>60</v>
      </c>
      <c r="G4307" s="35" t="s">
        <v>0</v>
      </c>
      <c r="H4307" s="30">
        <v>45046</v>
      </c>
      <c r="I4307" s="43">
        <f t="shared" si="67"/>
        <v>957</v>
      </c>
      <c r="P4307" s="30"/>
    </row>
    <row r="4308" spans="2:16" ht="16.5" x14ac:dyDescent="0.25">
      <c r="B4308" s="36">
        <v>50010</v>
      </c>
      <c r="C4308" s="37" t="s">
        <v>3730</v>
      </c>
      <c r="D4308" s="3" t="s">
        <v>106</v>
      </c>
      <c r="E4308" s="38">
        <v>242</v>
      </c>
      <c r="F4308" s="31">
        <v>216</v>
      </c>
      <c r="G4308" s="35" t="s">
        <v>0</v>
      </c>
      <c r="H4308" s="30">
        <v>42813</v>
      </c>
      <c r="I4308" s="43">
        <f t="shared" si="67"/>
        <v>242</v>
      </c>
      <c r="P4308" s="30"/>
    </row>
    <row r="4309" spans="2:16" ht="16.5" x14ac:dyDescent="0.25">
      <c r="B4309" s="36">
        <v>69736</v>
      </c>
      <c r="C4309" s="37" t="s">
        <v>3731</v>
      </c>
      <c r="D4309" s="3" t="s">
        <v>57</v>
      </c>
      <c r="E4309" s="38">
        <v>271</v>
      </c>
      <c r="F4309" s="31">
        <v>256</v>
      </c>
      <c r="G4309" s="35" t="s">
        <v>0</v>
      </c>
      <c r="H4309" s="30">
        <v>41602</v>
      </c>
      <c r="I4309" s="43">
        <f t="shared" si="67"/>
        <v>271</v>
      </c>
      <c r="P4309" s="30"/>
    </row>
    <row r="4310" spans="2:16" ht="16.5" x14ac:dyDescent="0.25">
      <c r="B4310" s="36">
        <v>138172</v>
      </c>
      <c r="C4310" s="37" t="s">
        <v>4500</v>
      </c>
      <c r="D4310" s="3" t="s">
        <v>104</v>
      </c>
      <c r="E4310" s="38">
        <v>623</v>
      </c>
      <c r="F4310" s="31">
        <v>80</v>
      </c>
      <c r="G4310" s="35" t="s">
        <v>0</v>
      </c>
      <c r="H4310" s="30">
        <v>45032</v>
      </c>
      <c r="I4310" s="43">
        <f t="shared" si="67"/>
        <v>623</v>
      </c>
      <c r="P4310" s="30"/>
    </row>
    <row r="4311" spans="2:16" ht="16.5" x14ac:dyDescent="0.25">
      <c r="B4311" s="36">
        <v>35785</v>
      </c>
      <c r="C4311" s="37" t="s">
        <v>3732</v>
      </c>
      <c r="D4311" s="3" t="s">
        <v>362</v>
      </c>
      <c r="E4311" s="38">
        <v>1517</v>
      </c>
      <c r="F4311" s="31">
        <v>77</v>
      </c>
      <c r="G4311" s="35" t="s">
        <v>0</v>
      </c>
      <c r="H4311" s="30">
        <v>44906</v>
      </c>
      <c r="I4311" s="43">
        <f t="shared" si="67"/>
        <v>1517</v>
      </c>
      <c r="P4311" s="30"/>
    </row>
    <row r="4312" spans="2:16" ht="16.5" x14ac:dyDescent="0.25">
      <c r="B4312" s="36">
        <v>76847</v>
      </c>
      <c r="C4312" s="37" t="s">
        <v>3733</v>
      </c>
      <c r="D4312" s="3" t="s">
        <v>219</v>
      </c>
      <c r="E4312" s="38">
        <v>252</v>
      </c>
      <c r="F4312" s="31">
        <v>238</v>
      </c>
      <c r="G4312" s="35" t="s">
        <v>0</v>
      </c>
      <c r="H4312" s="30">
        <v>41952</v>
      </c>
      <c r="I4312" s="43">
        <f t="shared" si="67"/>
        <v>252</v>
      </c>
      <c r="P4312" s="30"/>
    </row>
    <row r="4313" spans="2:16" ht="16.5" x14ac:dyDescent="0.25">
      <c r="B4313" s="36">
        <v>27067</v>
      </c>
      <c r="C4313" s="37" t="s">
        <v>3734</v>
      </c>
      <c r="D4313" s="3" t="s">
        <v>123</v>
      </c>
      <c r="E4313" s="38">
        <v>716</v>
      </c>
      <c r="F4313" s="31">
        <v>159</v>
      </c>
      <c r="G4313" s="35" t="s">
        <v>0</v>
      </c>
      <c r="H4313" s="30">
        <v>43891</v>
      </c>
      <c r="I4313" s="43">
        <f t="shared" si="67"/>
        <v>716</v>
      </c>
      <c r="P4313" s="30"/>
    </row>
    <row r="4314" spans="2:16" ht="16.5" x14ac:dyDescent="0.25">
      <c r="B4314" s="36">
        <v>38523</v>
      </c>
      <c r="C4314" s="37" t="s">
        <v>3735</v>
      </c>
      <c r="D4314" s="3" t="s">
        <v>123</v>
      </c>
      <c r="E4314" s="38">
        <v>360</v>
      </c>
      <c r="F4314" s="31">
        <v>270</v>
      </c>
      <c r="G4314" s="35" t="s">
        <v>0</v>
      </c>
      <c r="H4314" s="30">
        <v>41028</v>
      </c>
      <c r="I4314" s="43">
        <f t="shared" si="67"/>
        <v>360</v>
      </c>
      <c r="P4314" s="30"/>
    </row>
    <row r="4315" spans="2:16" ht="16.5" x14ac:dyDescent="0.25">
      <c r="B4315" s="36">
        <v>29151</v>
      </c>
      <c r="C4315" s="37" t="s">
        <v>3736</v>
      </c>
      <c r="D4315" s="3" t="s">
        <v>362</v>
      </c>
      <c r="E4315" s="38">
        <v>1368</v>
      </c>
      <c r="F4315" s="31">
        <v>44</v>
      </c>
      <c r="G4315" s="35" t="s">
        <v>0</v>
      </c>
      <c r="H4315" s="30">
        <v>45053</v>
      </c>
      <c r="I4315" s="43">
        <f t="shared" si="67"/>
        <v>1368</v>
      </c>
      <c r="P4315" s="30"/>
    </row>
    <row r="4316" spans="2:16" ht="16.5" x14ac:dyDescent="0.25">
      <c r="B4316" s="36">
        <v>35705</v>
      </c>
      <c r="C4316" s="37" t="s">
        <v>3737</v>
      </c>
      <c r="D4316" s="3" t="s">
        <v>192</v>
      </c>
      <c r="E4316" s="38">
        <v>1052</v>
      </c>
      <c r="F4316" s="31">
        <v>296</v>
      </c>
      <c r="G4316" s="35" t="s">
        <v>0</v>
      </c>
      <c r="H4316" s="30">
        <v>40285</v>
      </c>
      <c r="I4316" s="43">
        <f t="shared" si="67"/>
        <v>1052</v>
      </c>
      <c r="P4316" s="30"/>
    </row>
    <row r="4317" spans="2:16" ht="16.5" x14ac:dyDescent="0.25">
      <c r="B4317" s="36">
        <v>35159</v>
      </c>
      <c r="C4317" s="37" t="s">
        <v>3738</v>
      </c>
      <c r="D4317" s="3" t="s">
        <v>136</v>
      </c>
      <c r="E4317" s="38">
        <v>1059</v>
      </c>
      <c r="F4317" s="31">
        <v>180</v>
      </c>
      <c r="G4317" s="35" t="s">
        <v>0</v>
      </c>
      <c r="H4317" s="30">
        <v>43443</v>
      </c>
      <c r="I4317" s="43">
        <f t="shared" si="67"/>
        <v>1059</v>
      </c>
      <c r="P4317" s="30"/>
    </row>
    <row r="4318" spans="2:16" ht="16.5" x14ac:dyDescent="0.25">
      <c r="B4318" s="36">
        <v>141534</v>
      </c>
      <c r="C4318" s="37" t="s">
        <v>4501</v>
      </c>
      <c r="D4318" s="3" t="s">
        <v>48</v>
      </c>
      <c r="E4318" s="38">
        <v>738</v>
      </c>
      <c r="F4318" s="31">
        <v>59</v>
      </c>
      <c r="G4318" s="35" t="s">
        <v>0</v>
      </c>
      <c r="H4318" s="30">
        <v>45047</v>
      </c>
      <c r="I4318" s="43">
        <f t="shared" si="67"/>
        <v>738</v>
      </c>
      <c r="P4318" s="30"/>
    </row>
    <row r="4319" spans="2:16" ht="16.5" x14ac:dyDescent="0.25">
      <c r="B4319" s="36">
        <v>137931</v>
      </c>
      <c r="C4319" s="37" t="s">
        <v>4502</v>
      </c>
      <c r="D4319" s="3" t="s">
        <v>198</v>
      </c>
      <c r="E4319" s="38">
        <v>61</v>
      </c>
      <c r="F4319" s="31">
        <v>107</v>
      </c>
      <c r="G4319" s="35" t="s">
        <v>0</v>
      </c>
      <c r="H4319" s="30">
        <v>44682</v>
      </c>
      <c r="I4319" s="43">
        <f t="shared" si="67"/>
        <v>61</v>
      </c>
      <c r="P4319" s="30"/>
    </row>
    <row r="4320" spans="2:16" ht="16.5" x14ac:dyDescent="0.25">
      <c r="B4320" s="36">
        <v>141533</v>
      </c>
      <c r="C4320" s="37" t="s">
        <v>4503</v>
      </c>
      <c r="D4320" s="3" t="s">
        <v>48</v>
      </c>
      <c r="E4320" s="38">
        <v>908</v>
      </c>
      <c r="F4320" s="31">
        <v>43</v>
      </c>
      <c r="G4320" s="35" t="s">
        <v>0</v>
      </c>
      <c r="H4320" s="30">
        <v>45047</v>
      </c>
      <c r="I4320" s="43">
        <f t="shared" si="67"/>
        <v>908</v>
      </c>
      <c r="P4320" s="30"/>
    </row>
    <row r="4321" spans="2:16" ht="16.5" x14ac:dyDescent="0.25">
      <c r="B4321" s="36">
        <v>35867</v>
      </c>
      <c r="C4321" s="37" t="s">
        <v>3739</v>
      </c>
      <c r="D4321" s="3" t="s">
        <v>143</v>
      </c>
      <c r="E4321" s="38">
        <v>480</v>
      </c>
      <c r="F4321" s="31">
        <v>305</v>
      </c>
      <c r="G4321" s="35" t="s">
        <v>0</v>
      </c>
      <c r="H4321" s="30">
        <v>40146</v>
      </c>
      <c r="I4321" s="43">
        <f t="shared" si="67"/>
        <v>480</v>
      </c>
      <c r="P4321" s="30"/>
    </row>
    <row r="4322" spans="2:16" ht="16.5" x14ac:dyDescent="0.25">
      <c r="B4322" s="36">
        <v>85133</v>
      </c>
      <c r="C4322" s="37" t="s">
        <v>3740</v>
      </c>
      <c r="D4322" s="3" t="s">
        <v>42</v>
      </c>
      <c r="E4322" s="38">
        <v>220</v>
      </c>
      <c r="F4322" s="31">
        <v>210</v>
      </c>
      <c r="G4322" s="35" t="s">
        <v>0</v>
      </c>
      <c r="H4322" s="30">
        <v>42855</v>
      </c>
      <c r="I4322" s="43">
        <f t="shared" si="67"/>
        <v>220</v>
      </c>
      <c r="P4322" s="30"/>
    </row>
    <row r="4323" spans="2:16" ht="16.5" x14ac:dyDescent="0.25">
      <c r="B4323" s="36">
        <v>65438</v>
      </c>
      <c r="C4323" s="37" t="s">
        <v>3741</v>
      </c>
      <c r="D4323" s="3" t="s">
        <v>48</v>
      </c>
      <c r="E4323" s="38">
        <v>1285</v>
      </c>
      <c r="F4323" s="31">
        <v>44</v>
      </c>
      <c r="G4323" s="35" t="s">
        <v>0</v>
      </c>
      <c r="H4323" s="30">
        <v>45081</v>
      </c>
      <c r="I4323" s="43">
        <f t="shared" si="67"/>
        <v>1285</v>
      </c>
      <c r="P4323" s="30"/>
    </row>
    <row r="4324" spans="2:16" ht="16.5" x14ac:dyDescent="0.25">
      <c r="B4324" s="36">
        <v>62919</v>
      </c>
      <c r="C4324" s="37" t="s">
        <v>3742</v>
      </c>
      <c r="D4324" s="3" t="s">
        <v>57</v>
      </c>
      <c r="E4324" s="38">
        <v>241</v>
      </c>
      <c r="F4324" s="31">
        <v>235</v>
      </c>
      <c r="G4324" s="35" t="s">
        <v>0</v>
      </c>
      <c r="H4324" s="30">
        <v>42498</v>
      </c>
      <c r="I4324" s="43">
        <f t="shared" si="67"/>
        <v>241</v>
      </c>
      <c r="P4324" s="30"/>
    </row>
    <row r="4325" spans="2:16" ht="16.5" x14ac:dyDescent="0.25">
      <c r="B4325" s="36">
        <v>26791</v>
      </c>
      <c r="C4325" s="37" t="s">
        <v>3743</v>
      </c>
      <c r="D4325" s="3" t="s">
        <v>151</v>
      </c>
      <c r="E4325" s="38">
        <v>789</v>
      </c>
      <c r="F4325" s="31">
        <v>331</v>
      </c>
      <c r="G4325" s="35" t="s">
        <v>0</v>
      </c>
      <c r="H4325" s="30">
        <v>39018</v>
      </c>
      <c r="I4325" s="43">
        <f t="shared" si="67"/>
        <v>789</v>
      </c>
      <c r="P4325" s="30"/>
    </row>
    <row r="4326" spans="2:16" ht="16.5" x14ac:dyDescent="0.25">
      <c r="B4326" s="36">
        <v>31100</v>
      </c>
      <c r="C4326" s="37" t="s">
        <v>3744</v>
      </c>
      <c r="D4326" s="3" t="s">
        <v>44</v>
      </c>
      <c r="E4326" s="38">
        <v>1256</v>
      </c>
      <c r="F4326" s="31">
        <v>44</v>
      </c>
      <c r="G4326" s="35" t="s">
        <v>0</v>
      </c>
      <c r="H4326" s="30">
        <v>45053</v>
      </c>
      <c r="I4326" s="43">
        <f t="shared" si="67"/>
        <v>1256</v>
      </c>
      <c r="P4326" s="30"/>
    </row>
    <row r="4327" spans="2:16" ht="16.5" x14ac:dyDescent="0.25">
      <c r="B4327" s="36">
        <v>137937</v>
      </c>
      <c r="C4327" s="37" t="s">
        <v>4504</v>
      </c>
      <c r="D4327" s="3" t="s">
        <v>120</v>
      </c>
      <c r="E4327" s="38">
        <v>38</v>
      </c>
      <c r="F4327" s="31">
        <v>80</v>
      </c>
      <c r="G4327" s="35" t="s">
        <v>0</v>
      </c>
      <c r="H4327" s="30">
        <v>44850</v>
      </c>
      <c r="I4327" s="43">
        <f t="shared" si="67"/>
        <v>38</v>
      </c>
      <c r="P4327" s="30"/>
    </row>
    <row r="4328" spans="2:16" ht="16.5" x14ac:dyDescent="0.25">
      <c r="B4328" s="36">
        <v>35088</v>
      </c>
      <c r="C4328" s="37" t="s">
        <v>3745</v>
      </c>
      <c r="D4328" s="3" t="s">
        <v>42</v>
      </c>
      <c r="E4328" s="38">
        <v>735</v>
      </c>
      <c r="F4328" s="31">
        <v>293</v>
      </c>
      <c r="G4328" s="35" t="s">
        <v>5</v>
      </c>
      <c r="H4328" s="30">
        <v>40257</v>
      </c>
      <c r="I4328" s="43">
        <f t="shared" si="67"/>
        <v>735</v>
      </c>
      <c r="P4328" s="30"/>
    </row>
    <row r="4329" spans="2:16" ht="16.5" x14ac:dyDescent="0.25">
      <c r="B4329" s="36">
        <v>31134</v>
      </c>
      <c r="C4329" s="37" t="s">
        <v>3746</v>
      </c>
      <c r="D4329" s="3" t="s">
        <v>50</v>
      </c>
      <c r="E4329" s="38">
        <v>1644</v>
      </c>
      <c r="F4329" s="31">
        <v>291</v>
      </c>
      <c r="G4329" s="35" t="s">
        <v>0</v>
      </c>
      <c r="H4329" s="30">
        <v>40299</v>
      </c>
      <c r="I4329" s="43">
        <f t="shared" si="67"/>
        <v>1644</v>
      </c>
      <c r="P4329" s="30"/>
    </row>
    <row r="4330" spans="2:16" ht="16.5" x14ac:dyDescent="0.25">
      <c r="B4330" s="36">
        <v>27557</v>
      </c>
      <c r="C4330" s="37" t="s">
        <v>3747</v>
      </c>
      <c r="D4330" s="3" t="s">
        <v>519</v>
      </c>
      <c r="E4330" s="38">
        <v>1551</v>
      </c>
      <c r="F4330" s="31">
        <v>122</v>
      </c>
      <c r="G4330" s="35" t="s">
        <v>0</v>
      </c>
      <c r="H4330" s="30">
        <v>45039</v>
      </c>
      <c r="I4330" s="43">
        <f t="shared" si="67"/>
        <v>1551</v>
      </c>
      <c r="P4330" s="30"/>
    </row>
    <row r="4331" spans="2:16" ht="16.5" x14ac:dyDescent="0.25">
      <c r="B4331" s="36">
        <v>35353</v>
      </c>
      <c r="C4331" s="37" t="s">
        <v>3748</v>
      </c>
      <c r="D4331" s="3" t="s">
        <v>136</v>
      </c>
      <c r="E4331" s="38">
        <v>392</v>
      </c>
      <c r="F4331" s="31">
        <v>256</v>
      </c>
      <c r="G4331" s="35" t="s">
        <v>0</v>
      </c>
      <c r="H4331" s="30">
        <v>41420</v>
      </c>
      <c r="I4331" s="43">
        <f t="shared" si="67"/>
        <v>392</v>
      </c>
      <c r="P4331" s="30"/>
    </row>
    <row r="4332" spans="2:16" ht="16.5" x14ac:dyDescent="0.25">
      <c r="B4332" s="36">
        <v>28381</v>
      </c>
      <c r="C4332" s="37" t="s">
        <v>3749</v>
      </c>
      <c r="D4332" s="3" t="s">
        <v>138</v>
      </c>
      <c r="E4332" s="38">
        <v>1130</v>
      </c>
      <c r="F4332" s="31">
        <v>327</v>
      </c>
      <c r="G4332" s="35" t="s">
        <v>0</v>
      </c>
      <c r="H4332" s="30">
        <v>39186</v>
      </c>
      <c r="I4332" s="43">
        <f t="shared" si="67"/>
        <v>1130</v>
      </c>
      <c r="P4332" s="30"/>
    </row>
    <row r="4333" spans="2:16" ht="16.5" x14ac:dyDescent="0.25">
      <c r="B4333" s="36">
        <v>29063</v>
      </c>
      <c r="C4333" s="37" t="s">
        <v>3750</v>
      </c>
      <c r="D4333" s="3" t="s">
        <v>519</v>
      </c>
      <c r="E4333" s="38">
        <v>1405</v>
      </c>
      <c r="F4333" s="31">
        <v>138</v>
      </c>
      <c r="G4333" s="35" t="s">
        <v>0</v>
      </c>
      <c r="H4333" s="30">
        <v>44136</v>
      </c>
      <c r="I4333" s="43">
        <f t="shared" si="67"/>
        <v>1405</v>
      </c>
      <c r="P4333" s="30"/>
    </row>
    <row r="4334" spans="2:16" ht="16.5" x14ac:dyDescent="0.25">
      <c r="B4334" s="36">
        <v>114441</v>
      </c>
      <c r="C4334" s="37" t="s">
        <v>4153</v>
      </c>
      <c r="D4334" s="3" t="s">
        <v>90</v>
      </c>
      <c r="E4334" s="38">
        <v>578</v>
      </c>
      <c r="F4334" s="31">
        <v>241</v>
      </c>
      <c r="G4334" s="35" t="s">
        <v>0</v>
      </c>
      <c r="H4334" s="30">
        <v>43779</v>
      </c>
      <c r="I4334" s="43">
        <f t="shared" si="67"/>
        <v>578</v>
      </c>
      <c r="P4334" s="30"/>
    </row>
    <row r="4335" spans="2:16" ht="16.5" x14ac:dyDescent="0.25">
      <c r="B4335" s="36">
        <v>26847</v>
      </c>
      <c r="C4335" s="37" t="s">
        <v>3751</v>
      </c>
      <c r="D4335" s="3" t="s">
        <v>1534</v>
      </c>
      <c r="E4335" s="38">
        <v>1175</v>
      </c>
      <c r="F4335" s="31">
        <v>54</v>
      </c>
      <c r="G4335" s="35" t="s">
        <v>0</v>
      </c>
      <c r="H4335" s="30">
        <v>45018</v>
      </c>
      <c r="I4335" s="43">
        <f t="shared" si="67"/>
        <v>1175</v>
      </c>
      <c r="P4335" s="30"/>
    </row>
    <row r="4336" spans="2:16" ht="16.5" x14ac:dyDescent="0.25">
      <c r="B4336" s="36">
        <v>27577</v>
      </c>
      <c r="C4336" s="37" t="s">
        <v>3752</v>
      </c>
      <c r="D4336" s="3" t="s">
        <v>288</v>
      </c>
      <c r="E4336" s="38">
        <v>1545</v>
      </c>
      <c r="F4336" s="31">
        <v>266</v>
      </c>
      <c r="G4336" s="35" t="s">
        <v>0</v>
      </c>
      <c r="H4336" s="30">
        <v>41237</v>
      </c>
      <c r="I4336" s="43">
        <f t="shared" si="67"/>
        <v>1545</v>
      </c>
      <c r="P4336" s="30"/>
    </row>
    <row r="4337" spans="2:16" ht="16.5" x14ac:dyDescent="0.25">
      <c r="B4337" s="36">
        <v>96629</v>
      </c>
      <c r="C4337" s="37" t="s">
        <v>3753</v>
      </c>
      <c r="D4337" s="3" t="s">
        <v>519</v>
      </c>
      <c r="E4337" s="38">
        <v>637</v>
      </c>
      <c r="F4337" s="31">
        <v>201</v>
      </c>
      <c r="G4337" s="35" t="s">
        <v>0</v>
      </c>
      <c r="H4337" s="30">
        <v>43583</v>
      </c>
      <c r="I4337" s="43">
        <f t="shared" si="67"/>
        <v>637</v>
      </c>
      <c r="P4337" s="30"/>
    </row>
    <row r="4338" spans="2:16" ht="16.5" x14ac:dyDescent="0.25">
      <c r="B4338" s="36">
        <v>139375</v>
      </c>
      <c r="C4338" s="37" t="s">
        <v>4505</v>
      </c>
      <c r="D4338" s="3" t="s">
        <v>125</v>
      </c>
      <c r="E4338" s="38">
        <v>416</v>
      </c>
      <c r="F4338" s="31">
        <v>47</v>
      </c>
      <c r="G4338" s="35" t="s">
        <v>0</v>
      </c>
      <c r="H4338" s="30">
        <v>45046</v>
      </c>
      <c r="I4338" s="43">
        <f t="shared" si="67"/>
        <v>416</v>
      </c>
      <c r="P4338" s="30"/>
    </row>
    <row r="4339" spans="2:16" ht="16.5" x14ac:dyDescent="0.25">
      <c r="B4339" s="36">
        <v>94417</v>
      </c>
      <c r="C4339" s="37" t="s">
        <v>3754</v>
      </c>
      <c r="D4339" s="3" t="s">
        <v>192</v>
      </c>
      <c r="E4339" s="38">
        <v>496</v>
      </c>
      <c r="F4339" s="31">
        <v>194</v>
      </c>
      <c r="G4339" s="35" t="s">
        <v>0</v>
      </c>
      <c r="H4339" s="30">
        <v>43114</v>
      </c>
      <c r="I4339" s="43">
        <f t="shared" si="67"/>
        <v>496</v>
      </c>
      <c r="P4339" s="30"/>
    </row>
    <row r="4340" spans="2:16" ht="16.5" x14ac:dyDescent="0.25">
      <c r="B4340" s="36">
        <v>27127</v>
      </c>
      <c r="C4340" s="37" t="s">
        <v>3755</v>
      </c>
      <c r="D4340" s="3" t="s">
        <v>362</v>
      </c>
      <c r="E4340" s="38">
        <v>1310</v>
      </c>
      <c r="F4340" s="31">
        <v>46</v>
      </c>
      <c r="G4340" s="35" t="s">
        <v>0</v>
      </c>
      <c r="H4340" s="30">
        <v>45053</v>
      </c>
      <c r="I4340" s="43">
        <f t="shared" si="67"/>
        <v>1310</v>
      </c>
      <c r="P4340" s="30"/>
    </row>
    <row r="4341" spans="2:16" ht="16.5" x14ac:dyDescent="0.25">
      <c r="B4341" s="36">
        <v>28458</v>
      </c>
      <c r="C4341" s="37" t="s">
        <v>3756</v>
      </c>
      <c r="D4341" s="3" t="s">
        <v>90</v>
      </c>
      <c r="E4341" s="38">
        <v>713</v>
      </c>
      <c r="F4341" s="31">
        <v>58</v>
      </c>
      <c r="G4341" s="35" t="s">
        <v>0</v>
      </c>
      <c r="H4341" s="30">
        <v>45032</v>
      </c>
      <c r="I4341" s="43">
        <f t="shared" si="67"/>
        <v>713</v>
      </c>
      <c r="P4341" s="30"/>
    </row>
    <row r="4342" spans="2:16" ht="16.5" x14ac:dyDescent="0.25">
      <c r="B4342" s="36">
        <v>91075</v>
      </c>
      <c r="C4342" s="37" t="s">
        <v>3757</v>
      </c>
      <c r="D4342" s="3" t="s">
        <v>162</v>
      </c>
      <c r="E4342" s="38">
        <v>978</v>
      </c>
      <c r="F4342" s="31">
        <v>350</v>
      </c>
      <c r="G4342" s="35" t="s">
        <v>0</v>
      </c>
      <c r="H4342" s="30">
        <v>42489</v>
      </c>
      <c r="I4342" s="43">
        <f t="shared" si="67"/>
        <v>978</v>
      </c>
      <c r="P4342" s="30"/>
    </row>
    <row r="4343" spans="2:16" ht="16.5" x14ac:dyDescent="0.25">
      <c r="B4343" s="36">
        <v>62680</v>
      </c>
      <c r="C4343" s="37" t="s">
        <v>3758</v>
      </c>
      <c r="D4343" s="3" t="s">
        <v>288</v>
      </c>
      <c r="E4343" s="38">
        <v>341</v>
      </c>
      <c r="F4343" s="31">
        <v>172</v>
      </c>
      <c r="G4343" s="35" t="s">
        <v>0</v>
      </c>
      <c r="H4343" s="30">
        <v>43898</v>
      </c>
      <c r="I4343" s="43">
        <f t="shared" si="67"/>
        <v>341</v>
      </c>
      <c r="P4343" s="30"/>
    </row>
    <row r="4344" spans="2:16" ht="16.5" x14ac:dyDescent="0.25">
      <c r="B4344" s="36">
        <v>27656</v>
      </c>
      <c r="C4344" s="37" t="s">
        <v>3759</v>
      </c>
      <c r="D4344" s="3" t="s">
        <v>288</v>
      </c>
      <c r="E4344" s="38">
        <v>1486</v>
      </c>
      <c r="F4344" s="31">
        <v>194</v>
      </c>
      <c r="G4344" s="35" t="s">
        <v>0</v>
      </c>
      <c r="H4344" s="30">
        <v>44493</v>
      </c>
      <c r="I4344" s="43">
        <f t="shared" si="67"/>
        <v>1486</v>
      </c>
      <c r="P4344" s="30"/>
    </row>
    <row r="4345" spans="2:16" ht="16.5" x14ac:dyDescent="0.25">
      <c r="B4345" s="36">
        <v>50353</v>
      </c>
      <c r="C4345" s="37" t="s">
        <v>3760</v>
      </c>
      <c r="D4345" s="3" t="s">
        <v>288</v>
      </c>
      <c r="E4345" s="38">
        <v>329</v>
      </c>
      <c r="F4345" s="39">
        <v>277</v>
      </c>
      <c r="G4345" s="1" t="s">
        <v>0</v>
      </c>
      <c r="H4345" s="30">
        <v>40860</v>
      </c>
      <c r="I4345" s="43">
        <f t="shared" si="67"/>
        <v>329</v>
      </c>
      <c r="P4345" s="30"/>
    </row>
    <row r="4346" spans="2:16" ht="16.5" x14ac:dyDescent="0.25">
      <c r="B4346" s="36">
        <v>31381</v>
      </c>
      <c r="C4346" s="37" t="s">
        <v>3761</v>
      </c>
      <c r="D4346" s="3" t="s">
        <v>95</v>
      </c>
      <c r="E4346" s="38">
        <v>772</v>
      </c>
      <c r="F4346" s="31">
        <v>302</v>
      </c>
      <c r="G4346" s="35" t="s">
        <v>0</v>
      </c>
      <c r="H4346" s="30">
        <v>40880</v>
      </c>
      <c r="I4346" s="43">
        <f t="shared" si="67"/>
        <v>772</v>
      </c>
      <c r="P4346" s="30"/>
    </row>
    <row r="4347" spans="2:16" ht="16.5" x14ac:dyDescent="0.25">
      <c r="B4347" s="36">
        <v>38521</v>
      </c>
      <c r="C4347" s="37" t="s">
        <v>3762</v>
      </c>
      <c r="D4347" s="3" t="s">
        <v>926</v>
      </c>
      <c r="E4347" s="38">
        <v>1263</v>
      </c>
      <c r="F4347" s="31">
        <v>64</v>
      </c>
      <c r="G4347" s="35" t="s">
        <v>0</v>
      </c>
      <c r="H4347" s="30">
        <v>45039</v>
      </c>
      <c r="I4347" s="43">
        <f t="shared" si="67"/>
        <v>1263</v>
      </c>
      <c r="P4347" s="30"/>
    </row>
    <row r="4348" spans="2:16" ht="16.5" x14ac:dyDescent="0.25">
      <c r="B4348" s="36">
        <v>28114</v>
      </c>
      <c r="C4348" s="37" t="s">
        <v>3763</v>
      </c>
      <c r="D4348" s="3" t="s">
        <v>198</v>
      </c>
      <c r="E4348" s="38">
        <v>776</v>
      </c>
      <c r="F4348" s="31">
        <v>57</v>
      </c>
      <c r="G4348" s="35" t="s">
        <v>0</v>
      </c>
      <c r="H4348" s="30">
        <v>45004</v>
      </c>
      <c r="I4348" s="43">
        <f t="shared" si="67"/>
        <v>776</v>
      </c>
      <c r="P4348" s="30"/>
    </row>
    <row r="4349" spans="2:16" ht="16.5" x14ac:dyDescent="0.25">
      <c r="B4349" s="36">
        <v>27273</v>
      </c>
      <c r="C4349" s="37" t="s">
        <v>3764</v>
      </c>
      <c r="D4349" s="3" t="s">
        <v>42</v>
      </c>
      <c r="E4349" s="38">
        <v>1359</v>
      </c>
      <c r="F4349" s="39">
        <v>56</v>
      </c>
      <c r="G4349" s="1" t="s">
        <v>0</v>
      </c>
      <c r="H4349" s="30">
        <v>45032</v>
      </c>
      <c r="I4349" s="43">
        <f t="shared" si="67"/>
        <v>1359</v>
      </c>
      <c r="P4349" s="30"/>
    </row>
    <row r="4350" spans="2:16" ht="16.5" x14ac:dyDescent="0.25">
      <c r="B4350" s="36">
        <v>94413</v>
      </c>
      <c r="C4350" s="37" t="s">
        <v>3765</v>
      </c>
      <c r="D4350" s="3" t="s">
        <v>42</v>
      </c>
      <c r="E4350" s="38">
        <v>261</v>
      </c>
      <c r="F4350" s="31">
        <v>194</v>
      </c>
      <c r="G4350" s="35" t="s">
        <v>0</v>
      </c>
      <c r="H4350" s="30">
        <v>43163</v>
      </c>
      <c r="I4350" s="43">
        <f t="shared" si="67"/>
        <v>261</v>
      </c>
      <c r="P4350" s="30"/>
    </row>
    <row r="4351" spans="2:16" ht="16.5" x14ac:dyDescent="0.25">
      <c r="B4351" s="36">
        <v>138424</v>
      </c>
      <c r="C4351" s="37" t="s">
        <v>4506</v>
      </c>
      <c r="D4351" s="3" t="s">
        <v>42</v>
      </c>
      <c r="E4351" s="38">
        <v>486</v>
      </c>
      <c r="F4351" s="31">
        <v>74</v>
      </c>
      <c r="G4351" s="35" t="s">
        <v>0</v>
      </c>
      <c r="H4351" s="30">
        <v>44899</v>
      </c>
      <c r="I4351" s="43">
        <f t="shared" si="67"/>
        <v>486</v>
      </c>
      <c r="P4351" s="30"/>
    </row>
    <row r="4352" spans="2:16" ht="16.5" x14ac:dyDescent="0.25">
      <c r="B4352" s="36">
        <v>26890</v>
      </c>
      <c r="C4352" s="37" t="s">
        <v>3766</v>
      </c>
      <c r="D4352" s="3" t="s">
        <v>42</v>
      </c>
      <c r="E4352" s="38">
        <v>1118</v>
      </c>
      <c r="F4352" s="31">
        <v>51</v>
      </c>
      <c r="G4352" s="35" t="s">
        <v>0</v>
      </c>
      <c r="H4352" s="30">
        <v>45053</v>
      </c>
      <c r="I4352" s="43">
        <f t="shared" si="67"/>
        <v>1118</v>
      </c>
      <c r="P4352" s="30"/>
    </row>
    <row r="4353" spans="2:16" ht="16.5" x14ac:dyDescent="0.25">
      <c r="B4353" s="36">
        <v>29031</v>
      </c>
      <c r="C4353" s="37" t="s">
        <v>3767</v>
      </c>
      <c r="D4353" s="3" t="s">
        <v>42</v>
      </c>
      <c r="E4353" s="38">
        <v>655</v>
      </c>
      <c r="F4353" s="31">
        <v>184</v>
      </c>
      <c r="G4353" s="35" t="s">
        <v>0</v>
      </c>
      <c r="H4353" s="30">
        <v>43898</v>
      </c>
      <c r="I4353" s="43">
        <f t="shared" si="67"/>
        <v>655</v>
      </c>
      <c r="P4353" s="30"/>
    </row>
    <row r="4354" spans="2:16" ht="16.5" x14ac:dyDescent="0.25">
      <c r="B4354" s="36">
        <v>139916</v>
      </c>
      <c r="C4354" s="37" t="s">
        <v>4507</v>
      </c>
      <c r="D4354" s="3" t="s">
        <v>42</v>
      </c>
      <c r="E4354" s="38">
        <v>35</v>
      </c>
      <c r="F4354" s="31">
        <v>67</v>
      </c>
      <c r="G4354" s="35" t="s">
        <v>0</v>
      </c>
      <c r="H4354" s="30">
        <v>44899</v>
      </c>
      <c r="I4354" s="43">
        <f t="shared" si="67"/>
        <v>35</v>
      </c>
      <c r="P4354" s="30"/>
    </row>
    <row r="4355" spans="2:16" ht="16.5" x14ac:dyDescent="0.25">
      <c r="B4355" s="36">
        <v>26970</v>
      </c>
      <c r="C4355" s="37" t="s">
        <v>3768</v>
      </c>
      <c r="D4355" s="3" t="s">
        <v>42</v>
      </c>
      <c r="E4355" s="38">
        <v>1632</v>
      </c>
      <c r="F4355" s="31">
        <v>281</v>
      </c>
      <c r="G4355" s="35" t="s">
        <v>0</v>
      </c>
      <c r="H4355" s="30">
        <v>40642</v>
      </c>
      <c r="I4355" s="43">
        <f t="shared" si="67"/>
        <v>1632</v>
      </c>
      <c r="P4355" s="30"/>
    </row>
    <row r="4356" spans="2:16" ht="16.5" x14ac:dyDescent="0.25">
      <c r="B4356" s="36">
        <v>28251</v>
      </c>
      <c r="C4356" s="37" t="s">
        <v>3769</v>
      </c>
      <c r="D4356" s="3" t="s">
        <v>42</v>
      </c>
      <c r="E4356" s="38">
        <v>1320</v>
      </c>
      <c r="F4356" s="31">
        <v>62</v>
      </c>
      <c r="G4356" s="35" t="s">
        <v>0</v>
      </c>
      <c r="H4356" s="30">
        <v>45053</v>
      </c>
      <c r="I4356" s="43">
        <f t="shared" si="67"/>
        <v>1320</v>
      </c>
      <c r="P4356" s="30"/>
    </row>
    <row r="4357" spans="2:16" ht="16.5" x14ac:dyDescent="0.25">
      <c r="B4357" s="36">
        <v>35869</v>
      </c>
      <c r="C4357" s="37" t="s">
        <v>3770</v>
      </c>
      <c r="D4357" s="3" t="s">
        <v>123</v>
      </c>
      <c r="E4357" s="38">
        <v>287</v>
      </c>
      <c r="F4357" s="31">
        <v>290</v>
      </c>
      <c r="G4357" s="35" t="s">
        <v>0</v>
      </c>
      <c r="H4357" s="30">
        <v>40461</v>
      </c>
      <c r="I4357" s="43">
        <f t="shared" ref="I4357:I4420" si="68">E4357</f>
        <v>287</v>
      </c>
      <c r="P4357" s="30"/>
    </row>
    <row r="4358" spans="2:16" ht="16.5" x14ac:dyDescent="0.25">
      <c r="B4358" s="36">
        <v>31843</v>
      </c>
      <c r="C4358" s="37" t="s">
        <v>3771</v>
      </c>
      <c r="D4358" s="3" t="s">
        <v>176</v>
      </c>
      <c r="E4358" s="38">
        <v>217</v>
      </c>
      <c r="F4358" s="31">
        <v>280</v>
      </c>
      <c r="G4358" s="35" t="s">
        <v>0</v>
      </c>
      <c r="H4358" s="30">
        <v>40860</v>
      </c>
      <c r="I4358" s="43">
        <f t="shared" si="68"/>
        <v>217</v>
      </c>
      <c r="P4358" s="30"/>
    </row>
    <row r="4359" spans="2:16" ht="16.5" x14ac:dyDescent="0.25">
      <c r="B4359" s="36">
        <v>36646</v>
      </c>
      <c r="C4359" s="37" t="s">
        <v>3772</v>
      </c>
      <c r="D4359" s="3" t="s">
        <v>85</v>
      </c>
      <c r="E4359" s="38">
        <v>818</v>
      </c>
      <c r="F4359" s="31">
        <v>295</v>
      </c>
      <c r="G4359" s="35" t="s">
        <v>0</v>
      </c>
      <c r="H4359" s="30">
        <v>40285</v>
      </c>
      <c r="I4359" s="43">
        <f t="shared" si="68"/>
        <v>818</v>
      </c>
      <c r="P4359" s="30"/>
    </row>
    <row r="4360" spans="2:16" ht="16.5" x14ac:dyDescent="0.25">
      <c r="B4360" s="36">
        <v>69737</v>
      </c>
      <c r="C4360" s="37" t="s">
        <v>3773</v>
      </c>
      <c r="D4360" s="3" t="s">
        <v>299</v>
      </c>
      <c r="E4360" s="38">
        <v>578</v>
      </c>
      <c r="F4360" s="31">
        <v>242</v>
      </c>
      <c r="G4360" s="35" t="s">
        <v>0</v>
      </c>
      <c r="H4360" s="30">
        <v>42021</v>
      </c>
      <c r="I4360" s="43">
        <f t="shared" si="68"/>
        <v>578</v>
      </c>
      <c r="P4360" s="30"/>
    </row>
    <row r="4361" spans="2:16" ht="16.5" x14ac:dyDescent="0.25">
      <c r="B4361" s="36">
        <v>108115</v>
      </c>
      <c r="C4361" s="37" t="s">
        <v>3774</v>
      </c>
      <c r="D4361" s="3" t="s">
        <v>395</v>
      </c>
      <c r="E4361" s="38">
        <v>335</v>
      </c>
      <c r="F4361" s="31">
        <v>52</v>
      </c>
      <c r="G4361" s="35" t="s">
        <v>0</v>
      </c>
      <c r="H4361" s="30">
        <v>45053</v>
      </c>
      <c r="I4361" s="43">
        <f t="shared" si="68"/>
        <v>335</v>
      </c>
      <c r="P4361" s="30"/>
    </row>
    <row r="4362" spans="2:16" ht="16.5" x14ac:dyDescent="0.25">
      <c r="B4362" s="36">
        <v>32072</v>
      </c>
      <c r="C4362" s="37" t="s">
        <v>3775</v>
      </c>
      <c r="D4362" s="3" t="s">
        <v>490</v>
      </c>
      <c r="E4362" s="38">
        <v>768</v>
      </c>
      <c r="F4362" s="31">
        <v>316</v>
      </c>
      <c r="G4362" s="35" t="s">
        <v>0</v>
      </c>
      <c r="H4362" s="30">
        <v>39788</v>
      </c>
      <c r="I4362" s="43">
        <f t="shared" si="68"/>
        <v>768</v>
      </c>
      <c r="P4362" s="30"/>
    </row>
    <row r="4363" spans="2:16" ht="16.5" x14ac:dyDescent="0.25">
      <c r="B4363" s="36">
        <v>27257</v>
      </c>
      <c r="C4363" s="37" t="s">
        <v>3776</v>
      </c>
      <c r="D4363" s="3" t="s">
        <v>219</v>
      </c>
      <c r="E4363" s="38">
        <v>1323</v>
      </c>
      <c r="F4363" s="31">
        <v>47</v>
      </c>
      <c r="G4363" s="35" t="s">
        <v>0</v>
      </c>
      <c r="H4363" s="30">
        <v>45046</v>
      </c>
      <c r="I4363" s="43">
        <f t="shared" si="68"/>
        <v>1323</v>
      </c>
      <c r="P4363" s="30"/>
    </row>
    <row r="4364" spans="2:16" ht="16.5" x14ac:dyDescent="0.25">
      <c r="B4364" s="36">
        <v>34080</v>
      </c>
      <c r="C4364" s="37" t="s">
        <v>4203</v>
      </c>
      <c r="D4364" s="3" t="s">
        <v>255</v>
      </c>
      <c r="E4364" s="38">
        <v>1029</v>
      </c>
      <c r="F4364" s="31">
        <v>120</v>
      </c>
      <c r="G4364" s="35" t="s">
        <v>0</v>
      </c>
      <c r="H4364" s="30">
        <v>44514</v>
      </c>
      <c r="I4364" s="43">
        <f t="shared" si="68"/>
        <v>1029</v>
      </c>
      <c r="P4364" s="30"/>
    </row>
    <row r="4365" spans="2:16" ht="16.5" x14ac:dyDescent="0.25">
      <c r="B4365" s="36">
        <v>96842</v>
      </c>
      <c r="C4365" s="37" t="s">
        <v>3777</v>
      </c>
      <c r="D4365" s="3" t="s">
        <v>97</v>
      </c>
      <c r="E4365" s="38">
        <v>281</v>
      </c>
      <c r="F4365" s="31">
        <v>206</v>
      </c>
      <c r="G4365" s="35" t="s">
        <v>0</v>
      </c>
      <c r="H4365" s="30">
        <v>42813</v>
      </c>
      <c r="I4365" s="43">
        <f t="shared" si="68"/>
        <v>281</v>
      </c>
      <c r="P4365" s="30"/>
    </row>
    <row r="4366" spans="2:16" ht="16.5" x14ac:dyDescent="0.25">
      <c r="B4366" s="36">
        <v>50356</v>
      </c>
      <c r="C4366" s="37" t="s">
        <v>3778</v>
      </c>
      <c r="D4366" s="3" t="s">
        <v>288</v>
      </c>
      <c r="E4366" s="38">
        <v>295</v>
      </c>
      <c r="F4366" s="31">
        <v>261</v>
      </c>
      <c r="G4366" s="35" t="s">
        <v>0</v>
      </c>
      <c r="H4366" s="30">
        <v>41245</v>
      </c>
      <c r="I4366" s="43">
        <f t="shared" si="68"/>
        <v>295</v>
      </c>
      <c r="P4366" s="30"/>
    </row>
    <row r="4367" spans="2:16" ht="16.5" x14ac:dyDescent="0.25">
      <c r="B4367" s="36">
        <v>33264</v>
      </c>
      <c r="C4367" s="37" t="s">
        <v>3779</v>
      </c>
      <c r="D4367" s="3" t="s">
        <v>519</v>
      </c>
      <c r="E4367" s="38">
        <v>1012</v>
      </c>
      <c r="F4367" s="31">
        <v>123</v>
      </c>
      <c r="G4367" s="35" t="s">
        <v>0</v>
      </c>
      <c r="H4367" s="30">
        <v>44997</v>
      </c>
      <c r="I4367" s="43">
        <f t="shared" si="68"/>
        <v>1012</v>
      </c>
      <c r="P4367" s="30"/>
    </row>
    <row r="4368" spans="2:16" ht="16.5" x14ac:dyDescent="0.25">
      <c r="B4368" s="36">
        <v>103208</v>
      </c>
      <c r="C4368" s="37" t="s">
        <v>3780</v>
      </c>
      <c r="D4368" s="3" t="s">
        <v>57</v>
      </c>
      <c r="E4368" s="38">
        <v>257</v>
      </c>
      <c r="F4368" s="31">
        <v>147</v>
      </c>
      <c r="G4368" s="35" t="s">
        <v>0</v>
      </c>
      <c r="H4368" s="30">
        <v>44136</v>
      </c>
      <c r="I4368" s="43">
        <f t="shared" si="68"/>
        <v>257</v>
      </c>
      <c r="P4368" s="30"/>
    </row>
    <row r="4369" spans="2:16" ht="16.5" x14ac:dyDescent="0.25">
      <c r="B4369" s="36">
        <v>35018</v>
      </c>
      <c r="C4369" s="37" t="s">
        <v>3781</v>
      </c>
      <c r="D4369" s="3" t="s">
        <v>138</v>
      </c>
      <c r="E4369" s="38">
        <v>1605</v>
      </c>
      <c r="F4369" s="31">
        <v>281</v>
      </c>
      <c r="G4369" s="35" t="s">
        <v>0</v>
      </c>
      <c r="H4369" s="30">
        <v>40642</v>
      </c>
      <c r="I4369" s="43">
        <f t="shared" si="68"/>
        <v>1605</v>
      </c>
      <c r="P4369" s="30"/>
    </row>
    <row r="4370" spans="2:16" ht="16.5" x14ac:dyDescent="0.25">
      <c r="B4370" s="36">
        <v>94187</v>
      </c>
      <c r="C4370" s="37" t="s">
        <v>3782</v>
      </c>
      <c r="D4370" s="3" t="s">
        <v>42</v>
      </c>
      <c r="E4370" s="38">
        <v>444</v>
      </c>
      <c r="F4370" s="31">
        <v>163</v>
      </c>
      <c r="G4370" s="35" t="s">
        <v>0</v>
      </c>
      <c r="H4370" s="30">
        <v>43814</v>
      </c>
      <c r="I4370" s="43">
        <f t="shared" si="68"/>
        <v>444</v>
      </c>
      <c r="P4370" s="30"/>
    </row>
    <row r="4371" spans="2:16" ht="16.5" x14ac:dyDescent="0.25">
      <c r="B4371" s="36">
        <v>35062</v>
      </c>
      <c r="C4371" s="37" t="s">
        <v>3783</v>
      </c>
      <c r="D4371" s="3" t="s">
        <v>42</v>
      </c>
      <c r="E4371" s="38">
        <v>846</v>
      </c>
      <c r="F4371" s="31">
        <v>281</v>
      </c>
      <c r="G4371" s="35" t="s">
        <v>0</v>
      </c>
      <c r="H4371" s="30">
        <v>40621</v>
      </c>
      <c r="I4371" s="43">
        <f t="shared" si="68"/>
        <v>846</v>
      </c>
      <c r="P4371" s="30"/>
    </row>
    <row r="4372" spans="2:16" ht="16.5" x14ac:dyDescent="0.25">
      <c r="B4372" s="36">
        <v>102985</v>
      </c>
      <c r="C4372" s="37" t="s">
        <v>3784</v>
      </c>
      <c r="D4372" s="3" t="s">
        <v>143</v>
      </c>
      <c r="E4372" s="38">
        <v>849</v>
      </c>
      <c r="F4372" s="31">
        <v>93</v>
      </c>
      <c r="G4372" s="35" t="s">
        <v>0</v>
      </c>
      <c r="H4372" s="30">
        <v>44878</v>
      </c>
      <c r="I4372" s="43">
        <f t="shared" si="68"/>
        <v>849</v>
      </c>
      <c r="P4372" s="30"/>
    </row>
    <row r="4373" spans="2:16" ht="16.5" x14ac:dyDescent="0.25">
      <c r="B4373" s="36">
        <v>38608</v>
      </c>
      <c r="C4373" s="37" t="s">
        <v>3785</v>
      </c>
      <c r="D4373" s="3" t="s">
        <v>48</v>
      </c>
      <c r="E4373" s="38">
        <v>1684</v>
      </c>
      <c r="F4373" s="31">
        <v>55</v>
      </c>
      <c r="G4373" s="35" t="s">
        <v>0</v>
      </c>
      <c r="H4373" s="30">
        <v>45046</v>
      </c>
      <c r="I4373" s="43">
        <f t="shared" si="68"/>
        <v>1684</v>
      </c>
      <c r="P4373" s="30"/>
    </row>
    <row r="4374" spans="2:16" ht="16.5" x14ac:dyDescent="0.25">
      <c r="B4374" s="36">
        <v>48944</v>
      </c>
      <c r="C4374" s="37" t="s">
        <v>3786</v>
      </c>
      <c r="D4374" s="3" t="s">
        <v>48</v>
      </c>
      <c r="E4374" s="38">
        <v>1618</v>
      </c>
      <c r="F4374" s="31">
        <v>52</v>
      </c>
      <c r="G4374" s="35" t="s">
        <v>0</v>
      </c>
      <c r="H4374" s="30">
        <v>45046</v>
      </c>
      <c r="I4374" s="43">
        <f t="shared" si="68"/>
        <v>1618</v>
      </c>
      <c r="P4374" s="30"/>
    </row>
    <row r="4375" spans="2:16" ht="16.5" x14ac:dyDescent="0.25">
      <c r="B4375" s="36">
        <v>145803</v>
      </c>
      <c r="C4375" s="37" t="s">
        <v>4766</v>
      </c>
      <c r="D4375" s="3" t="s">
        <v>83</v>
      </c>
      <c r="E4375" s="38">
        <v>165</v>
      </c>
      <c r="F4375" s="31">
        <v>116</v>
      </c>
      <c r="G4375" s="35" t="s">
        <v>0</v>
      </c>
      <c r="H4375" s="30">
        <v>44885</v>
      </c>
      <c r="I4375" s="43">
        <f t="shared" si="68"/>
        <v>165</v>
      </c>
      <c r="P4375" s="30"/>
    </row>
    <row r="4376" spans="2:16" ht="16.5" x14ac:dyDescent="0.25">
      <c r="B4376" s="36">
        <v>28036</v>
      </c>
      <c r="C4376" s="37" t="s">
        <v>3787</v>
      </c>
      <c r="D4376" s="3" t="s">
        <v>101</v>
      </c>
      <c r="E4376" s="38">
        <v>981</v>
      </c>
      <c r="F4376" s="31">
        <v>249</v>
      </c>
      <c r="G4376" s="35" t="s">
        <v>0</v>
      </c>
      <c r="H4376" s="30">
        <v>43023</v>
      </c>
      <c r="I4376" s="43">
        <f t="shared" si="68"/>
        <v>981</v>
      </c>
      <c r="P4376" s="30"/>
    </row>
    <row r="4377" spans="2:16" ht="16.5" x14ac:dyDescent="0.25">
      <c r="B4377" s="36">
        <v>27945</v>
      </c>
      <c r="C4377" s="37" t="s">
        <v>3788</v>
      </c>
      <c r="D4377" s="3" t="s">
        <v>101</v>
      </c>
      <c r="E4377" s="38">
        <v>1529</v>
      </c>
      <c r="F4377" s="31">
        <v>48</v>
      </c>
      <c r="G4377" s="35" t="s">
        <v>0</v>
      </c>
      <c r="H4377" s="30">
        <v>45053</v>
      </c>
      <c r="I4377" s="43">
        <f t="shared" si="68"/>
        <v>1529</v>
      </c>
      <c r="P4377" s="30"/>
    </row>
    <row r="4378" spans="2:16" ht="16.5" x14ac:dyDescent="0.25">
      <c r="B4378" s="36">
        <v>35007</v>
      </c>
      <c r="C4378" s="37" t="s">
        <v>3789</v>
      </c>
      <c r="D4378" s="3" t="s">
        <v>101</v>
      </c>
      <c r="E4378" s="38">
        <v>902</v>
      </c>
      <c r="F4378" s="31">
        <v>49</v>
      </c>
      <c r="G4378" s="35" t="s">
        <v>0</v>
      </c>
      <c r="H4378" s="30">
        <v>45046</v>
      </c>
      <c r="I4378" s="43">
        <f t="shared" si="68"/>
        <v>902</v>
      </c>
      <c r="P4378" s="30"/>
    </row>
    <row r="4379" spans="2:16" ht="16.5" x14ac:dyDescent="0.25">
      <c r="B4379" s="36">
        <v>147461</v>
      </c>
      <c r="C4379" s="37" t="s">
        <v>4767</v>
      </c>
      <c r="D4379" s="3" t="s">
        <v>138</v>
      </c>
      <c r="E4379" s="38">
        <v>404</v>
      </c>
      <c r="F4379" s="31">
        <v>64</v>
      </c>
      <c r="G4379" s="35" t="s">
        <v>0</v>
      </c>
      <c r="H4379" s="30">
        <v>45032</v>
      </c>
      <c r="I4379" s="43">
        <f t="shared" si="68"/>
        <v>404</v>
      </c>
      <c r="P4379" s="30"/>
    </row>
    <row r="4380" spans="2:16" ht="16.5" x14ac:dyDescent="0.25">
      <c r="B4380" s="36">
        <v>75468</v>
      </c>
      <c r="C4380" s="37" t="s">
        <v>3790</v>
      </c>
      <c r="D4380" s="3" t="s">
        <v>91</v>
      </c>
      <c r="E4380" s="38">
        <v>365</v>
      </c>
      <c r="F4380" s="31">
        <v>224</v>
      </c>
      <c r="G4380" s="35" t="s">
        <v>0</v>
      </c>
      <c r="H4380" s="30">
        <v>42301</v>
      </c>
      <c r="I4380" s="43">
        <f t="shared" si="68"/>
        <v>365</v>
      </c>
      <c r="P4380" s="30"/>
    </row>
    <row r="4381" spans="2:16" ht="16.5" x14ac:dyDescent="0.25">
      <c r="B4381" s="36">
        <v>28139</v>
      </c>
      <c r="C4381" s="37" t="s">
        <v>3791</v>
      </c>
      <c r="D4381" s="3" t="s">
        <v>42</v>
      </c>
      <c r="E4381" s="38">
        <v>1195</v>
      </c>
      <c r="F4381" s="31">
        <v>354</v>
      </c>
      <c r="G4381" s="35" t="s">
        <v>0</v>
      </c>
      <c r="H4381" s="30">
        <v>39004</v>
      </c>
      <c r="I4381" s="43">
        <f t="shared" si="68"/>
        <v>1195</v>
      </c>
      <c r="P4381" s="30"/>
    </row>
    <row r="4382" spans="2:16" ht="16.5" x14ac:dyDescent="0.25">
      <c r="B4382" s="36">
        <v>56494</v>
      </c>
      <c r="C4382" s="37" t="s">
        <v>3792</v>
      </c>
      <c r="D4382" s="3" t="s">
        <v>308</v>
      </c>
      <c r="E4382" s="38">
        <v>1113</v>
      </c>
      <c r="F4382" s="31">
        <v>62</v>
      </c>
      <c r="G4382" s="35" t="s">
        <v>0</v>
      </c>
      <c r="H4382" s="30">
        <v>45046</v>
      </c>
      <c r="I4382" s="43">
        <f t="shared" si="68"/>
        <v>1113</v>
      </c>
      <c r="P4382" s="30"/>
    </row>
    <row r="4383" spans="2:16" ht="16.5" x14ac:dyDescent="0.25">
      <c r="B4383" s="36">
        <v>27788</v>
      </c>
      <c r="C4383" s="37" t="s">
        <v>3793</v>
      </c>
      <c r="D4383" s="3" t="s">
        <v>95</v>
      </c>
      <c r="E4383" s="38">
        <v>1194</v>
      </c>
      <c r="F4383" s="31">
        <v>54</v>
      </c>
      <c r="G4383" s="35" t="s">
        <v>0</v>
      </c>
      <c r="H4383" s="30">
        <v>45046</v>
      </c>
      <c r="I4383" s="43">
        <f t="shared" si="68"/>
        <v>1194</v>
      </c>
      <c r="P4383" s="30"/>
    </row>
    <row r="4384" spans="2:16" ht="16.5" x14ac:dyDescent="0.25">
      <c r="B4384" s="36">
        <v>143719</v>
      </c>
      <c r="C4384" s="37" t="s">
        <v>4768</v>
      </c>
      <c r="D4384" s="3" t="s">
        <v>95</v>
      </c>
      <c r="E4384" s="38">
        <v>148</v>
      </c>
      <c r="F4384" s="31">
        <v>115</v>
      </c>
      <c r="G4384" s="35" t="s">
        <v>0</v>
      </c>
      <c r="H4384" s="30">
        <v>44962</v>
      </c>
      <c r="I4384" s="43">
        <f t="shared" si="68"/>
        <v>148</v>
      </c>
      <c r="P4384" s="30"/>
    </row>
    <row r="4385" spans="2:16" ht="16.5" x14ac:dyDescent="0.25">
      <c r="B4385" s="36">
        <v>35067</v>
      </c>
      <c r="C4385" s="37" t="s">
        <v>3794</v>
      </c>
      <c r="D4385" s="3" t="s">
        <v>776</v>
      </c>
      <c r="E4385" s="38">
        <v>1147</v>
      </c>
      <c r="F4385" s="31">
        <v>249</v>
      </c>
      <c r="G4385" s="35" t="s">
        <v>0</v>
      </c>
      <c r="H4385" s="30">
        <v>41755</v>
      </c>
      <c r="I4385" s="43">
        <f t="shared" si="68"/>
        <v>1147</v>
      </c>
      <c r="P4385" s="30"/>
    </row>
    <row r="4386" spans="2:16" ht="16.5" x14ac:dyDescent="0.25">
      <c r="B4386" s="36">
        <v>139913</v>
      </c>
      <c r="C4386" s="37" t="s">
        <v>4508</v>
      </c>
      <c r="D4386" s="3" t="s">
        <v>97</v>
      </c>
      <c r="E4386" s="38">
        <v>124</v>
      </c>
      <c r="F4386" s="31">
        <v>64</v>
      </c>
      <c r="G4386" s="35" t="s">
        <v>0</v>
      </c>
      <c r="H4386" s="30">
        <v>45018</v>
      </c>
      <c r="I4386" s="43">
        <f t="shared" si="68"/>
        <v>124</v>
      </c>
      <c r="P4386" s="30"/>
    </row>
    <row r="4387" spans="2:16" ht="16.5" x14ac:dyDescent="0.25">
      <c r="B4387" s="36">
        <v>70925</v>
      </c>
      <c r="C4387" s="37" t="s">
        <v>3795</v>
      </c>
      <c r="D4387" s="3" t="s">
        <v>109</v>
      </c>
      <c r="E4387" s="38">
        <v>944</v>
      </c>
      <c r="F4387" s="31">
        <v>196</v>
      </c>
      <c r="G4387" s="35" t="s">
        <v>0</v>
      </c>
      <c r="H4387" s="30">
        <v>43121</v>
      </c>
      <c r="I4387" s="43">
        <f t="shared" si="68"/>
        <v>944</v>
      </c>
      <c r="P4387" s="30"/>
    </row>
    <row r="4388" spans="2:16" ht="16.5" x14ac:dyDescent="0.25">
      <c r="B4388" s="36">
        <v>94416</v>
      </c>
      <c r="C4388" s="37" t="s">
        <v>3796</v>
      </c>
      <c r="D4388" s="3" t="s">
        <v>192</v>
      </c>
      <c r="E4388" s="38">
        <v>1293</v>
      </c>
      <c r="F4388" s="31">
        <v>54</v>
      </c>
      <c r="G4388" s="35" t="s">
        <v>0</v>
      </c>
      <c r="H4388" s="30">
        <v>45053</v>
      </c>
      <c r="I4388" s="43">
        <f t="shared" si="68"/>
        <v>1293</v>
      </c>
      <c r="P4388" s="30"/>
    </row>
    <row r="4389" spans="2:16" ht="16.5" x14ac:dyDescent="0.25">
      <c r="B4389" s="36">
        <v>101482</v>
      </c>
      <c r="C4389" s="37" t="s">
        <v>3797</v>
      </c>
      <c r="D4389" s="3" t="s">
        <v>192</v>
      </c>
      <c r="E4389" s="38">
        <v>210</v>
      </c>
      <c r="F4389" s="31">
        <v>196</v>
      </c>
      <c r="G4389" s="35" t="s">
        <v>0</v>
      </c>
      <c r="H4389" s="30">
        <v>43184</v>
      </c>
      <c r="I4389" s="43">
        <f t="shared" si="68"/>
        <v>210</v>
      </c>
      <c r="P4389" s="30"/>
    </row>
    <row r="4390" spans="2:16" ht="16.5" x14ac:dyDescent="0.25">
      <c r="B4390" s="36">
        <v>27087</v>
      </c>
      <c r="C4390" s="37" t="s">
        <v>3798</v>
      </c>
      <c r="D4390" s="3" t="s">
        <v>198</v>
      </c>
      <c r="E4390" s="38">
        <v>1688</v>
      </c>
      <c r="F4390" s="31">
        <v>164</v>
      </c>
      <c r="G4390" s="35" t="s">
        <v>0</v>
      </c>
      <c r="H4390" s="30">
        <v>43800</v>
      </c>
      <c r="I4390" s="43">
        <f t="shared" si="68"/>
        <v>1688</v>
      </c>
      <c r="P4390" s="30"/>
    </row>
    <row r="4391" spans="2:16" ht="16.5" x14ac:dyDescent="0.25">
      <c r="B4391" s="36">
        <v>78368</v>
      </c>
      <c r="C4391" s="37" t="s">
        <v>3799</v>
      </c>
      <c r="D4391" s="3" t="s">
        <v>176</v>
      </c>
      <c r="E4391" s="38">
        <v>268</v>
      </c>
      <c r="F4391" s="31">
        <v>230</v>
      </c>
      <c r="G4391" s="35" t="s">
        <v>0</v>
      </c>
      <c r="H4391" s="30">
        <v>42295</v>
      </c>
      <c r="I4391" s="43">
        <f t="shared" si="68"/>
        <v>268</v>
      </c>
      <c r="P4391" s="30"/>
    </row>
    <row r="4392" spans="2:16" ht="16.5" x14ac:dyDescent="0.25">
      <c r="B4392" s="36">
        <v>51989</v>
      </c>
      <c r="C4392" s="37" t="s">
        <v>3800</v>
      </c>
      <c r="D4392" s="3" t="s">
        <v>219</v>
      </c>
      <c r="E4392" s="38">
        <v>362</v>
      </c>
      <c r="F4392" s="31">
        <v>212</v>
      </c>
      <c r="G4392" s="35" t="s">
        <v>0</v>
      </c>
      <c r="H4392" s="30">
        <v>43555</v>
      </c>
      <c r="I4392" s="43">
        <f t="shared" si="68"/>
        <v>362</v>
      </c>
      <c r="P4392" s="30"/>
    </row>
    <row r="4393" spans="2:16" ht="16.5" x14ac:dyDescent="0.25">
      <c r="B4393" s="36">
        <v>28741</v>
      </c>
      <c r="C4393" s="37" t="s">
        <v>3801</v>
      </c>
      <c r="D4393" s="3" t="s">
        <v>219</v>
      </c>
      <c r="E4393" s="38">
        <v>756</v>
      </c>
      <c r="F4393" s="31">
        <v>241</v>
      </c>
      <c r="G4393" s="35" t="s">
        <v>0</v>
      </c>
      <c r="H4393" s="30">
        <v>41965</v>
      </c>
      <c r="I4393" s="43">
        <f t="shared" si="68"/>
        <v>756</v>
      </c>
      <c r="P4393" s="30"/>
    </row>
    <row r="4394" spans="2:16" ht="16.5" x14ac:dyDescent="0.25">
      <c r="B4394" s="36">
        <v>28742</v>
      </c>
      <c r="C4394" s="37" t="s">
        <v>3802</v>
      </c>
      <c r="D4394" s="3" t="s">
        <v>219</v>
      </c>
      <c r="E4394" s="38">
        <v>608</v>
      </c>
      <c r="F4394" s="31">
        <v>52</v>
      </c>
      <c r="G4394" s="35" t="s">
        <v>0</v>
      </c>
      <c r="H4394" s="30">
        <v>45046</v>
      </c>
      <c r="I4394" s="43">
        <f t="shared" si="68"/>
        <v>608</v>
      </c>
      <c r="P4394" s="30"/>
    </row>
    <row r="4395" spans="2:16" ht="16.5" x14ac:dyDescent="0.25">
      <c r="B4395" s="36">
        <v>27009</v>
      </c>
      <c r="C4395" s="37" t="s">
        <v>3803</v>
      </c>
      <c r="D4395" s="3" t="s">
        <v>48</v>
      </c>
      <c r="E4395" s="38">
        <v>1103</v>
      </c>
      <c r="F4395" s="31">
        <v>55</v>
      </c>
      <c r="G4395" s="35" t="s">
        <v>0</v>
      </c>
      <c r="H4395" s="30">
        <v>45053</v>
      </c>
      <c r="I4395" s="43">
        <f t="shared" si="68"/>
        <v>1103</v>
      </c>
      <c r="P4395" s="30"/>
    </row>
    <row r="4396" spans="2:16" ht="16.5" x14ac:dyDescent="0.25">
      <c r="B4396" s="36">
        <v>26969</v>
      </c>
      <c r="C4396" s="37" t="s">
        <v>3804</v>
      </c>
      <c r="D4396" s="3" t="s">
        <v>79</v>
      </c>
      <c r="E4396" s="38">
        <v>838</v>
      </c>
      <c r="F4396" s="31">
        <v>320</v>
      </c>
      <c r="G4396" s="35" t="s">
        <v>0</v>
      </c>
      <c r="H4396" s="30">
        <v>39473</v>
      </c>
      <c r="I4396" s="43">
        <f t="shared" si="68"/>
        <v>838</v>
      </c>
      <c r="P4396" s="30"/>
    </row>
    <row r="4397" spans="2:16" ht="16.5" x14ac:dyDescent="0.25">
      <c r="B4397" s="36">
        <v>28117</v>
      </c>
      <c r="C4397" s="37" t="s">
        <v>3805</v>
      </c>
      <c r="D4397" s="3" t="s">
        <v>426</v>
      </c>
      <c r="E4397" s="38">
        <v>1704</v>
      </c>
      <c r="F4397" s="31">
        <v>205</v>
      </c>
      <c r="G4397" s="35" t="s">
        <v>0</v>
      </c>
      <c r="H4397" s="30">
        <v>42834</v>
      </c>
      <c r="I4397" s="43">
        <f t="shared" si="68"/>
        <v>1704</v>
      </c>
      <c r="P4397" s="30"/>
    </row>
    <row r="4398" spans="2:16" ht="16.5" x14ac:dyDescent="0.25">
      <c r="B4398" s="36">
        <v>27772</v>
      </c>
      <c r="C4398" s="37" t="s">
        <v>3806</v>
      </c>
      <c r="D4398" s="3" t="s">
        <v>192</v>
      </c>
      <c r="E4398" s="38">
        <v>1064</v>
      </c>
      <c r="F4398" s="31">
        <v>60</v>
      </c>
      <c r="G4398" s="35" t="s">
        <v>0</v>
      </c>
      <c r="H4398" s="30">
        <v>45046</v>
      </c>
      <c r="I4398" s="43">
        <f t="shared" si="68"/>
        <v>1064</v>
      </c>
      <c r="P4398" s="30"/>
    </row>
    <row r="4399" spans="2:16" ht="16.5" x14ac:dyDescent="0.25">
      <c r="B4399" s="36">
        <v>137930</v>
      </c>
      <c r="C4399" s="37" t="s">
        <v>4509</v>
      </c>
      <c r="D4399" s="3" t="s">
        <v>198</v>
      </c>
      <c r="E4399" s="38">
        <v>875</v>
      </c>
      <c r="F4399" s="31">
        <v>49</v>
      </c>
      <c r="G4399" s="35" t="s">
        <v>0</v>
      </c>
      <c r="H4399" s="30">
        <v>45053</v>
      </c>
      <c r="I4399" s="43">
        <f t="shared" si="68"/>
        <v>875</v>
      </c>
      <c r="P4399" s="30"/>
    </row>
    <row r="4400" spans="2:16" ht="16.5" x14ac:dyDescent="0.25">
      <c r="B4400" s="36">
        <v>35193</v>
      </c>
      <c r="C4400" s="37" t="s">
        <v>3807</v>
      </c>
      <c r="D4400" s="3" t="s">
        <v>63</v>
      </c>
      <c r="E4400" s="38">
        <v>505</v>
      </c>
      <c r="F4400" s="31">
        <v>288</v>
      </c>
      <c r="G4400" s="35" t="s">
        <v>0</v>
      </c>
      <c r="H4400" s="30">
        <v>40664</v>
      </c>
      <c r="I4400" s="43">
        <f t="shared" si="68"/>
        <v>505</v>
      </c>
      <c r="P4400" s="30"/>
    </row>
    <row r="4401" spans="2:16" ht="16.5" x14ac:dyDescent="0.25">
      <c r="B4401" s="36">
        <v>28734</v>
      </c>
      <c r="C4401" s="37" t="s">
        <v>3808</v>
      </c>
      <c r="D4401" s="3" t="s">
        <v>63</v>
      </c>
      <c r="E4401" s="38">
        <v>1933</v>
      </c>
      <c r="F4401" s="31">
        <v>50</v>
      </c>
      <c r="G4401" s="35" t="s">
        <v>0</v>
      </c>
      <c r="H4401" s="30">
        <v>45032</v>
      </c>
      <c r="I4401" s="43">
        <f t="shared" si="68"/>
        <v>1933</v>
      </c>
      <c r="P4401" s="30"/>
    </row>
    <row r="4402" spans="2:16" ht="16.5" x14ac:dyDescent="0.25">
      <c r="B4402" s="36">
        <v>27456</v>
      </c>
      <c r="C4402" s="37" t="s">
        <v>3809</v>
      </c>
      <c r="D4402" s="3" t="s">
        <v>71</v>
      </c>
      <c r="E4402" s="38">
        <v>1559</v>
      </c>
      <c r="F4402" s="31">
        <v>44</v>
      </c>
      <c r="G4402" s="35" t="s">
        <v>0</v>
      </c>
      <c r="H4402" s="30">
        <v>45081</v>
      </c>
      <c r="I4402" s="43">
        <f t="shared" si="68"/>
        <v>1559</v>
      </c>
      <c r="P4402" s="30"/>
    </row>
    <row r="4403" spans="2:16" ht="16.5" x14ac:dyDescent="0.25">
      <c r="B4403" s="36">
        <v>134273</v>
      </c>
      <c r="C4403" s="37" t="s">
        <v>4329</v>
      </c>
      <c r="D4403" s="3" t="s">
        <v>149</v>
      </c>
      <c r="E4403" s="38">
        <v>468</v>
      </c>
      <c r="F4403" s="31">
        <v>59</v>
      </c>
      <c r="G4403" s="35" t="s">
        <v>0</v>
      </c>
      <c r="H4403" s="30">
        <v>45053</v>
      </c>
      <c r="I4403" s="43">
        <f t="shared" si="68"/>
        <v>468</v>
      </c>
      <c r="P4403" s="30"/>
    </row>
    <row r="4404" spans="2:16" ht="16.5" x14ac:dyDescent="0.25">
      <c r="B4404" s="36">
        <v>39369</v>
      </c>
      <c r="C4404" s="37" t="s">
        <v>3810</v>
      </c>
      <c r="D4404" s="3" t="s">
        <v>371</v>
      </c>
      <c r="E4404" s="38">
        <v>937</v>
      </c>
      <c r="F4404" s="31">
        <v>212</v>
      </c>
      <c r="G4404" s="35" t="s">
        <v>0</v>
      </c>
      <c r="H4404" s="30">
        <v>42659</v>
      </c>
      <c r="I4404" s="43">
        <f t="shared" si="68"/>
        <v>937</v>
      </c>
      <c r="P4404" s="30"/>
    </row>
    <row r="4405" spans="2:16" ht="16.5" x14ac:dyDescent="0.25">
      <c r="B4405" s="36">
        <v>109636</v>
      </c>
      <c r="C4405" s="37" t="s">
        <v>3811</v>
      </c>
      <c r="D4405" s="3" t="s">
        <v>55</v>
      </c>
      <c r="E4405" s="38">
        <v>824</v>
      </c>
      <c r="F4405" s="31">
        <v>143</v>
      </c>
      <c r="G4405" s="35" t="s">
        <v>0</v>
      </c>
      <c r="H4405" s="30">
        <v>44136</v>
      </c>
      <c r="I4405" s="43">
        <f t="shared" si="68"/>
        <v>824</v>
      </c>
      <c r="P4405" s="30"/>
    </row>
    <row r="4406" spans="2:16" ht="16.5" x14ac:dyDescent="0.25">
      <c r="B4406" s="36">
        <v>76845</v>
      </c>
      <c r="C4406" s="37" t="s">
        <v>3812</v>
      </c>
      <c r="D4406" s="3" t="s">
        <v>73</v>
      </c>
      <c r="E4406" s="38">
        <v>983</v>
      </c>
      <c r="F4406" s="31">
        <v>114</v>
      </c>
      <c r="G4406" s="35" t="s">
        <v>0</v>
      </c>
      <c r="H4406" s="30">
        <v>44514</v>
      </c>
      <c r="I4406" s="43">
        <f t="shared" si="68"/>
        <v>983</v>
      </c>
      <c r="P4406" s="30"/>
    </row>
    <row r="4407" spans="2:16" ht="16.5" x14ac:dyDescent="0.25">
      <c r="B4407" s="36">
        <v>28490</v>
      </c>
      <c r="C4407" s="37" t="s">
        <v>4330</v>
      </c>
      <c r="D4407" s="3" t="s">
        <v>63</v>
      </c>
      <c r="E4407" s="38">
        <v>1942</v>
      </c>
      <c r="F4407" s="31">
        <v>54</v>
      </c>
      <c r="G4407" s="35" t="s">
        <v>0</v>
      </c>
      <c r="H4407" s="30">
        <v>45032</v>
      </c>
      <c r="I4407" s="43">
        <f t="shared" si="68"/>
        <v>1942</v>
      </c>
      <c r="P4407" s="30"/>
    </row>
    <row r="4408" spans="2:16" ht="16.5" x14ac:dyDescent="0.25">
      <c r="B4408" s="36">
        <v>145816</v>
      </c>
      <c r="C4408" s="37" t="s">
        <v>4769</v>
      </c>
      <c r="D4408" s="3" t="s">
        <v>321</v>
      </c>
      <c r="E4408" s="38">
        <v>598</v>
      </c>
      <c r="F4408" s="31">
        <v>69</v>
      </c>
      <c r="G4408" s="35" t="s">
        <v>0</v>
      </c>
      <c r="H4408" s="30">
        <v>45053</v>
      </c>
      <c r="I4408" s="43">
        <f t="shared" si="68"/>
        <v>598</v>
      </c>
      <c r="P4408" s="30"/>
    </row>
    <row r="4409" spans="2:16" ht="16.5" x14ac:dyDescent="0.25">
      <c r="B4409" s="36">
        <v>26881</v>
      </c>
      <c r="C4409" s="37" t="s">
        <v>3813</v>
      </c>
      <c r="D4409" s="3" t="s">
        <v>50</v>
      </c>
      <c r="E4409" s="38">
        <v>1495</v>
      </c>
      <c r="F4409" s="31">
        <v>48</v>
      </c>
      <c r="G4409" s="35" t="s">
        <v>0</v>
      </c>
      <c r="H4409" s="30">
        <v>45053</v>
      </c>
      <c r="I4409" s="43">
        <f t="shared" si="68"/>
        <v>1495</v>
      </c>
      <c r="P4409" s="30"/>
    </row>
    <row r="4410" spans="2:16" ht="16.5" x14ac:dyDescent="0.25">
      <c r="B4410" s="36">
        <v>27458</v>
      </c>
      <c r="C4410" s="37" t="s">
        <v>3814</v>
      </c>
      <c r="D4410" s="3" t="s">
        <v>195</v>
      </c>
      <c r="E4410" s="38">
        <v>1414</v>
      </c>
      <c r="F4410" s="31">
        <v>53</v>
      </c>
      <c r="G4410" s="35" t="s">
        <v>0</v>
      </c>
      <c r="H4410" s="30">
        <v>45053</v>
      </c>
      <c r="I4410" s="43">
        <f t="shared" si="68"/>
        <v>1414</v>
      </c>
      <c r="P4410" s="30"/>
    </row>
    <row r="4411" spans="2:16" ht="16.5" x14ac:dyDescent="0.25">
      <c r="B4411" s="36">
        <v>39208</v>
      </c>
      <c r="C4411" s="37" t="s">
        <v>3815</v>
      </c>
      <c r="D4411" s="3" t="s">
        <v>136</v>
      </c>
      <c r="E4411" s="38">
        <v>610</v>
      </c>
      <c r="F4411" s="31">
        <v>282</v>
      </c>
      <c r="G4411" s="35" t="s">
        <v>0</v>
      </c>
      <c r="H4411" s="30">
        <v>40831</v>
      </c>
      <c r="I4411" s="43">
        <f t="shared" si="68"/>
        <v>610</v>
      </c>
      <c r="P4411" s="30"/>
    </row>
    <row r="4412" spans="2:16" ht="16.5" x14ac:dyDescent="0.25">
      <c r="B4412" s="36">
        <v>29087</v>
      </c>
      <c r="C4412" s="37" t="s">
        <v>3816</v>
      </c>
      <c r="D4412" s="3" t="s">
        <v>125</v>
      </c>
      <c r="E4412" s="38">
        <v>1750</v>
      </c>
      <c r="F4412" s="31">
        <v>60</v>
      </c>
      <c r="G4412" s="35" t="s">
        <v>0</v>
      </c>
      <c r="H4412" s="30">
        <v>45053</v>
      </c>
      <c r="I4412" s="43">
        <f t="shared" si="68"/>
        <v>1750</v>
      </c>
      <c r="P4412" s="30"/>
    </row>
    <row r="4413" spans="2:16" ht="16.5" x14ac:dyDescent="0.25">
      <c r="B4413" s="36">
        <v>65674</v>
      </c>
      <c r="C4413" s="37" t="s">
        <v>3817</v>
      </c>
      <c r="D4413" s="3" t="s">
        <v>111</v>
      </c>
      <c r="E4413" s="38">
        <v>552</v>
      </c>
      <c r="F4413" s="31">
        <v>263</v>
      </c>
      <c r="G4413" s="35" t="s">
        <v>0</v>
      </c>
      <c r="H4413" s="30">
        <v>42498</v>
      </c>
      <c r="I4413" s="43">
        <f t="shared" si="68"/>
        <v>552</v>
      </c>
      <c r="P4413" s="30"/>
    </row>
    <row r="4414" spans="2:16" ht="16.5" x14ac:dyDescent="0.25">
      <c r="B4414" s="36">
        <v>86700</v>
      </c>
      <c r="C4414" s="37" t="s">
        <v>3818</v>
      </c>
      <c r="D4414" s="3" t="s">
        <v>104</v>
      </c>
      <c r="E4414" s="38">
        <v>185</v>
      </c>
      <c r="F4414" s="31">
        <v>164</v>
      </c>
      <c r="G4414" s="35" t="s">
        <v>0</v>
      </c>
      <c r="H4414" s="30">
        <v>43877</v>
      </c>
      <c r="I4414" s="43">
        <f t="shared" si="68"/>
        <v>185</v>
      </c>
      <c r="P4414" s="30"/>
    </row>
    <row r="4415" spans="2:16" ht="16.5" x14ac:dyDescent="0.25">
      <c r="B4415" s="36">
        <v>27191</v>
      </c>
      <c r="C4415" s="37" t="s">
        <v>3819</v>
      </c>
      <c r="D4415" s="3" t="s">
        <v>90</v>
      </c>
      <c r="E4415" s="38">
        <v>979</v>
      </c>
      <c r="F4415" s="31">
        <v>211</v>
      </c>
      <c r="G4415" s="35" t="s">
        <v>0</v>
      </c>
      <c r="H4415" s="30">
        <v>42778</v>
      </c>
      <c r="I4415" s="43">
        <f t="shared" si="68"/>
        <v>979</v>
      </c>
      <c r="P4415" s="30"/>
    </row>
    <row r="4416" spans="2:16" ht="16.5" x14ac:dyDescent="0.25">
      <c r="B4416" s="36">
        <v>39136</v>
      </c>
      <c r="C4416" s="37" t="s">
        <v>3820</v>
      </c>
      <c r="D4416" s="3" t="s">
        <v>176</v>
      </c>
      <c r="E4416" s="38">
        <v>528</v>
      </c>
      <c r="F4416" s="31">
        <v>238</v>
      </c>
      <c r="G4416" s="35" t="s">
        <v>0</v>
      </c>
      <c r="H4416" s="30">
        <v>42449</v>
      </c>
      <c r="I4416" s="43">
        <f t="shared" si="68"/>
        <v>528</v>
      </c>
      <c r="P4416" s="30"/>
    </row>
    <row r="4417" spans="2:16" ht="16.5" x14ac:dyDescent="0.25">
      <c r="B4417" s="36">
        <v>39137</v>
      </c>
      <c r="C4417" s="37" t="s">
        <v>3821</v>
      </c>
      <c r="D4417" s="3" t="s">
        <v>176</v>
      </c>
      <c r="E4417" s="38">
        <v>1292</v>
      </c>
      <c r="F4417" s="31">
        <v>53</v>
      </c>
      <c r="G4417" s="35" t="s">
        <v>0</v>
      </c>
      <c r="H4417" s="30">
        <v>45053</v>
      </c>
      <c r="I4417" s="43">
        <f t="shared" si="68"/>
        <v>1292</v>
      </c>
      <c r="P4417" s="30"/>
    </row>
    <row r="4418" spans="2:16" ht="16.5" x14ac:dyDescent="0.25">
      <c r="B4418" s="36">
        <v>39271</v>
      </c>
      <c r="C4418" s="37" t="s">
        <v>3822</v>
      </c>
      <c r="D4418" s="3" t="s">
        <v>176</v>
      </c>
      <c r="E4418" s="38">
        <v>202</v>
      </c>
      <c r="F4418" s="31">
        <v>287</v>
      </c>
      <c r="G4418" s="35" t="s">
        <v>0</v>
      </c>
      <c r="H4418" s="30">
        <v>40572</v>
      </c>
      <c r="I4418" s="43">
        <f t="shared" si="68"/>
        <v>202</v>
      </c>
      <c r="P4418" s="30"/>
    </row>
    <row r="4419" spans="2:16" ht="16.5" x14ac:dyDescent="0.25">
      <c r="B4419" s="36">
        <v>35344</v>
      </c>
      <c r="C4419" s="37" t="s">
        <v>3823</v>
      </c>
      <c r="D4419" s="3" t="s">
        <v>176</v>
      </c>
      <c r="E4419" s="38">
        <v>1354</v>
      </c>
      <c r="F4419" s="31">
        <v>97</v>
      </c>
      <c r="G4419" s="35" t="s">
        <v>0</v>
      </c>
      <c r="H4419" s="30">
        <v>45053</v>
      </c>
      <c r="I4419" s="43">
        <f t="shared" si="68"/>
        <v>1354</v>
      </c>
      <c r="P4419" s="30"/>
    </row>
    <row r="4420" spans="2:16" ht="16.5" x14ac:dyDescent="0.25">
      <c r="B4420" s="36">
        <v>94805</v>
      </c>
      <c r="C4420" s="37" t="s">
        <v>4234</v>
      </c>
      <c r="D4420" s="3" t="s">
        <v>91</v>
      </c>
      <c r="E4420" s="38">
        <v>2392</v>
      </c>
      <c r="F4420" s="31">
        <v>54</v>
      </c>
      <c r="G4420" s="35" t="s">
        <v>4770</v>
      </c>
      <c r="H4420" s="30">
        <v>45046</v>
      </c>
      <c r="I4420" s="43">
        <f t="shared" si="68"/>
        <v>2392</v>
      </c>
      <c r="P4420" s="30"/>
    </row>
    <row r="4421" spans="2:16" ht="16.5" x14ac:dyDescent="0.25">
      <c r="B4421" s="36">
        <v>143722</v>
      </c>
      <c r="C4421" s="37" t="s">
        <v>4771</v>
      </c>
      <c r="D4421" s="3" t="s">
        <v>48</v>
      </c>
      <c r="E4421" s="38">
        <v>1679</v>
      </c>
      <c r="F4421" s="31">
        <v>46</v>
      </c>
      <c r="G4421" s="35" t="s">
        <v>5</v>
      </c>
      <c r="H4421" s="30">
        <v>45053</v>
      </c>
      <c r="I4421" s="43">
        <f t="shared" ref="I4421:I4484" si="69">E4421</f>
        <v>1679</v>
      </c>
      <c r="P4421" s="30"/>
    </row>
    <row r="4422" spans="2:16" ht="16.5" x14ac:dyDescent="0.25">
      <c r="B4422" s="36">
        <v>26806</v>
      </c>
      <c r="C4422" s="37" t="s">
        <v>3824</v>
      </c>
      <c r="D4422" s="3" t="s">
        <v>1534</v>
      </c>
      <c r="E4422" s="38">
        <v>1542</v>
      </c>
      <c r="F4422" s="31">
        <v>78</v>
      </c>
      <c r="G4422" s="35" t="s">
        <v>0</v>
      </c>
      <c r="H4422" s="30">
        <v>45018</v>
      </c>
      <c r="I4422" s="43">
        <f t="shared" si="69"/>
        <v>1542</v>
      </c>
      <c r="P4422" s="30"/>
    </row>
    <row r="4423" spans="2:16" ht="16.5" x14ac:dyDescent="0.25">
      <c r="B4423" s="36">
        <v>88932</v>
      </c>
      <c r="C4423" s="37" t="s">
        <v>3825</v>
      </c>
      <c r="D4423" s="3" t="s">
        <v>189</v>
      </c>
      <c r="E4423" s="38">
        <v>587</v>
      </c>
      <c r="F4423" s="31">
        <v>239</v>
      </c>
      <c r="G4423" s="35" t="s">
        <v>0</v>
      </c>
      <c r="H4423" s="30">
        <v>42414</v>
      </c>
      <c r="I4423" s="43">
        <f t="shared" si="69"/>
        <v>587</v>
      </c>
      <c r="P4423" s="30"/>
    </row>
    <row r="4424" spans="2:16" ht="16.5" x14ac:dyDescent="0.25">
      <c r="B4424" s="36">
        <v>112180</v>
      </c>
      <c r="C4424" s="37" t="s">
        <v>4092</v>
      </c>
      <c r="D4424" s="3" t="s">
        <v>299</v>
      </c>
      <c r="E4424" s="38">
        <v>614</v>
      </c>
      <c r="F4424" s="31">
        <v>103</v>
      </c>
      <c r="G4424" s="35" t="s">
        <v>0</v>
      </c>
      <c r="H4424" s="30">
        <v>44689</v>
      </c>
      <c r="I4424" s="43">
        <f t="shared" si="69"/>
        <v>614</v>
      </c>
      <c r="P4424" s="30"/>
    </row>
    <row r="4425" spans="2:16" ht="16.5" x14ac:dyDescent="0.25">
      <c r="B4425" s="36">
        <v>27682</v>
      </c>
      <c r="C4425" s="37" t="s">
        <v>3826</v>
      </c>
      <c r="D4425" s="3" t="s">
        <v>46</v>
      </c>
      <c r="E4425" s="38">
        <v>607</v>
      </c>
      <c r="F4425" s="31">
        <v>67</v>
      </c>
      <c r="G4425" s="35" t="s">
        <v>0</v>
      </c>
      <c r="H4425" s="30">
        <v>45053</v>
      </c>
      <c r="I4425" s="43">
        <f t="shared" si="69"/>
        <v>607</v>
      </c>
      <c r="P4425" s="30"/>
    </row>
    <row r="4426" spans="2:16" ht="16.5" x14ac:dyDescent="0.25">
      <c r="B4426" s="36">
        <v>27860</v>
      </c>
      <c r="C4426" s="37" t="s">
        <v>3827</v>
      </c>
      <c r="D4426" s="3" t="s">
        <v>176</v>
      </c>
      <c r="E4426" s="38">
        <v>692</v>
      </c>
      <c r="F4426" s="31">
        <v>327</v>
      </c>
      <c r="G4426" s="35" t="s">
        <v>0</v>
      </c>
      <c r="H4426" s="30">
        <v>39355</v>
      </c>
      <c r="I4426" s="43">
        <f t="shared" si="69"/>
        <v>692</v>
      </c>
      <c r="P4426" s="30"/>
    </row>
    <row r="4427" spans="2:16" ht="16.5" x14ac:dyDescent="0.25">
      <c r="B4427" s="36">
        <v>27043</v>
      </c>
      <c r="C4427" s="37" t="s">
        <v>3828</v>
      </c>
      <c r="D4427" s="3" t="s">
        <v>176</v>
      </c>
      <c r="E4427" s="38">
        <v>731</v>
      </c>
      <c r="F4427" s="31">
        <v>273</v>
      </c>
      <c r="G4427" s="35" t="s">
        <v>0</v>
      </c>
      <c r="H4427" s="30">
        <v>41034</v>
      </c>
      <c r="I4427" s="43">
        <f t="shared" si="69"/>
        <v>731</v>
      </c>
      <c r="P4427" s="30"/>
    </row>
    <row r="4428" spans="2:16" ht="16.5" x14ac:dyDescent="0.25">
      <c r="B4428" s="36">
        <v>137942</v>
      </c>
      <c r="C4428" s="37" t="s">
        <v>4510</v>
      </c>
      <c r="D4428" s="3" t="s">
        <v>73</v>
      </c>
      <c r="E4428" s="38">
        <v>1008</v>
      </c>
      <c r="F4428" s="31">
        <v>92</v>
      </c>
      <c r="G4428" s="35" t="s">
        <v>0</v>
      </c>
      <c r="H4428" s="30">
        <v>45053</v>
      </c>
      <c r="I4428" s="43">
        <f t="shared" si="69"/>
        <v>1008</v>
      </c>
      <c r="P4428" s="30"/>
    </row>
    <row r="4429" spans="2:16" ht="16.5" x14ac:dyDescent="0.25">
      <c r="B4429" s="36">
        <v>108254</v>
      </c>
      <c r="C4429" s="37" t="s">
        <v>3829</v>
      </c>
      <c r="D4429" s="3" t="s">
        <v>431</v>
      </c>
      <c r="E4429" s="38">
        <v>225</v>
      </c>
      <c r="F4429" s="31">
        <v>118</v>
      </c>
      <c r="G4429" s="35" t="s">
        <v>0</v>
      </c>
      <c r="H4429" s="30">
        <v>44857</v>
      </c>
      <c r="I4429" s="43">
        <f t="shared" si="69"/>
        <v>225</v>
      </c>
      <c r="P4429" s="30"/>
    </row>
    <row r="4430" spans="2:16" ht="16.5" x14ac:dyDescent="0.25">
      <c r="B4430" s="36">
        <v>69804</v>
      </c>
      <c r="C4430" s="37" t="s">
        <v>3830</v>
      </c>
      <c r="D4430" s="3" t="s">
        <v>50</v>
      </c>
      <c r="E4430" s="38">
        <v>607</v>
      </c>
      <c r="F4430" s="31">
        <v>239</v>
      </c>
      <c r="G4430" s="35" t="s">
        <v>0</v>
      </c>
      <c r="H4430" s="30">
        <v>41987</v>
      </c>
      <c r="I4430" s="43">
        <f t="shared" si="69"/>
        <v>607</v>
      </c>
      <c r="P4430" s="30"/>
    </row>
    <row r="4431" spans="2:16" ht="16.5" x14ac:dyDescent="0.25">
      <c r="B4431" s="36">
        <v>35891</v>
      </c>
      <c r="C4431" s="37" t="s">
        <v>3831</v>
      </c>
      <c r="D4431" s="3" t="s">
        <v>314</v>
      </c>
      <c r="E4431" s="38">
        <v>525</v>
      </c>
      <c r="F4431" s="31">
        <v>267</v>
      </c>
      <c r="G4431" s="35" t="s">
        <v>0</v>
      </c>
      <c r="H4431" s="30">
        <v>41370</v>
      </c>
      <c r="I4431" s="43">
        <f t="shared" si="69"/>
        <v>525</v>
      </c>
      <c r="P4431" s="30"/>
    </row>
    <row r="4432" spans="2:16" ht="16.5" x14ac:dyDescent="0.25">
      <c r="B4432" s="36">
        <v>28792</v>
      </c>
      <c r="C4432" s="37" t="s">
        <v>3832</v>
      </c>
      <c r="D4432" s="3" t="s">
        <v>189</v>
      </c>
      <c r="E4432" s="38">
        <v>971</v>
      </c>
      <c r="F4432" s="31">
        <v>222</v>
      </c>
      <c r="G4432" s="35" t="s">
        <v>0</v>
      </c>
      <c r="H4432" s="30">
        <v>42484</v>
      </c>
      <c r="I4432" s="43">
        <f t="shared" si="69"/>
        <v>971</v>
      </c>
      <c r="P4432" s="30"/>
    </row>
    <row r="4433" spans="2:16" ht="16.5" x14ac:dyDescent="0.25">
      <c r="B4433" s="36">
        <v>28346</v>
      </c>
      <c r="C4433" s="37" t="s">
        <v>3833</v>
      </c>
      <c r="D4433" s="3" t="s">
        <v>310</v>
      </c>
      <c r="E4433" s="38">
        <v>642</v>
      </c>
      <c r="F4433" s="31">
        <v>323</v>
      </c>
      <c r="G4433" s="35" t="s">
        <v>0</v>
      </c>
      <c r="H4433" s="30">
        <v>41202</v>
      </c>
      <c r="I4433" s="43">
        <f t="shared" si="69"/>
        <v>642</v>
      </c>
      <c r="P4433" s="30"/>
    </row>
    <row r="4434" spans="2:16" ht="16.5" x14ac:dyDescent="0.25">
      <c r="B4434" s="36">
        <v>134695</v>
      </c>
      <c r="C4434" s="37" t="s">
        <v>4331</v>
      </c>
      <c r="D4434" s="3" t="s">
        <v>613</v>
      </c>
      <c r="E4434" s="38">
        <v>903</v>
      </c>
      <c r="F4434" s="31">
        <v>58</v>
      </c>
      <c r="G4434" s="35" t="s">
        <v>0</v>
      </c>
      <c r="H4434" s="30">
        <v>45053</v>
      </c>
      <c r="I4434" s="43">
        <f t="shared" si="69"/>
        <v>903</v>
      </c>
      <c r="P4434" s="30"/>
    </row>
    <row r="4435" spans="2:16" ht="16.5" x14ac:dyDescent="0.25">
      <c r="B4435" s="36">
        <v>104380</v>
      </c>
      <c r="C4435" s="37" t="s">
        <v>3834</v>
      </c>
      <c r="D4435" s="3" t="s">
        <v>167</v>
      </c>
      <c r="E4435" s="38">
        <v>815</v>
      </c>
      <c r="F4435" s="31">
        <v>167</v>
      </c>
      <c r="G4435" s="35" t="s">
        <v>0</v>
      </c>
      <c r="H4435" s="30">
        <v>43583</v>
      </c>
      <c r="I4435" s="43">
        <f t="shared" si="69"/>
        <v>815</v>
      </c>
      <c r="P4435" s="30"/>
    </row>
    <row r="4436" spans="2:16" ht="16.5" x14ac:dyDescent="0.25">
      <c r="B4436" s="36">
        <v>26752</v>
      </c>
      <c r="C4436" s="37" t="s">
        <v>3835</v>
      </c>
      <c r="D4436" s="3" t="s">
        <v>71</v>
      </c>
      <c r="E4436" s="38">
        <v>981</v>
      </c>
      <c r="F4436" s="31">
        <v>294</v>
      </c>
      <c r="G4436" s="35" t="s">
        <v>0</v>
      </c>
      <c r="H4436" s="30">
        <v>40285</v>
      </c>
      <c r="I4436" s="43">
        <f t="shared" si="69"/>
        <v>981</v>
      </c>
      <c r="P4436" s="30"/>
    </row>
    <row r="4437" spans="2:16" ht="16.5" x14ac:dyDescent="0.25">
      <c r="B4437" s="36">
        <v>28429</v>
      </c>
      <c r="C4437" s="37" t="s">
        <v>3836</v>
      </c>
      <c r="D4437" s="3" t="s">
        <v>71</v>
      </c>
      <c r="E4437" s="38">
        <v>1341</v>
      </c>
      <c r="F4437" s="31">
        <v>291</v>
      </c>
      <c r="G4437" s="35" t="s">
        <v>0</v>
      </c>
      <c r="H4437" s="30">
        <v>40285</v>
      </c>
      <c r="I4437" s="43">
        <f t="shared" si="69"/>
        <v>1341</v>
      </c>
      <c r="P4437" s="30"/>
    </row>
    <row r="4438" spans="2:16" ht="16.5" x14ac:dyDescent="0.25">
      <c r="B4438" s="36">
        <v>137103</v>
      </c>
      <c r="C4438" s="37" t="s">
        <v>4511</v>
      </c>
      <c r="D4438" s="3" t="s">
        <v>149</v>
      </c>
      <c r="E4438" s="38">
        <v>414</v>
      </c>
      <c r="F4438" s="31">
        <v>56</v>
      </c>
      <c r="G4438" s="35" t="s">
        <v>0</v>
      </c>
      <c r="H4438" s="30">
        <v>45053</v>
      </c>
      <c r="I4438" s="43">
        <f t="shared" si="69"/>
        <v>414</v>
      </c>
      <c r="P4438" s="30"/>
    </row>
    <row r="4439" spans="2:16" ht="16.5" x14ac:dyDescent="0.25">
      <c r="B4439" s="36">
        <v>34376</v>
      </c>
      <c r="C4439" s="37" t="s">
        <v>3837</v>
      </c>
      <c r="D4439" s="3" t="s">
        <v>147</v>
      </c>
      <c r="E4439" s="38">
        <v>779</v>
      </c>
      <c r="F4439" s="31">
        <v>256</v>
      </c>
      <c r="G4439" s="35" t="s">
        <v>0</v>
      </c>
      <c r="H4439" s="30">
        <v>41588</v>
      </c>
      <c r="I4439" s="43">
        <f t="shared" si="69"/>
        <v>779</v>
      </c>
      <c r="P4439" s="30"/>
    </row>
    <row r="4440" spans="2:16" ht="16.5" x14ac:dyDescent="0.25">
      <c r="B4440" s="36">
        <v>38319</v>
      </c>
      <c r="C4440" s="37" t="s">
        <v>3838</v>
      </c>
      <c r="D4440" s="3" t="s">
        <v>147</v>
      </c>
      <c r="E4440" s="38">
        <v>240</v>
      </c>
      <c r="F4440" s="31">
        <v>131</v>
      </c>
      <c r="G4440" s="35" t="s">
        <v>0</v>
      </c>
      <c r="H4440" s="30">
        <v>44479</v>
      </c>
      <c r="I4440" s="43">
        <f t="shared" si="69"/>
        <v>240</v>
      </c>
      <c r="P4440" s="30"/>
    </row>
    <row r="4441" spans="2:16" ht="16.5" x14ac:dyDescent="0.25">
      <c r="B4441" s="36">
        <v>27238</v>
      </c>
      <c r="C4441" s="37" t="s">
        <v>3839</v>
      </c>
      <c r="D4441" s="3" t="s">
        <v>147</v>
      </c>
      <c r="E4441" s="38">
        <v>1157</v>
      </c>
      <c r="F4441" s="31">
        <v>74</v>
      </c>
      <c r="G4441" s="35" t="s">
        <v>0</v>
      </c>
      <c r="H4441" s="30">
        <v>44997</v>
      </c>
      <c r="I4441" s="43">
        <f t="shared" si="69"/>
        <v>1157</v>
      </c>
      <c r="P4441" s="30"/>
    </row>
    <row r="4442" spans="2:16" ht="16.5" x14ac:dyDescent="0.25">
      <c r="B4442" s="36">
        <v>28891</v>
      </c>
      <c r="C4442" s="37" t="s">
        <v>4332</v>
      </c>
      <c r="D4442" s="3" t="s">
        <v>151</v>
      </c>
      <c r="E4442" s="38">
        <v>1909</v>
      </c>
      <c r="F4442" s="31">
        <v>82</v>
      </c>
      <c r="G4442" s="35" t="s">
        <v>0</v>
      </c>
      <c r="H4442" s="30">
        <v>45039</v>
      </c>
      <c r="I4442" s="43">
        <f t="shared" si="69"/>
        <v>1909</v>
      </c>
      <c r="P4442" s="30"/>
    </row>
    <row r="4443" spans="2:16" ht="16.5" x14ac:dyDescent="0.25">
      <c r="B4443" s="36">
        <v>94443</v>
      </c>
      <c r="C4443" s="37" t="s">
        <v>3840</v>
      </c>
      <c r="D4443" s="3" t="s">
        <v>151</v>
      </c>
      <c r="E4443" s="38">
        <v>1321</v>
      </c>
      <c r="F4443" s="31">
        <v>41</v>
      </c>
      <c r="G4443" s="35" t="s">
        <v>0</v>
      </c>
      <c r="H4443" s="30">
        <v>45067</v>
      </c>
      <c r="I4443" s="43">
        <f t="shared" si="69"/>
        <v>1321</v>
      </c>
      <c r="P4443" s="30"/>
    </row>
    <row r="4444" spans="2:16" ht="16.5" x14ac:dyDescent="0.25">
      <c r="B4444" s="36">
        <v>26783</v>
      </c>
      <c r="C4444" s="37" t="s">
        <v>3841</v>
      </c>
      <c r="D4444" s="3" t="s">
        <v>151</v>
      </c>
      <c r="E4444" s="38">
        <v>1200</v>
      </c>
      <c r="F4444" s="31">
        <v>43</v>
      </c>
      <c r="G4444" s="35" t="s">
        <v>0</v>
      </c>
      <c r="H4444" s="30">
        <v>45053</v>
      </c>
      <c r="I4444" s="43">
        <f t="shared" si="69"/>
        <v>1200</v>
      </c>
      <c r="P4444" s="30"/>
    </row>
    <row r="4445" spans="2:16" ht="16.5" x14ac:dyDescent="0.25">
      <c r="B4445" s="36">
        <v>106115</v>
      </c>
      <c r="C4445" s="37" t="s">
        <v>3842</v>
      </c>
      <c r="D4445" s="3" t="s">
        <v>151</v>
      </c>
      <c r="E4445" s="38">
        <v>817</v>
      </c>
      <c r="F4445" s="31">
        <v>45</v>
      </c>
      <c r="G4445" s="35" t="s">
        <v>0</v>
      </c>
      <c r="H4445" s="30">
        <v>45053</v>
      </c>
      <c r="I4445" s="43">
        <f t="shared" si="69"/>
        <v>817</v>
      </c>
      <c r="P4445" s="30"/>
    </row>
    <row r="4446" spans="2:16" ht="16.5" x14ac:dyDescent="0.25">
      <c r="B4446" s="36">
        <v>46530</v>
      </c>
      <c r="C4446" s="37" t="s">
        <v>3843</v>
      </c>
      <c r="D4446" s="3" t="s">
        <v>213</v>
      </c>
      <c r="E4446" s="38">
        <v>217</v>
      </c>
      <c r="F4446" s="31">
        <v>281</v>
      </c>
      <c r="G4446" s="35" t="s">
        <v>0</v>
      </c>
      <c r="H4446" s="30">
        <v>40860</v>
      </c>
      <c r="I4446" s="43">
        <f t="shared" si="69"/>
        <v>217</v>
      </c>
      <c r="P4446" s="30"/>
    </row>
    <row r="4447" spans="2:16" ht="16.5" x14ac:dyDescent="0.25">
      <c r="B4447" s="36">
        <v>29098</v>
      </c>
      <c r="C4447" s="37" t="s">
        <v>3844</v>
      </c>
      <c r="D4447" s="3" t="s">
        <v>213</v>
      </c>
      <c r="E4447" s="38">
        <v>1125</v>
      </c>
      <c r="F4447" s="31">
        <v>57</v>
      </c>
      <c r="G4447" s="35" t="s">
        <v>0</v>
      </c>
      <c r="H4447" s="30">
        <v>45011</v>
      </c>
      <c r="I4447" s="43">
        <f t="shared" si="69"/>
        <v>1125</v>
      </c>
      <c r="P4447" s="30"/>
    </row>
    <row r="4448" spans="2:16" ht="16.5" x14ac:dyDescent="0.25">
      <c r="B4448" s="36">
        <v>75771</v>
      </c>
      <c r="C4448" s="37" t="s">
        <v>3845</v>
      </c>
      <c r="D4448" s="3" t="s">
        <v>213</v>
      </c>
      <c r="E4448" s="38">
        <v>407</v>
      </c>
      <c r="F4448" s="31">
        <v>223</v>
      </c>
      <c r="G4448" s="35" t="s">
        <v>0</v>
      </c>
      <c r="H4448" s="30">
        <v>42330</v>
      </c>
      <c r="I4448" s="43">
        <f t="shared" si="69"/>
        <v>407</v>
      </c>
      <c r="P4448" s="30"/>
    </row>
    <row r="4449" spans="2:16" ht="16.5" x14ac:dyDescent="0.25">
      <c r="B4449" s="36">
        <v>28189</v>
      </c>
      <c r="C4449" s="37" t="s">
        <v>3846</v>
      </c>
      <c r="D4449" s="3" t="s">
        <v>383</v>
      </c>
      <c r="E4449" s="38">
        <v>1125</v>
      </c>
      <c r="F4449" s="31">
        <v>321</v>
      </c>
      <c r="G4449" s="35" t="s">
        <v>0</v>
      </c>
      <c r="H4449" s="30">
        <v>39403</v>
      </c>
      <c r="I4449" s="43">
        <f t="shared" si="69"/>
        <v>1125</v>
      </c>
      <c r="P4449" s="30"/>
    </row>
    <row r="4450" spans="2:16" ht="16.5" x14ac:dyDescent="0.25">
      <c r="B4450" s="36">
        <v>31830</v>
      </c>
      <c r="C4450" s="37" t="s">
        <v>3847</v>
      </c>
      <c r="D4450" s="3" t="s">
        <v>90</v>
      </c>
      <c r="E4450" s="38">
        <v>421</v>
      </c>
      <c r="F4450" s="31">
        <v>306</v>
      </c>
      <c r="G4450" s="35" t="s">
        <v>0</v>
      </c>
      <c r="H4450" s="30">
        <v>40111</v>
      </c>
      <c r="I4450" s="43">
        <f t="shared" si="69"/>
        <v>421</v>
      </c>
      <c r="P4450" s="30"/>
    </row>
    <row r="4451" spans="2:16" ht="16.5" x14ac:dyDescent="0.25">
      <c r="B4451" s="36">
        <v>41991</v>
      </c>
      <c r="C4451" s="37" t="s">
        <v>3848</v>
      </c>
      <c r="D4451" s="3" t="s">
        <v>48</v>
      </c>
      <c r="E4451" s="38">
        <v>660</v>
      </c>
      <c r="F4451" s="31">
        <v>288</v>
      </c>
      <c r="G4451" s="35" t="s">
        <v>0</v>
      </c>
      <c r="H4451" s="30">
        <v>40642</v>
      </c>
      <c r="I4451" s="43">
        <f t="shared" si="69"/>
        <v>660</v>
      </c>
      <c r="P4451" s="30"/>
    </row>
    <row r="4452" spans="2:16" ht="16.5" x14ac:dyDescent="0.25">
      <c r="B4452" s="36">
        <v>28296</v>
      </c>
      <c r="C4452" s="37" t="s">
        <v>3849</v>
      </c>
      <c r="D4452" s="3" t="s">
        <v>48</v>
      </c>
      <c r="E4452" s="38">
        <v>854</v>
      </c>
      <c r="F4452" s="31">
        <v>259</v>
      </c>
      <c r="G4452" s="35" t="s">
        <v>0</v>
      </c>
      <c r="H4452" s="30">
        <v>41328</v>
      </c>
      <c r="I4452" s="43">
        <f t="shared" si="69"/>
        <v>854</v>
      </c>
      <c r="P4452" s="30"/>
    </row>
    <row r="4453" spans="2:16" ht="16.5" x14ac:dyDescent="0.25">
      <c r="B4453" s="36">
        <v>27419</v>
      </c>
      <c r="C4453" s="37" t="s">
        <v>3850</v>
      </c>
      <c r="D4453" s="3" t="s">
        <v>63</v>
      </c>
      <c r="E4453" s="38">
        <v>1612</v>
      </c>
      <c r="F4453" s="31">
        <v>331</v>
      </c>
      <c r="G4453" s="35" t="s">
        <v>0</v>
      </c>
      <c r="H4453" s="30">
        <v>39109</v>
      </c>
      <c r="I4453" s="43">
        <f t="shared" si="69"/>
        <v>1612</v>
      </c>
      <c r="P4453" s="30"/>
    </row>
    <row r="4454" spans="2:16" ht="16.5" x14ac:dyDescent="0.25">
      <c r="B4454" s="36">
        <v>35086</v>
      </c>
      <c r="C4454" s="37" t="s">
        <v>3851</v>
      </c>
      <c r="D4454" s="3" t="s">
        <v>85</v>
      </c>
      <c r="E4454" s="38">
        <v>789</v>
      </c>
      <c r="F4454" s="31">
        <v>160</v>
      </c>
      <c r="G4454" s="35" t="s">
        <v>0</v>
      </c>
      <c r="H4454" s="30">
        <v>43793</v>
      </c>
      <c r="I4454" s="43">
        <f t="shared" si="69"/>
        <v>789</v>
      </c>
      <c r="P4454" s="30"/>
    </row>
    <row r="4455" spans="2:16" ht="16.5" x14ac:dyDescent="0.25">
      <c r="B4455" s="36">
        <v>35119</v>
      </c>
      <c r="C4455" s="37" t="s">
        <v>3852</v>
      </c>
      <c r="D4455" s="3" t="s">
        <v>77</v>
      </c>
      <c r="E4455" s="38">
        <v>994</v>
      </c>
      <c r="F4455" s="31">
        <v>51</v>
      </c>
      <c r="G4455" s="35" t="s">
        <v>0</v>
      </c>
      <c r="H4455" s="30">
        <v>45032</v>
      </c>
      <c r="I4455" s="43">
        <f t="shared" si="69"/>
        <v>994</v>
      </c>
      <c r="P4455" s="30"/>
    </row>
    <row r="4456" spans="2:16" ht="16.5" x14ac:dyDescent="0.25">
      <c r="B4456" s="36">
        <v>96627</v>
      </c>
      <c r="C4456" s="37" t="s">
        <v>3853</v>
      </c>
      <c r="D4456" s="3" t="s">
        <v>136</v>
      </c>
      <c r="E4456" s="38">
        <v>488</v>
      </c>
      <c r="F4456" s="31">
        <v>144</v>
      </c>
      <c r="G4456" s="35" t="s">
        <v>0</v>
      </c>
      <c r="H4456" s="30">
        <v>44878</v>
      </c>
      <c r="I4456" s="43">
        <f t="shared" si="69"/>
        <v>488</v>
      </c>
      <c r="P4456" s="30"/>
    </row>
    <row r="4457" spans="2:16" ht="16.5" x14ac:dyDescent="0.25">
      <c r="B4457" s="36">
        <v>29160</v>
      </c>
      <c r="C4457" s="37" t="s">
        <v>3853</v>
      </c>
      <c r="D4457" s="3" t="s">
        <v>93</v>
      </c>
      <c r="E4457" s="38">
        <v>879</v>
      </c>
      <c r="F4457" s="31">
        <v>304</v>
      </c>
      <c r="G4457" s="35" t="s">
        <v>0</v>
      </c>
      <c r="H4457" s="30">
        <v>39872</v>
      </c>
      <c r="I4457" s="43">
        <f t="shared" si="69"/>
        <v>879</v>
      </c>
      <c r="P4457" s="30"/>
    </row>
    <row r="4458" spans="2:16" ht="16.5" x14ac:dyDescent="0.25">
      <c r="B4458" s="36">
        <v>28804</v>
      </c>
      <c r="C4458" s="37" t="s">
        <v>3854</v>
      </c>
      <c r="D4458" s="3" t="s">
        <v>192</v>
      </c>
      <c r="E4458" s="38">
        <v>383</v>
      </c>
      <c r="F4458" s="31">
        <v>326</v>
      </c>
      <c r="G4458" s="35" t="s">
        <v>0</v>
      </c>
      <c r="H4458" s="30">
        <v>39144</v>
      </c>
      <c r="I4458" s="43">
        <f t="shared" si="69"/>
        <v>383</v>
      </c>
      <c r="P4458" s="30"/>
    </row>
    <row r="4459" spans="2:16" ht="16.5" x14ac:dyDescent="0.25">
      <c r="B4459" s="36">
        <v>27705</v>
      </c>
      <c r="C4459" s="37" t="s">
        <v>3855</v>
      </c>
      <c r="D4459" s="3" t="s">
        <v>90</v>
      </c>
      <c r="E4459" s="38">
        <v>1338</v>
      </c>
      <c r="F4459" s="31">
        <v>327</v>
      </c>
      <c r="G4459" s="35" t="s">
        <v>0</v>
      </c>
      <c r="H4459" s="30">
        <v>39165</v>
      </c>
      <c r="I4459" s="43">
        <f t="shared" si="69"/>
        <v>1338</v>
      </c>
      <c r="P4459" s="30"/>
    </row>
    <row r="4460" spans="2:16" ht="16.5" x14ac:dyDescent="0.25">
      <c r="B4460" s="36">
        <v>28239</v>
      </c>
      <c r="C4460" s="37" t="s">
        <v>3856</v>
      </c>
      <c r="D4460" s="3" t="s">
        <v>383</v>
      </c>
      <c r="E4460" s="38">
        <v>1531</v>
      </c>
      <c r="F4460" s="31">
        <v>335</v>
      </c>
      <c r="G4460" s="35" t="s">
        <v>0</v>
      </c>
      <c r="H4460" s="30">
        <v>39032</v>
      </c>
      <c r="I4460" s="43">
        <f t="shared" si="69"/>
        <v>1531</v>
      </c>
      <c r="P4460" s="30"/>
    </row>
    <row r="4461" spans="2:16" ht="16.5" x14ac:dyDescent="0.25">
      <c r="B4461" s="36">
        <v>26903</v>
      </c>
      <c r="C4461" s="37" t="s">
        <v>3857</v>
      </c>
      <c r="D4461" s="3" t="s">
        <v>519</v>
      </c>
      <c r="E4461" s="38">
        <v>1320</v>
      </c>
      <c r="F4461" s="31">
        <v>52</v>
      </c>
      <c r="G4461" s="35" t="s">
        <v>0</v>
      </c>
      <c r="H4461" s="30">
        <v>45046</v>
      </c>
      <c r="I4461" s="43">
        <f t="shared" si="69"/>
        <v>1320</v>
      </c>
      <c r="P4461" s="30"/>
    </row>
    <row r="4462" spans="2:16" ht="16.5" x14ac:dyDescent="0.25">
      <c r="B4462" s="36">
        <v>31787</v>
      </c>
      <c r="C4462" s="37" t="s">
        <v>3858</v>
      </c>
      <c r="D4462" s="3" t="s">
        <v>77</v>
      </c>
      <c r="E4462" s="38">
        <v>1397</v>
      </c>
      <c r="F4462" s="31">
        <v>144</v>
      </c>
      <c r="G4462" s="35" t="s">
        <v>0</v>
      </c>
      <c r="H4462" s="30">
        <v>44815</v>
      </c>
      <c r="I4462" s="43">
        <f t="shared" si="69"/>
        <v>1397</v>
      </c>
      <c r="P4462" s="30"/>
    </row>
    <row r="4463" spans="2:16" ht="16.5" x14ac:dyDescent="0.25">
      <c r="B4463" s="36">
        <v>31157</v>
      </c>
      <c r="C4463" s="37" t="s">
        <v>3859</v>
      </c>
      <c r="D4463" s="3" t="s">
        <v>166</v>
      </c>
      <c r="E4463" s="38">
        <v>887</v>
      </c>
      <c r="F4463" s="31">
        <v>147</v>
      </c>
      <c r="G4463" s="35" t="s">
        <v>0</v>
      </c>
      <c r="H4463" s="30">
        <v>44115</v>
      </c>
      <c r="I4463" s="43">
        <f t="shared" si="69"/>
        <v>887</v>
      </c>
      <c r="P4463" s="30"/>
    </row>
    <row r="4464" spans="2:16" ht="16.5" x14ac:dyDescent="0.25">
      <c r="B4464" s="36">
        <v>38366</v>
      </c>
      <c r="C4464" s="37" t="s">
        <v>3860</v>
      </c>
      <c r="D4464" s="3" t="s">
        <v>205</v>
      </c>
      <c r="E4464" s="38">
        <v>1409</v>
      </c>
      <c r="F4464" s="31">
        <v>161</v>
      </c>
      <c r="G4464" s="35" t="s">
        <v>0</v>
      </c>
      <c r="H4464" s="30">
        <v>43814</v>
      </c>
      <c r="I4464" s="43">
        <f t="shared" si="69"/>
        <v>1409</v>
      </c>
      <c r="P4464" s="30"/>
    </row>
    <row r="4465" spans="2:16" ht="16.5" x14ac:dyDescent="0.25">
      <c r="B4465" s="36">
        <v>39157</v>
      </c>
      <c r="C4465" s="37" t="s">
        <v>3861</v>
      </c>
      <c r="D4465" s="3" t="s">
        <v>205</v>
      </c>
      <c r="E4465" s="38">
        <v>529</v>
      </c>
      <c r="F4465" s="31">
        <v>281</v>
      </c>
      <c r="G4465" s="35" t="s">
        <v>0</v>
      </c>
      <c r="H4465" s="30">
        <v>43198</v>
      </c>
      <c r="I4465" s="43">
        <f t="shared" si="69"/>
        <v>529</v>
      </c>
      <c r="P4465" s="30"/>
    </row>
    <row r="4466" spans="2:16" ht="16.5" x14ac:dyDescent="0.25">
      <c r="B4466" s="36">
        <v>137922</v>
      </c>
      <c r="C4466" s="37" t="s">
        <v>4512</v>
      </c>
      <c r="D4466" s="3" t="s">
        <v>426</v>
      </c>
      <c r="E4466" s="38">
        <v>760</v>
      </c>
      <c r="F4466" s="31">
        <v>44</v>
      </c>
      <c r="G4466" s="35" t="s">
        <v>0</v>
      </c>
      <c r="H4466" s="30">
        <v>45047</v>
      </c>
      <c r="I4466" s="43">
        <f t="shared" si="69"/>
        <v>760</v>
      </c>
      <c r="P4466" s="30"/>
    </row>
    <row r="4467" spans="2:16" ht="16.5" x14ac:dyDescent="0.25">
      <c r="B4467" s="36">
        <v>29253</v>
      </c>
      <c r="C4467" s="37" t="s">
        <v>3862</v>
      </c>
      <c r="D4467" s="3" t="s">
        <v>109</v>
      </c>
      <c r="E4467" s="38">
        <v>1419</v>
      </c>
      <c r="F4467" s="31">
        <v>171</v>
      </c>
      <c r="G4467" s="35" t="s">
        <v>0</v>
      </c>
      <c r="H4467" s="30">
        <v>43814</v>
      </c>
      <c r="I4467" s="43">
        <f t="shared" si="69"/>
        <v>1419</v>
      </c>
      <c r="P4467" s="30"/>
    </row>
    <row r="4468" spans="2:16" ht="16.5" x14ac:dyDescent="0.25">
      <c r="B4468" s="36">
        <v>27253</v>
      </c>
      <c r="C4468" s="37" t="s">
        <v>3863</v>
      </c>
      <c r="D4468" s="3" t="s">
        <v>426</v>
      </c>
      <c r="E4468" s="38">
        <v>1466</v>
      </c>
      <c r="F4468" s="31">
        <v>83</v>
      </c>
      <c r="G4468" s="35" t="s">
        <v>0</v>
      </c>
      <c r="H4468" s="30">
        <v>45039</v>
      </c>
      <c r="I4468" s="43">
        <f t="shared" si="69"/>
        <v>1466</v>
      </c>
      <c r="P4468" s="30"/>
    </row>
    <row r="4469" spans="2:16" ht="16.5" x14ac:dyDescent="0.25">
      <c r="B4469" s="36">
        <v>102138</v>
      </c>
      <c r="C4469" s="37" t="s">
        <v>3864</v>
      </c>
      <c r="D4469" s="3" t="s">
        <v>333</v>
      </c>
      <c r="E4469" s="38">
        <v>508</v>
      </c>
      <c r="F4469" s="31">
        <v>99</v>
      </c>
      <c r="G4469" s="35" t="s">
        <v>0</v>
      </c>
      <c r="H4469" s="30">
        <v>44696</v>
      </c>
      <c r="I4469" s="43">
        <f t="shared" si="69"/>
        <v>508</v>
      </c>
      <c r="P4469" s="30"/>
    </row>
    <row r="4470" spans="2:16" ht="16.5" x14ac:dyDescent="0.25">
      <c r="B4470" s="36">
        <v>147539</v>
      </c>
      <c r="C4470" s="37" t="s">
        <v>4772</v>
      </c>
      <c r="D4470" s="3" t="s">
        <v>219</v>
      </c>
      <c r="E4470" s="38">
        <v>422</v>
      </c>
      <c r="F4470" s="31">
        <v>184</v>
      </c>
      <c r="G4470" s="35" t="s">
        <v>0</v>
      </c>
      <c r="H4470" s="30">
        <v>44990</v>
      </c>
      <c r="I4470" s="43">
        <f t="shared" si="69"/>
        <v>422</v>
      </c>
      <c r="P4470" s="30"/>
    </row>
    <row r="4471" spans="2:16" ht="16.5" x14ac:dyDescent="0.25">
      <c r="B4471" s="36">
        <v>29180</v>
      </c>
      <c r="C4471" s="37" t="s">
        <v>3865</v>
      </c>
      <c r="D4471" s="3" t="s">
        <v>613</v>
      </c>
      <c r="E4471" s="38">
        <v>1124</v>
      </c>
      <c r="F4471" s="31">
        <v>238</v>
      </c>
      <c r="G4471" s="35" t="s">
        <v>0</v>
      </c>
      <c r="H4471" s="30">
        <v>43205</v>
      </c>
      <c r="I4471" s="43">
        <f t="shared" si="69"/>
        <v>1124</v>
      </c>
      <c r="P4471" s="30"/>
    </row>
    <row r="4472" spans="2:16" ht="16.5" x14ac:dyDescent="0.25">
      <c r="B4472" s="36">
        <v>27128</v>
      </c>
      <c r="C4472" s="37" t="s">
        <v>3866</v>
      </c>
      <c r="D4472" s="3" t="s">
        <v>63</v>
      </c>
      <c r="E4472" s="38">
        <v>1609</v>
      </c>
      <c r="F4472" s="31">
        <v>49</v>
      </c>
      <c r="G4472" s="35" t="s">
        <v>0</v>
      </c>
      <c r="H4472" s="30">
        <v>45046</v>
      </c>
      <c r="I4472" s="43">
        <f t="shared" si="69"/>
        <v>1609</v>
      </c>
      <c r="P4472" s="30"/>
    </row>
    <row r="4473" spans="2:16" ht="16.5" x14ac:dyDescent="0.25">
      <c r="B4473" s="36">
        <v>28687</v>
      </c>
      <c r="C4473" s="37" t="s">
        <v>3867</v>
      </c>
      <c r="D4473" s="3" t="s">
        <v>52</v>
      </c>
      <c r="E4473" s="38">
        <v>761</v>
      </c>
      <c r="F4473" s="31">
        <v>319</v>
      </c>
      <c r="G4473" s="35" t="s">
        <v>0</v>
      </c>
      <c r="H4473" s="30">
        <v>39509</v>
      </c>
      <c r="I4473" s="43">
        <f t="shared" si="69"/>
        <v>761</v>
      </c>
      <c r="P4473" s="30"/>
    </row>
    <row r="4474" spans="2:16" ht="16.5" x14ac:dyDescent="0.25">
      <c r="B4474" s="36">
        <v>35493</v>
      </c>
      <c r="C4474" s="37" t="s">
        <v>3868</v>
      </c>
      <c r="D4474" s="3" t="s">
        <v>136</v>
      </c>
      <c r="E4474" s="38">
        <v>1214</v>
      </c>
      <c r="F4474" s="31">
        <v>264</v>
      </c>
      <c r="G4474" s="35" t="s">
        <v>0</v>
      </c>
      <c r="H4474" s="30">
        <v>41202</v>
      </c>
      <c r="I4474" s="43">
        <f t="shared" si="69"/>
        <v>1214</v>
      </c>
      <c r="P4474" s="30"/>
    </row>
    <row r="4475" spans="2:16" ht="16.5" x14ac:dyDescent="0.25">
      <c r="B4475" s="36">
        <v>27600</v>
      </c>
      <c r="C4475" s="37" t="s">
        <v>3869</v>
      </c>
      <c r="D4475" s="3" t="s">
        <v>303</v>
      </c>
      <c r="E4475" s="38">
        <v>1031</v>
      </c>
      <c r="F4475" s="31">
        <v>47</v>
      </c>
      <c r="G4475" s="35" t="s">
        <v>0</v>
      </c>
      <c r="H4475" s="30">
        <v>45046</v>
      </c>
      <c r="I4475" s="43">
        <f t="shared" si="69"/>
        <v>1031</v>
      </c>
      <c r="P4475" s="30"/>
    </row>
    <row r="4476" spans="2:16" ht="16.5" x14ac:dyDescent="0.25">
      <c r="B4476" s="36">
        <v>77772</v>
      </c>
      <c r="C4476" s="37" t="s">
        <v>3870</v>
      </c>
      <c r="D4476" s="3" t="s">
        <v>205</v>
      </c>
      <c r="E4476" s="38">
        <v>1408</v>
      </c>
      <c r="F4476" s="31">
        <v>196</v>
      </c>
      <c r="G4476" s="35" t="s">
        <v>10</v>
      </c>
      <c r="H4476" s="30">
        <v>43072</v>
      </c>
      <c r="I4476" s="43">
        <f t="shared" si="69"/>
        <v>1408</v>
      </c>
      <c r="P4476" s="30"/>
    </row>
    <row r="4477" spans="2:16" ht="16.5" x14ac:dyDescent="0.25">
      <c r="B4477" s="36">
        <v>69734</v>
      </c>
      <c r="C4477" s="37" t="s">
        <v>3871</v>
      </c>
      <c r="D4477" s="3" t="s">
        <v>519</v>
      </c>
      <c r="E4477" s="38">
        <v>345</v>
      </c>
      <c r="F4477" s="31">
        <v>256</v>
      </c>
      <c r="G4477" s="35" t="s">
        <v>0</v>
      </c>
      <c r="H4477" s="30">
        <v>41602</v>
      </c>
      <c r="I4477" s="43">
        <f t="shared" si="69"/>
        <v>345</v>
      </c>
      <c r="P4477" s="30"/>
    </row>
    <row r="4478" spans="2:16" ht="16.5" x14ac:dyDescent="0.25">
      <c r="B4478" s="36">
        <v>144173</v>
      </c>
      <c r="C4478" s="37" t="s">
        <v>4773</v>
      </c>
      <c r="D4478" s="3" t="s">
        <v>151</v>
      </c>
      <c r="E4478" s="38">
        <v>376</v>
      </c>
      <c r="F4478" s="31">
        <v>73</v>
      </c>
      <c r="G4478" s="35" t="s">
        <v>0</v>
      </c>
      <c r="H4478" s="30">
        <v>44913</v>
      </c>
      <c r="I4478" s="43">
        <f t="shared" si="69"/>
        <v>376</v>
      </c>
      <c r="P4478" s="30"/>
    </row>
    <row r="4479" spans="2:16" ht="16.5" x14ac:dyDescent="0.25">
      <c r="B4479" s="36">
        <v>28802</v>
      </c>
      <c r="C4479" s="37" t="s">
        <v>3872</v>
      </c>
      <c r="D4479" s="3" t="s">
        <v>67</v>
      </c>
      <c r="E4479" s="38">
        <v>638</v>
      </c>
      <c r="F4479" s="31">
        <v>308</v>
      </c>
      <c r="G4479" s="35" t="s">
        <v>0</v>
      </c>
      <c r="H4479" s="30">
        <v>39761</v>
      </c>
      <c r="I4479" s="43">
        <f t="shared" si="69"/>
        <v>638</v>
      </c>
      <c r="P4479" s="30"/>
    </row>
    <row r="4480" spans="2:16" ht="16.5" x14ac:dyDescent="0.25">
      <c r="B4480" s="36">
        <v>28457</v>
      </c>
      <c r="C4480" s="37" t="s">
        <v>3873</v>
      </c>
      <c r="D4480" s="3" t="s">
        <v>457</v>
      </c>
      <c r="E4480" s="38">
        <v>705</v>
      </c>
      <c r="F4480" s="31">
        <v>67</v>
      </c>
      <c r="G4480" s="35" t="s">
        <v>0</v>
      </c>
      <c r="H4480" s="30">
        <v>45053</v>
      </c>
      <c r="I4480" s="43">
        <f t="shared" si="69"/>
        <v>705</v>
      </c>
      <c r="P4480" s="30"/>
    </row>
    <row r="4481" spans="2:16" ht="16.5" x14ac:dyDescent="0.25">
      <c r="B4481" s="36">
        <v>107863</v>
      </c>
      <c r="C4481" s="37" t="s">
        <v>3874</v>
      </c>
      <c r="D4481" s="3" t="s">
        <v>93</v>
      </c>
      <c r="E4481" s="38">
        <v>598</v>
      </c>
      <c r="F4481" s="31">
        <v>70</v>
      </c>
      <c r="G4481" s="35" t="s">
        <v>0</v>
      </c>
      <c r="H4481" s="30">
        <v>45011</v>
      </c>
      <c r="I4481" s="43">
        <f t="shared" si="69"/>
        <v>598</v>
      </c>
      <c r="P4481" s="30"/>
    </row>
    <row r="4482" spans="2:16" ht="16.5" x14ac:dyDescent="0.25">
      <c r="B4482" s="36">
        <v>68469</v>
      </c>
      <c r="C4482" s="37" t="s">
        <v>3875</v>
      </c>
      <c r="D4482" s="3" t="s">
        <v>93</v>
      </c>
      <c r="E4482" s="38">
        <v>789</v>
      </c>
      <c r="F4482" s="31">
        <v>65</v>
      </c>
      <c r="G4482" s="35" t="s">
        <v>0</v>
      </c>
      <c r="H4482" s="30">
        <v>45053</v>
      </c>
      <c r="I4482" s="43">
        <f t="shared" si="69"/>
        <v>789</v>
      </c>
      <c r="P4482" s="30"/>
    </row>
    <row r="4483" spans="2:16" ht="16.5" x14ac:dyDescent="0.25">
      <c r="B4483" s="36">
        <v>62285</v>
      </c>
      <c r="C4483" s="37" t="s">
        <v>3876</v>
      </c>
      <c r="D4483" s="3" t="s">
        <v>490</v>
      </c>
      <c r="E4483" s="38">
        <v>808</v>
      </c>
      <c r="F4483" s="31">
        <v>229</v>
      </c>
      <c r="G4483" s="35" t="s">
        <v>0</v>
      </c>
      <c r="H4483" s="30">
        <v>42133</v>
      </c>
      <c r="I4483" s="43">
        <f t="shared" si="69"/>
        <v>808</v>
      </c>
      <c r="P4483" s="30"/>
    </row>
    <row r="4484" spans="2:16" ht="16.5" x14ac:dyDescent="0.25">
      <c r="B4484" s="36">
        <v>28124</v>
      </c>
      <c r="C4484" s="37" t="s">
        <v>3877</v>
      </c>
      <c r="D4484" s="3" t="s">
        <v>176</v>
      </c>
      <c r="E4484" s="38">
        <v>946</v>
      </c>
      <c r="F4484" s="31">
        <v>349</v>
      </c>
      <c r="G4484" s="35" t="s">
        <v>0</v>
      </c>
      <c r="H4484" s="30">
        <v>39557</v>
      </c>
      <c r="I4484" s="43">
        <f t="shared" si="69"/>
        <v>946</v>
      </c>
      <c r="P4484" s="30"/>
    </row>
    <row r="4485" spans="2:16" ht="16.5" x14ac:dyDescent="0.25">
      <c r="B4485" s="36">
        <v>134205</v>
      </c>
      <c r="C4485" s="37" t="s">
        <v>3878</v>
      </c>
      <c r="D4485" s="3" t="s">
        <v>151</v>
      </c>
      <c r="E4485" s="38">
        <v>570</v>
      </c>
      <c r="F4485" s="31">
        <v>57</v>
      </c>
      <c r="G4485" s="35" t="s">
        <v>0</v>
      </c>
      <c r="H4485" s="30">
        <v>45053</v>
      </c>
      <c r="I4485" s="43">
        <f t="shared" ref="I4485:I4548" si="70">E4485</f>
        <v>570</v>
      </c>
      <c r="P4485" s="30"/>
    </row>
    <row r="4486" spans="2:16" ht="16.5" x14ac:dyDescent="0.25">
      <c r="B4486" s="36">
        <v>41127</v>
      </c>
      <c r="C4486" s="37" t="s">
        <v>3878</v>
      </c>
      <c r="D4486" s="3" t="s">
        <v>340</v>
      </c>
      <c r="E4486" s="38">
        <v>756</v>
      </c>
      <c r="F4486" s="31">
        <v>201</v>
      </c>
      <c r="G4486" s="35" t="s">
        <v>0</v>
      </c>
      <c r="H4486" s="30">
        <v>43233</v>
      </c>
      <c r="I4486" s="43">
        <f t="shared" si="70"/>
        <v>756</v>
      </c>
      <c r="P4486" s="30"/>
    </row>
    <row r="4487" spans="2:16" ht="16.5" x14ac:dyDescent="0.25">
      <c r="B4487" s="36">
        <v>29375</v>
      </c>
      <c r="C4487" s="37" t="s">
        <v>3879</v>
      </c>
      <c r="D4487" s="3" t="s">
        <v>101</v>
      </c>
      <c r="E4487" s="38">
        <v>973</v>
      </c>
      <c r="F4487" s="31">
        <v>270</v>
      </c>
      <c r="G4487" s="35" t="s">
        <v>0</v>
      </c>
      <c r="H4487" s="30">
        <v>43023</v>
      </c>
      <c r="I4487" s="43">
        <f t="shared" si="70"/>
        <v>973</v>
      </c>
      <c r="P4487" s="30"/>
    </row>
    <row r="4488" spans="2:16" ht="16.5" x14ac:dyDescent="0.25">
      <c r="B4488" s="36">
        <v>33610</v>
      </c>
      <c r="C4488" s="37" t="s">
        <v>3880</v>
      </c>
      <c r="D4488" s="3" t="s">
        <v>83</v>
      </c>
      <c r="E4488" s="38">
        <v>701</v>
      </c>
      <c r="F4488" s="31">
        <v>265</v>
      </c>
      <c r="G4488" s="35" t="s">
        <v>0</v>
      </c>
      <c r="H4488" s="30">
        <v>42260</v>
      </c>
      <c r="I4488" s="43">
        <f t="shared" si="70"/>
        <v>701</v>
      </c>
      <c r="P4488" s="30"/>
    </row>
    <row r="4489" spans="2:16" ht="16.5" x14ac:dyDescent="0.25">
      <c r="B4489" s="36">
        <v>63948</v>
      </c>
      <c r="C4489" s="37" t="s">
        <v>3881</v>
      </c>
      <c r="D4489" s="3" t="s">
        <v>83</v>
      </c>
      <c r="E4489" s="38">
        <v>1060</v>
      </c>
      <c r="F4489" s="31">
        <v>201</v>
      </c>
      <c r="G4489" s="35" t="s">
        <v>0</v>
      </c>
      <c r="H4489" s="30">
        <v>43212</v>
      </c>
      <c r="I4489" s="43">
        <f t="shared" si="70"/>
        <v>1060</v>
      </c>
      <c r="P4489" s="30"/>
    </row>
    <row r="4490" spans="2:16" ht="16.5" x14ac:dyDescent="0.25">
      <c r="B4490" s="36">
        <v>145809</v>
      </c>
      <c r="C4490" s="37" t="s">
        <v>4774</v>
      </c>
      <c r="D4490" s="3" t="s">
        <v>91</v>
      </c>
      <c r="E4490" s="38">
        <v>292</v>
      </c>
      <c r="F4490" s="31">
        <v>131</v>
      </c>
      <c r="G4490" s="35" t="s">
        <v>0</v>
      </c>
      <c r="H4490" s="30">
        <v>44885</v>
      </c>
      <c r="I4490" s="43">
        <f t="shared" si="70"/>
        <v>292</v>
      </c>
      <c r="P4490" s="30"/>
    </row>
    <row r="4491" spans="2:16" ht="16.5" x14ac:dyDescent="0.25">
      <c r="B4491" s="36">
        <v>38315</v>
      </c>
      <c r="C4491" s="37" t="s">
        <v>3882</v>
      </c>
      <c r="D4491" s="3" t="s">
        <v>192</v>
      </c>
      <c r="E4491" s="38">
        <v>815</v>
      </c>
      <c r="F4491" s="31">
        <v>270</v>
      </c>
      <c r="G4491" s="35" t="s">
        <v>0</v>
      </c>
      <c r="H4491" s="30">
        <v>42638</v>
      </c>
      <c r="I4491" s="43">
        <f t="shared" si="70"/>
        <v>815</v>
      </c>
      <c r="P4491" s="30"/>
    </row>
    <row r="4492" spans="2:16" ht="16.5" x14ac:dyDescent="0.25">
      <c r="B4492" s="36">
        <v>32873</v>
      </c>
      <c r="C4492" s="37" t="s">
        <v>3883</v>
      </c>
      <c r="D4492" s="3" t="s">
        <v>192</v>
      </c>
      <c r="E4492" s="38">
        <v>828</v>
      </c>
      <c r="F4492" s="31">
        <v>56</v>
      </c>
      <c r="G4492" s="35" t="s">
        <v>0</v>
      </c>
      <c r="H4492" s="30">
        <v>45046</v>
      </c>
      <c r="I4492" s="43">
        <f t="shared" si="70"/>
        <v>828</v>
      </c>
      <c r="P4492" s="30"/>
    </row>
    <row r="4493" spans="2:16" ht="16.5" x14ac:dyDescent="0.25">
      <c r="B4493" s="36">
        <v>28400</v>
      </c>
      <c r="C4493" s="37" t="s">
        <v>3884</v>
      </c>
      <c r="D4493" s="3" t="s">
        <v>431</v>
      </c>
      <c r="E4493" s="38">
        <v>839</v>
      </c>
      <c r="F4493" s="31">
        <v>190</v>
      </c>
      <c r="G4493" s="35" t="s">
        <v>0</v>
      </c>
      <c r="H4493" s="30">
        <v>43744</v>
      </c>
      <c r="I4493" s="43">
        <f t="shared" si="70"/>
        <v>839</v>
      </c>
      <c r="P4493" s="30"/>
    </row>
    <row r="4494" spans="2:16" ht="16.5" x14ac:dyDescent="0.25">
      <c r="B4494" s="36">
        <v>110060</v>
      </c>
      <c r="C4494" s="37" t="s">
        <v>3885</v>
      </c>
      <c r="D4494" s="3" t="s">
        <v>426</v>
      </c>
      <c r="E4494" s="38">
        <v>769</v>
      </c>
      <c r="F4494" s="31">
        <v>173</v>
      </c>
      <c r="G4494" s="35" t="s">
        <v>0</v>
      </c>
      <c r="H4494" s="30">
        <v>43534</v>
      </c>
      <c r="I4494" s="43">
        <f t="shared" si="70"/>
        <v>769</v>
      </c>
      <c r="P4494" s="30"/>
    </row>
    <row r="4495" spans="2:16" ht="16.5" x14ac:dyDescent="0.25">
      <c r="B4495" s="36">
        <v>27850</v>
      </c>
      <c r="C4495" s="37" t="s">
        <v>3885</v>
      </c>
      <c r="D4495" s="3" t="s">
        <v>426</v>
      </c>
      <c r="E4495" s="38">
        <v>808</v>
      </c>
      <c r="F4495" s="31">
        <v>104</v>
      </c>
      <c r="G4495" s="35" t="s">
        <v>0</v>
      </c>
      <c r="H4495" s="30">
        <v>44878</v>
      </c>
      <c r="I4495" s="43">
        <f t="shared" si="70"/>
        <v>808</v>
      </c>
      <c r="P4495" s="30"/>
    </row>
    <row r="4496" spans="2:16" ht="16.5" x14ac:dyDescent="0.25">
      <c r="B4496" s="36">
        <v>27639</v>
      </c>
      <c r="C4496" s="37" t="s">
        <v>3886</v>
      </c>
      <c r="D4496" s="3" t="s">
        <v>426</v>
      </c>
      <c r="E4496" s="38">
        <v>1387</v>
      </c>
      <c r="F4496" s="31">
        <v>54</v>
      </c>
      <c r="G4496" s="35" t="s">
        <v>0</v>
      </c>
      <c r="H4496" s="30">
        <v>45004</v>
      </c>
      <c r="I4496" s="43">
        <f t="shared" si="70"/>
        <v>1387</v>
      </c>
      <c r="P4496" s="30"/>
    </row>
    <row r="4497" spans="2:16" ht="16.5" x14ac:dyDescent="0.25">
      <c r="B4497" s="36">
        <v>27856</v>
      </c>
      <c r="C4497" s="37" t="s">
        <v>3887</v>
      </c>
      <c r="D4497" s="3" t="s">
        <v>151</v>
      </c>
      <c r="E4497" s="38">
        <v>491</v>
      </c>
      <c r="F4497" s="31">
        <v>203</v>
      </c>
      <c r="G4497" s="35" t="s">
        <v>0</v>
      </c>
      <c r="H4497" s="30">
        <v>43044</v>
      </c>
      <c r="I4497" s="43">
        <f t="shared" si="70"/>
        <v>491</v>
      </c>
      <c r="P4497" s="30"/>
    </row>
    <row r="4498" spans="2:16" ht="16.5" x14ac:dyDescent="0.25">
      <c r="B4498" s="36">
        <v>104641</v>
      </c>
      <c r="C4498" s="37" t="s">
        <v>3888</v>
      </c>
      <c r="D4498" s="3" t="s">
        <v>138</v>
      </c>
      <c r="E4498" s="38">
        <v>637</v>
      </c>
      <c r="F4498" s="31">
        <v>165</v>
      </c>
      <c r="G4498" s="35" t="s">
        <v>0</v>
      </c>
      <c r="H4498" s="30">
        <v>43631</v>
      </c>
      <c r="I4498" s="43">
        <f t="shared" si="70"/>
        <v>637</v>
      </c>
      <c r="P4498" s="30"/>
    </row>
    <row r="4499" spans="2:16" ht="16.5" x14ac:dyDescent="0.25">
      <c r="B4499" s="36">
        <v>28059</v>
      </c>
      <c r="C4499" s="37" t="s">
        <v>3889</v>
      </c>
      <c r="D4499" s="3" t="s">
        <v>177</v>
      </c>
      <c r="E4499" s="38">
        <v>955</v>
      </c>
      <c r="F4499" s="31">
        <v>300</v>
      </c>
      <c r="G4499" s="35" t="s">
        <v>0</v>
      </c>
      <c r="H4499" s="30">
        <v>41699</v>
      </c>
      <c r="I4499" s="43">
        <f t="shared" si="70"/>
        <v>955</v>
      </c>
      <c r="P4499" s="30"/>
    </row>
    <row r="4500" spans="2:16" ht="16.5" x14ac:dyDescent="0.25">
      <c r="B4500" s="36">
        <v>27022</v>
      </c>
      <c r="C4500" s="37" t="s">
        <v>3890</v>
      </c>
      <c r="D4500" s="3" t="s">
        <v>151</v>
      </c>
      <c r="E4500" s="38">
        <v>991</v>
      </c>
      <c r="F4500" s="31">
        <v>230</v>
      </c>
      <c r="G4500" s="35" t="s">
        <v>0</v>
      </c>
      <c r="H4500" s="30">
        <v>42133</v>
      </c>
      <c r="I4500" s="43">
        <f t="shared" si="70"/>
        <v>991</v>
      </c>
      <c r="P4500" s="30"/>
    </row>
    <row r="4501" spans="2:16" ht="16.5" x14ac:dyDescent="0.25">
      <c r="B4501" s="36">
        <v>49584</v>
      </c>
      <c r="C4501" s="37" t="s">
        <v>3891</v>
      </c>
      <c r="D4501" s="3" t="s">
        <v>46</v>
      </c>
      <c r="E4501" s="38">
        <v>490</v>
      </c>
      <c r="F4501" s="31">
        <v>271</v>
      </c>
      <c r="G4501" s="35" t="s">
        <v>0</v>
      </c>
      <c r="H4501" s="30">
        <v>41013</v>
      </c>
      <c r="I4501" s="43">
        <f t="shared" si="70"/>
        <v>490</v>
      </c>
      <c r="P4501" s="30"/>
    </row>
    <row r="4502" spans="2:16" ht="16.5" x14ac:dyDescent="0.25">
      <c r="B4502" s="36">
        <v>49787</v>
      </c>
      <c r="C4502" s="37" t="s">
        <v>3892</v>
      </c>
      <c r="D4502" s="3" t="s">
        <v>333</v>
      </c>
      <c r="E4502" s="38">
        <v>1165</v>
      </c>
      <c r="F4502" s="31">
        <v>80</v>
      </c>
      <c r="G4502" s="35" t="s">
        <v>0</v>
      </c>
      <c r="H4502" s="30">
        <v>45046</v>
      </c>
      <c r="I4502" s="43">
        <f t="shared" si="70"/>
        <v>1165</v>
      </c>
      <c r="P4502" s="30"/>
    </row>
    <row r="4503" spans="2:16" ht="16.5" x14ac:dyDescent="0.25">
      <c r="B4503" s="36">
        <v>29223</v>
      </c>
      <c r="C4503" s="37" t="s">
        <v>3893</v>
      </c>
      <c r="D4503" s="3" t="s">
        <v>314</v>
      </c>
      <c r="E4503" s="38">
        <v>1073</v>
      </c>
      <c r="F4503" s="31">
        <v>64</v>
      </c>
      <c r="G4503" s="35" t="s">
        <v>0</v>
      </c>
      <c r="H4503" s="30">
        <v>45053</v>
      </c>
      <c r="I4503" s="43">
        <f t="shared" si="70"/>
        <v>1073</v>
      </c>
      <c r="P4503" s="30"/>
    </row>
    <row r="4504" spans="2:16" ht="16.5" x14ac:dyDescent="0.25">
      <c r="B4504" s="36">
        <v>114142</v>
      </c>
      <c r="C4504" s="37" t="s">
        <v>4101</v>
      </c>
      <c r="D4504" s="3" t="s">
        <v>314</v>
      </c>
      <c r="E4504" s="38">
        <v>413</v>
      </c>
      <c r="F4504" s="31">
        <v>97</v>
      </c>
      <c r="G4504" s="35" t="s">
        <v>0</v>
      </c>
      <c r="H4504" s="30">
        <v>44997</v>
      </c>
      <c r="I4504" s="43">
        <f t="shared" si="70"/>
        <v>413</v>
      </c>
      <c r="P4504" s="30"/>
    </row>
    <row r="4505" spans="2:16" ht="16.5" x14ac:dyDescent="0.25">
      <c r="B4505" s="36">
        <v>5735</v>
      </c>
      <c r="C4505" s="37" t="s">
        <v>3894</v>
      </c>
      <c r="D4505" s="3" t="s">
        <v>426</v>
      </c>
      <c r="E4505" s="38">
        <v>2004</v>
      </c>
      <c r="F4505" s="31">
        <v>114</v>
      </c>
      <c r="G4505" s="35" t="s">
        <v>0</v>
      </c>
      <c r="H4505" s="30">
        <v>45053</v>
      </c>
      <c r="I4505" s="43">
        <f t="shared" si="70"/>
        <v>2004</v>
      </c>
      <c r="P4505" s="30"/>
    </row>
    <row r="4506" spans="2:16" ht="16.5" x14ac:dyDescent="0.25">
      <c r="B4506" s="36">
        <v>51525</v>
      </c>
      <c r="C4506" s="37" t="s">
        <v>3895</v>
      </c>
      <c r="D4506" s="3" t="s">
        <v>44</v>
      </c>
      <c r="E4506" s="38">
        <v>1569</v>
      </c>
      <c r="F4506" s="31">
        <v>246</v>
      </c>
      <c r="G4506" s="35" t="s">
        <v>24</v>
      </c>
      <c r="H4506" s="30">
        <v>41755</v>
      </c>
      <c r="I4506" s="43">
        <f t="shared" si="70"/>
        <v>1569</v>
      </c>
      <c r="P4506" s="30"/>
    </row>
    <row r="4507" spans="2:16" ht="16.5" x14ac:dyDescent="0.25">
      <c r="B4507" s="36">
        <v>113423</v>
      </c>
      <c r="C4507" s="37" t="s">
        <v>4155</v>
      </c>
      <c r="D4507" s="3" t="s">
        <v>140</v>
      </c>
      <c r="E4507" s="38">
        <v>481</v>
      </c>
      <c r="F4507" s="31">
        <v>75</v>
      </c>
      <c r="G4507" s="35" t="s">
        <v>0</v>
      </c>
      <c r="H4507" s="30">
        <v>45004</v>
      </c>
      <c r="I4507" s="43">
        <f t="shared" si="70"/>
        <v>481</v>
      </c>
      <c r="P4507" s="30"/>
    </row>
    <row r="4508" spans="2:16" ht="16.5" x14ac:dyDescent="0.25">
      <c r="B4508" s="36">
        <v>28180</v>
      </c>
      <c r="C4508" s="37" t="s">
        <v>3896</v>
      </c>
      <c r="D4508" s="3" t="s">
        <v>613</v>
      </c>
      <c r="E4508" s="38">
        <v>856</v>
      </c>
      <c r="F4508" s="31">
        <v>58</v>
      </c>
      <c r="G4508" s="35" t="s">
        <v>0</v>
      </c>
      <c r="H4508" s="30">
        <v>45053</v>
      </c>
      <c r="I4508" s="43">
        <f t="shared" si="70"/>
        <v>856</v>
      </c>
      <c r="P4508" s="30"/>
    </row>
    <row r="4509" spans="2:16" ht="16.5" x14ac:dyDescent="0.25">
      <c r="B4509" s="36">
        <v>35044</v>
      </c>
      <c r="C4509" s="37" t="s">
        <v>3897</v>
      </c>
      <c r="D4509" s="3" t="s">
        <v>48</v>
      </c>
      <c r="E4509" s="38">
        <v>1779</v>
      </c>
      <c r="F4509" s="31">
        <v>323</v>
      </c>
      <c r="G4509" s="35" t="s">
        <v>0</v>
      </c>
      <c r="H4509" s="30">
        <v>40068</v>
      </c>
      <c r="I4509" s="43">
        <f t="shared" si="70"/>
        <v>1779</v>
      </c>
      <c r="P4509" s="30"/>
    </row>
    <row r="4510" spans="2:16" ht="16.5" x14ac:dyDescent="0.25">
      <c r="B4510" s="36">
        <v>85226</v>
      </c>
      <c r="C4510" s="37" t="s">
        <v>3898</v>
      </c>
      <c r="D4510" s="3" t="s">
        <v>136</v>
      </c>
      <c r="E4510" s="38">
        <v>790</v>
      </c>
      <c r="F4510" s="31">
        <v>62</v>
      </c>
      <c r="G4510" s="35" t="s">
        <v>0</v>
      </c>
      <c r="H4510" s="30">
        <v>45039</v>
      </c>
      <c r="I4510" s="43">
        <f t="shared" si="70"/>
        <v>790</v>
      </c>
      <c r="P4510" s="30"/>
    </row>
    <row r="4511" spans="2:16" ht="16.5" x14ac:dyDescent="0.25">
      <c r="B4511" s="36">
        <v>28363</v>
      </c>
      <c r="C4511" s="37" t="s">
        <v>3899</v>
      </c>
      <c r="D4511" s="3" t="s">
        <v>143</v>
      </c>
      <c r="E4511" s="38">
        <v>1513</v>
      </c>
      <c r="F4511" s="31">
        <v>237</v>
      </c>
      <c r="G4511" s="35" t="s">
        <v>0</v>
      </c>
      <c r="H4511" s="30">
        <v>42021</v>
      </c>
      <c r="I4511" s="43">
        <f t="shared" si="70"/>
        <v>1513</v>
      </c>
      <c r="P4511" s="30"/>
    </row>
    <row r="4512" spans="2:16" ht="16.5" x14ac:dyDescent="0.25">
      <c r="B4512" s="36">
        <v>27530</v>
      </c>
      <c r="C4512" s="37" t="s">
        <v>3900</v>
      </c>
      <c r="D4512" s="3" t="s">
        <v>371</v>
      </c>
      <c r="E4512" s="38">
        <v>1259</v>
      </c>
      <c r="F4512" s="31">
        <v>52</v>
      </c>
      <c r="G4512" s="35" t="s">
        <v>0</v>
      </c>
      <c r="H4512" s="30">
        <v>45046</v>
      </c>
      <c r="I4512" s="43">
        <f t="shared" si="70"/>
        <v>1259</v>
      </c>
      <c r="P4512" s="30"/>
    </row>
    <row r="4513" spans="2:16" ht="16.5" x14ac:dyDescent="0.25">
      <c r="B4513" s="36">
        <v>28484</v>
      </c>
      <c r="C4513" s="37" t="s">
        <v>3901</v>
      </c>
      <c r="D4513" s="3" t="s">
        <v>192</v>
      </c>
      <c r="E4513" s="38">
        <v>1201</v>
      </c>
      <c r="F4513" s="31">
        <v>84</v>
      </c>
      <c r="G4513" s="35" t="s">
        <v>0</v>
      </c>
      <c r="H4513" s="30">
        <v>44899</v>
      </c>
      <c r="I4513" s="43">
        <f t="shared" si="70"/>
        <v>1201</v>
      </c>
      <c r="P4513" s="30"/>
    </row>
    <row r="4514" spans="2:16" ht="16.5" x14ac:dyDescent="0.25">
      <c r="B4514" s="36">
        <v>31103</v>
      </c>
      <c r="C4514" s="37" t="s">
        <v>3902</v>
      </c>
      <c r="D4514" s="3" t="s">
        <v>192</v>
      </c>
      <c r="E4514" s="38">
        <v>620</v>
      </c>
      <c r="F4514" s="31">
        <v>297</v>
      </c>
      <c r="G4514" s="35" t="s">
        <v>0</v>
      </c>
      <c r="H4514" s="30">
        <v>40306</v>
      </c>
      <c r="I4514" s="43">
        <f t="shared" si="70"/>
        <v>620</v>
      </c>
      <c r="P4514" s="30"/>
    </row>
    <row r="4515" spans="2:16" ht="16.5" x14ac:dyDescent="0.25">
      <c r="B4515" s="36">
        <v>27592</v>
      </c>
      <c r="C4515" s="37" t="s">
        <v>3903</v>
      </c>
      <c r="D4515" s="3" t="s">
        <v>395</v>
      </c>
      <c r="E4515" s="38">
        <v>1337</v>
      </c>
      <c r="F4515" s="31">
        <v>46</v>
      </c>
      <c r="G4515" s="35" t="s">
        <v>0</v>
      </c>
      <c r="H4515" s="30">
        <v>45053</v>
      </c>
      <c r="I4515" s="43">
        <f t="shared" si="70"/>
        <v>1337</v>
      </c>
      <c r="P4515" s="30"/>
    </row>
    <row r="4516" spans="2:16" ht="16.5" x14ac:dyDescent="0.25">
      <c r="B4516" s="36">
        <v>27015</v>
      </c>
      <c r="C4516" s="37" t="s">
        <v>3904</v>
      </c>
      <c r="D4516" s="3" t="s">
        <v>95</v>
      </c>
      <c r="E4516" s="38">
        <v>1198</v>
      </c>
      <c r="F4516" s="31">
        <v>336</v>
      </c>
      <c r="G4516" s="35" t="s">
        <v>0</v>
      </c>
      <c r="H4516" s="30">
        <v>38983</v>
      </c>
      <c r="I4516" s="43">
        <f t="shared" si="70"/>
        <v>1198</v>
      </c>
      <c r="P4516" s="30"/>
    </row>
    <row r="4517" spans="2:16" ht="16.5" x14ac:dyDescent="0.25">
      <c r="B4517" s="36">
        <v>28065</v>
      </c>
      <c r="C4517" s="37" t="s">
        <v>3905</v>
      </c>
      <c r="D4517" s="3" t="s">
        <v>189</v>
      </c>
      <c r="E4517" s="38">
        <v>756</v>
      </c>
      <c r="F4517" s="31">
        <v>302</v>
      </c>
      <c r="G4517" s="35" t="s">
        <v>0</v>
      </c>
      <c r="H4517" s="30">
        <v>40467</v>
      </c>
      <c r="I4517" s="43">
        <f t="shared" si="70"/>
        <v>756</v>
      </c>
      <c r="P4517" s="30"/>
    </row>
    <row r="4518" spans="2:16" ht="16.5" x14ac:dyDescent="0.25">
      <c r="B4518" s="36">
        <v>137938</v>
      </c>
      <c r="C4518" s="37" t="s">
        <v>4513</v>
      </c>
      <c r="D4518" s="3" t="s">
        <v>71</v>
      </c>
      <c r="E4518" s="38">
        <v>763</v>
      </c>
      <c r="F4518" s="31">
        <v>57</v>
      </c>
      <c r="G4518" s="35" t="s">
        <v>0</v>
      </c>
      <c r="H4518" s="30">
        <v>45053</v>
      </c>
      <c r="I4518" s="43">
        <f t="shared" si="70"/>
        <v>763</v>
      </c>
      <c r="P4518" s="30"/>
    </row>
    <row r="4519" spans="2:16" ht="16.5" x14ac:dyDescent="0.25">
      <c r="B4519" s="36">
        <v>86124</v>
      </c>
      <c r="C4519" s="37" t="s">
        <v>3906</v>
      </c>
      <c r="D4519" s="3" t="s">
        <v>176</v>
      </c>
      <c r="E4519" s="38">
        <v>261</v>
      </c>
      <c r="F4519" s="31">
        <v>222</v>
      </c>
      <c r="G4519" s="35" t="s">
        <v>10</v>
      </c>
      <c r="H4519" s="30">
        <v>42498</v>
      </c>
      <c r="I4519" s="43">
        <f t="shared" si="70"/>
        <v>261</v>
      </c>
      <c r="P4519" s="30"/>
    </row>
    <row r="4520" spans="2:16" ht="16.5" x14ac:dyDescent="0.25">
      <c r="B4520" s="36">
        <v>94202</v>
      </c>
      <c r="C4520" s="37" t="s">
        <v>3907</v>
      </c>
      <c r="D4520" s="3" t="s">
        <v>151</v>
      </c>
      <c r="E4520" s="38">
        <v>856</v>
      </c>
      <c r="F4520" s="31">
        <v>143</v>
      </c>
      <c r="G4520" s="35" t="s">
        <v>0</v>
      </c>
      <c r="H4520" s="30">
        <v>44087</v>
      </c>
      <c r="I4520" s="43">
        <f t="shared" si="70"/>
        <v>856</v>
      </c>
      <c r="P4520" s="30"/>
    </row>
    <row r="4521" spans="2:16" ht="16.5" x14ac:dyDescent="0.25">
      <c r="B4521" s="36">
        <v>27635</v>
      </c>
      <c r="C4521" s="37" t="s">
        <v>3908</v>
      </c>
      <c r="D4521" s="3" t="s">
        <v>519</v>
      </c>
      <c r="E4521" s="38">
        <v>1362</v>
      </c>
      <c r="F4521" s="31">
        <v>47</v>
      </c>
      <c r="G4521" s="35" t="s">
        <v>0</v>
      </c>
      <c r="H4521" s="30">
        <v>45046</v>
      </c>
      <c r="I4521" s="43">
        <f t="shared" si="70"/>
        <v>1362</v>
      </c>
      <c r="P4521" s="30"/>
    </row>
    <row r="4522" spans="2:16" ht="16.5" x14ac:dyDescent="0.25">
      <c r="B4522" s="36">
        <v>27242</v>
      </c>
      <c r="C4522" s="37" t="s">
        <v>3909</v>
      </c>
      <c r="D4522" s="3" t="s">
        <v>310</v>
      </c>
      <c r="E4522" s="38">
        <v>1051</v>
      </c>
      <c r="F4522" s="31">
        <v>239</v>
      </c>
      <c r="G4522" s="35" t="s">
        <v>0</v>
      </c>
      <c r="H4522" s="30">
        <v>42344</v>
      </c>
      <c r="I4522" s="43">
        <f t="shared" si="70"/>
        <v>1051</v>
      </c>
      <c r="P4522" s="30"/>
    </row>
    <row r="4523" spans="2:16" ht="16.5" x14ac:dyDescent="0.25">
      <c r="B4523" s="36">
        <v>27831</v>
      </c>
      <c r="C4523" s="37" t="s">
        <v>3910</v>
      </c>
      <c r="D4523" s="3" t="s">
        <v>83</v>
      </c>
      <c r="E4523" s="38">
        <v>718</v>
      </c>
      <c r="F4523" s="31">
        <v>148</v>
      </c>
      <c r="G4523" s="35" t="s">
        <v>0</v>
      </c>
      <c r="H4523" s="30">
        <v>44122</v>
      </c>
      <c r="I4523" s="43">
        <f t="shared" si="70"/>
        <v>718</v>
      </c>
      <c r="P4523" s="30"/>
    </row>
    <row r="4524" spans="2:16" ht="16.5" x14ac:dyDescent="0.25">
      <c r="B4524" s="36">
        <v>26776</v>
      </c>
      <c r="C4524" s="37" t="s">
        <v>3911</v>
      </c>
      <c r="D4524" s="3" t="s">
        <v>389</v>
      </c>
      <c r="E4524" s="38">
        <v>957</v>
      </c>
      <c r="F4524" s="31">
        <v>306</v>
      </c>
      <c r="G4524" s="35" t="s">
        <v>0</v>
      </c>
      <c r="H4524" s="30">
        <v>40285</v>
      </c>
      <c r="I4524" s="43">
        <f t="shared" si="70"/>
        <v>957</v>
      </c>
      <c r="P4524" s="30"/>
    </row>
    <row r="4525" spans="2:16" ht="16.5" x14ac:dyDescent="0.25">
      <c r="B4525" s="36">
        <v>76365</v>
      </c>
      <c r="C4525" s="37" t="s">
        <v>3912</v>
      </c>
      <c r="D4525" s="3" t="s">
        <v>99</v>
      </c>
      <c r="E4525" s="38">
        <v>217</v>
      </c>
      <c r="F4525" s="31">
        <v>232</v>
      </c>
      <c r="G4525" s="35" t="s">
        <v>0</v>
      </c>
      <c r="H4525" s="30">
        <v>42295</v>
      </c>
      <c r="I4525" s="43">
        <f t="shared" si="70"/>
        <v>217</v>
      </c>
      <c r="P4525" s="30"/>
    </row>
    <row r="4526" spans="2:16" ht="16.5" x14ac:dyDescent="0.25">
      <c r="B4526" s="36">
        <v>76358</v>
      </c>
      <c r="C4526" s="37" t="s">
        <v>3913</v>
      </c>
      <c r="D4526" s="3" t="s">
        <v>99</v>
      </c>
      <c r="E4526" s="38">
        <v>245</v>
      </c>
      <c r="F4526" s="31">
        <v>248</v>
      </c>
      <c r="G4526" s="35" t="s">
        <v>0</v>
      </c>
      <c r="H4526" s="30">
        <v>41924</v>
      </c>
      <c r="I4526" s="43">
        <f t="shared" si="70"/>
        <v>245</v>
      </c>
      <c r="P4526" s="30"/>
    </row>
    <row r="4527" spans="2:16" ht="16.5" x14ac:dyDescent="0.25">
      <c r="B4527" s="36">
        <v>27072</v>
      </c>
      <c r="C4527" s="37" t="s">
        <v>3914</v>
      </c>
      <c r="D4527" s="3" t="s">
        <v>147</v>
      </c>
      <c r="E4527" s="38">
        <v>1355</v>
      </c>
      <c r="F4527" s="31">
        <v>312</v>
      </c>
      <c r="G4527" s="35" t="s">
        <v>0</v>
      </c>
      <c r="H4527" s="30">
        <v>39942</v>
      </c>
      <c r="I4527" s="43">
        <f t="shared" si="70"/>
        <v>1355</v>
      </c>
      <c r="P4527" s="30"/>
    </row>
    <row r="4528" spans="2:16" ht="16.5" x14ac:dyDescent="0.25">
      <c r="B4528" s="36">
        <v>139930</v>
      </c>
      <c r="C4528" s="37" t="s">
        <v>4514</v>
      </c>
      <c r="D4528" s="3" t="s">
        <v>90</v>
      </c>
      <c r="E4528" s="38">
        <v>1070</v>
      </c>
      <c r="F4528" s="31">
        <v>292</v>
      </c>
      <c r="G4528" s="35" t="s">
        <v>0</v>
      </c>
      <c r="H4528" s="30">
        <v>44675</v>
      </c>
      <c r="I4528" s="43">
        <f t="shared" si="70"/>
        <v>1070</v>
      </c>
      <c r="P4528" s="30"/>
    </row>
    <row r="4529" spans="2:16" ht="16.5" x14ac:dyDescent="0.25">
      <c r="B4529" s="36">
        <v>103195</v>
      </c>
      <c r="C4529" s="37" t="s">
        <v>3915</v>
      </c>
      <c r="D4529" s="3" t="s">
        <v>90</v>
      </c>
      <c r="E4529" s="38">
        <v>2670</v>
      </c>
      <c r="F4529" s="31">
        <v>218</v>
      </c>
      <c r="G4529" s="35" t="s">
        <v>7</v>
      </c>
      <c r="H4529" s="30">
        <v>43170</v>
      </c>
      <c r="I4529" s="43">
        <f t="shared" si="70"/>
        <v>2670</v>
      </c>
      <c r="P4529" s="30"/>
    </row>
    <row r="4530" spans="2:16" ht="16.5" x14ac:dyDescent="0.25">
      <c r="B4530" s="36">
        <v>94199</v>
      </c>
      <c r="C4530" s="37" t="s">
        <v>3916</v>
      </c>
      <c r="D4530" s="3" t="s">
        <v>55</v>
      </c>
      <c r="E4530" s="38">
        <v>1235</v>
      </c>
      <c r="F4530" s="31">
        <v>62</v>
      </c>
      <c r="G4530" s="35" t="s">
        <v>37</v>
      </c>
      <c r="H4530" s="30">
        <v>45025</v>
      </c>
      <c r="I4530" s="43">
        <f t="shared" si="70"/>
        <v>1235</v>
      </c>
      <c r="P4530" s="30"/>
    </row>
    <row r="4531" spans="2:16" ht="16.5" x14ac:dyDescent="0.25">
      <c r="B4531" s="36">
        <v>28697</v>
      </c>
      <c r="C4531" s="37" t="s">
        <v>3917</v>
      </c>
      <c r="D4531" s="3" t="s">
        <v>91</v>
      </c>
      <c r="E4531" s="38">
        <v>2026</v>
      </c>
      <c r="F4531" s="31">
        <v>54</v>
      </c>
      <c r="G4531" s="35" t="s">
        <v>0</v>
      </c>
      <c r="H4531" s="30">
        <v>45053</v>
      </c>
      <c r="I4531" s="43">
        <f t="shared" si="70"/>
        <v>2026</v>
      </c>
      <c r="P4531" s="30"/>
    </row>
    <row r="4532" spans="2:16" ht="16.5" x14ac:dyDescent="0.25">
      <c r="B4532" s="36">
        <v>76113</v>
      </c>
      <c r="C4532" s="37" t="s">
        <v>4562</v>
      </c>
      <c r="D4532" s="3" t="s">
        <v>91</v>
      </c>
      <c r="E4532" s="38">
        <v>992</v>
      </c>
      <c r="F4532" s="31">
        <v>115</v>
      </c>
      <c r="G4532" s="35" t="s">
        <v>0</v>
      </c>
      <c r="H4532" s="30">
        <v>44913</v>
      </c>
      <c r="I4532" s="43">
        <f t="shared" si="70"/>
        <v>992</v>
      </c>
      <c r="P4532" s="30"/>
    </row>
    <row r="4533" spans="2:16" ht="16.5" x14ac:dyDescent="0.25">
      <c r="B4533" s="36">
        <v>27677</v>
      </c>
      <c r="C4533" s="37" t="s">
        <v>3918</v>
      </c>
      <c r="D4533" s="3" t="s">
        <v>905</v>
      </c>
      <c r="E4533" s="38">
        <v>502</v>
      </c>
      <c r="F4533" s="39">
        <v>196</v>
      </c>
      <c r="G4533" s="1" t="s">
        <v>0</v>
      </c>
      <c r="H4533" s="30">
        <v>43051</v>
      </c>
      <c r="I4533" s="43">
        <f t="shared" si="70"/>
        <v>502</v>
      </c>
      <c r="P4533" s="30"/>
    </row>
    <row r="4534" spans="2:16" ht="16.5" x14ac:dyDescent="0.25">
      <c r="B4534" s="36">
        <v>94210</v>
      </c>
      <c r="C4534" s="37" t="s">
        <v>3919</v>
      </c>
      <c r="D4534" s="3" t="s">
        <v>219</v>
      </c>
      <c r="E4534" s="38">
        <v>543</v>
      </c>
      <c r="F4534" s="31">
        <v>56</v>
      </c>
      <c r="G4534" s="35" t="s">
        <v>0</v>
      </c>
      <c r="H4534" s="30">
        <v>45046</v>
      </c>
      <c r="I4534" s="43">
        <f t="shared" si="70"/>
        <v>543</v>
      </c>
      <c r="P4534" s="30"/>
    </row>
    <row r="4535" spans="2:16" ht="16.5" x14ac:dyDescent="0.25">
      <c r="B4535" s="36">
        <v>145702</v>
      </c>
      <c r="C4535" s="37" t="s">
        <v>4775</v>
      </c>
      <c r="D4535" s="3" t="s">
        <v>123</v>
      </c>
      <c r="E4535" s="38">
        <v>254</v>
      </c>
      <c r="F4535" s="31">
        <v>64</v>
      </c>
      <c r="G4535" s="35" t="s">
        <v>0</v>
      </c>
      <c r="H4535" s="30">
        <v>45032</v>
      </c>
      <c r="I4535" s="43">
        <f t="shared" si="70"/>
        <v>254</v>
      </c>
      <c r="P4535" s="30"/>
    </row>
    <row r="4536" spans="2:16" ht="16.5" x14ac:dyDescent="0.25">
      <c r="B4536" s="36">
        <v>62669</v>
      </c>
      <c r="C4536" s="37" t="s">
        <v>3920</v>
      </c>
      <c r="D4536" s="3" t="s">
        <v>63</v>
      </c>
      <c r="E4536" s="38">
        <v>1582</v>
      </c>
      <c r="F4536" s="31">
        <v>139</v>
      </c>
      <c r="G4536" s="35" t="s">
        <v>0</v>
      </c>
      <c r="H4536" s="30">
        <v>44129</v>
      </c>
      <c r="I4536" s="43">
        <f t="shared" si="70"/>
        <v>1582</v>
      </c>
      <c r="P4536" s="30"/>
    </row>
    <row r="4537" spans="2:16" ht="16.5" x14ac:dyDescent="0.25">
      <c r="B4537" s="36">
        <v>28894</v>
      </c>
      <c r="C4537" s="37" t="s">
        <v>3921</v>
      </c>
      <c r="D4537" s="3" t="s">
        <v>48</v>
      </c>
      <c r="E4537" s="38">
        <v>2265</v>
      </c>
      <c r="F4537" s="31">
        <v>271</v>
      </c>
      <c r="G4537" s="35" t="s">
        <v>2</v>
      </c>
      <c r="H4537" s="30">
        <v>40964</v>
      </c>
      <c r="I4537" s="43">
        <f t="shared" si="70"/>
        <v>2265</v>
      </c>
      <c r="P4537" s="30"/>
    </row>
    <row r="4538" spans="2:16" ht="16.5" x14ac:dyDescent="0.25">
      <c r="B4538" s="36">
        <v>85131</v>
      </c>
      <c r="C4538" s="37" t="s">
        <v>3922</v>
      </c>
      <c r="D4538" s="3" t="s">
        <v>44</v>
      </c>
      <c r="E4538" s="38">
        <v>590</v>
      </c>
      <c r="F4538" s="31">
        <v>202</v>
      </c>
      <c r="G4538" s="35" t="s">
        <v>0</v>
      </c>
      <c r="H4538" s="30">
        <v>42855</v>
      </c>
      <c r="I4538" s="43">
        <f t="shared" si="70"/>
        <v>590</v>
      </c>
      <c r="P4538" s="30"/>
    </row>
    <row r="4539" spans="2:16" ht="16.5" x14ac:dyDescent="0.25">
      <c r="B4539" s="36">
        <v>27862</v>
      </c>
      <c r="C4539" s="37" t="s">
        <v>3923</v>
      </c>
      <c r="D4539" s="3" t="s">
        <v>57</v>
      </c>
      <c r="E4539" s="38">
        <v>804</v>
      </c>
      <c r="F4539" s="31">
        <v>47</v>
      </c>
      <c r="G4539" s="35" t="s">
        <v>0</v>
      </c>
      <c r="H4539" s="30">
        <v>45081</v>
      </c>
      <c r="I4539" s="43">
        <f t="shared" si="70"/>
        <v>804</v>
      </c>
      <c r="P4539" s="30"/>
    </row>
    <row r="4540" spans="2:16" ht="16.5" x14ac:dyDescent="0.25">
      <c r="B4540" s="36">
        <v>27838</v>
      </c>
      <c r="C4540" s="37" t="s">
        <v>3924</v>
      </c>
      <c r="D4540" s="3" t="s">
        <v>431</v>
      </c>
      <c r="E4540" s="38">
        <v>832</v>
      </c>
      <c r="F4540" s="31">
        <v>127</v>
      </c>
      <c r="G4540" s="35" t="s">
        <v>0</v>
      </c>
      <c r="H4540" s="30">
        <v>44479</v>
      </c>
      <c r="I4540" s="43">
        <f t="shared" si="70"/>
        <v>832</v>
      </c>
      <c r="P4540" s="30"/>
    </row>
    <row r="4541" spans="2:16" ht="16.5" x14ac:dyDescent="0.25">
      <c r="B4541" s="36">
        <v>31380</v>
      </c>
      <c r="C4541" s="37" t="s">
        <v>3925</v>
      </c>
      <c r="D4541" s="3" t="s">
        <v>209</v>
      </c>
      <c r="E4541" s="38">
        <v>1230</v>
      </c>
      <c r="F4541" s="39">
        <v>66</v>
      </c>
      <c r="G4541" s="1" t="s">
        <v>0</v>
      </c>
      <c r="H4541" s="30">
        <v>45039</v>
      </c>
      <c r="I4541" s="43">
        <f t="shared" si="70"/>
        <v>1230</v>
      </c>
      <c r="P4541" s="30"/>
    </row>
    <row r="4542" spans="2:16" ht="16.5" x14ac:dyDescent="0.25">
      <c r="B4542" s="36">
        <v>62310</v>
      </c>
      <c r="C4542" s="37" t="s">
        <v>3926</v>
      </c>
      <c r="D4542" s="3" t="s">
        <v>120</v>
      </c>
      <c r="E4542" s="38">
        <v>541</v>
      </c>
      <c r="F4542" s="31">
        <v>190</v>
      </c>
      <c r="G4542" s="35" t="s">
        <v>2</v>
      </c>
      <c r="H4542" s="30">
        <v>44080</v>
      </c>
      <c r="I4542" s="43">
        <f t="shared" si="70"/>
        <v>541</v>
      </c>
      <c r="P4542" s="30"/>
    </row>
    <row r="4543" spans="2:16" ht="16.5" x14ac:dyDescent="0.25">
      <c r="B4543" s="36">
        <v>137312</v>
      </c>
      <c r="C4543" s="37" t="s">
        <v>4515</v>
      </c>
      <c r="D4543" s="3" t="s">
        <v>162</v>
      </c>
      <c r="E4543" s="38">
        <v>1119</v>
      </c>
      <c r="F4543" s="31">
        <v>53</v>
      </c>
      <c r="G4543" s="35" t="s">
        <v>0</v>
      </c>
      <c r="H4543" s="30">
        <v>45053</v>
      </c>
      <c r="I4543" s="43">
        <f t="shared" si="70"/>
        <v>1119</v>
      </c>
      <c r="P4543" s="30"/>
    </row>
    <row r="4544" spans="2:16" ht="16.5" x14ac:dyDescent="0.25">
      <c r="B4544" s="36">
        <v>48889</v>
      </c>
      <c r="C4544" s="37" t="s">
        <v>3927</v>
      </c>
      <c r="D4544" s="3" t="s">
        <v>136</v>
      </c>
      <c r="E4544" s="38">
        <v>935</v>
      </c>
      <c r="F4544" s="31">
        <v>50</v>
      </c>
      <c r="G4544" s="35" t="s">
        <v>0</v>
      </c>
      <c r="H4544" s="30">
        <v>45046</v>
      </c>
      <c r="I4544" s="43">
        <f t="shared" si="70"/>
        <v>935</v>
      </c>
      <c r="P4544" s="30"/>
    </row>
    <row r="4545" spans="2:16" ht="16.5" x14ac:dyDescent="0.25">
      <c r="B4545" s="36">
        <v>39662</v>
      </c>
      <c r="C4545" s="37" t="s">
        <v>3928</v>
      </c>
      <c r="D4545" s="3" t="s">
        <v>136</v>
      </c>
      <c r="E4545" s="38">
        <v>483</v>
      </c>
      <c r="F4545" s="31">
        <v>278</v>
      </c>
      <c r="G4545" s="35" t="s">
        <v>0</v>
      </c>
      <c r="H4545" s="30">
        <v>41349</v>
      </c>
      <c r="I4545" s="43">
        <f t="shared" si="70"/>
        <v>483</v>
      </c>
      <c r="P4545" s="30"/>
    </row>
    <row r="4546" spans="2:16" ht="16.5" x14ac:dyDescent="0.25">
      <c r="B4546" s="36">
        <v>134250</v>
      </c>
      <c r="C4546" s="37" t="s">
        <v>4333</v>
      </c>
      <c r="D4546" s="3" t="s">
        <v>905</v>
      </c>
      <c r="E4546" s="38">
        <v>1041</v>
      </c>
      <c r="F4546" s="31">
        <v>54</v>
      </c>
      <c r="G4546" s="35" t="s">
        <v>10</v>
      </c>
      <c r="H4546" s="30">
        <v>45025</v>
      </c>
      <c r="I4546" s="43">
        <f t="shared" si="70"/>
        <v>1041</v>
      </c>
      <c r="P4546" s="30"/>
    </row>
    <row r="4547" spans="2:16" ht="16.5" x14ac:dyDescent="0.25">
      <c r="B4547" s="36">
        <v>115633</v>
      </c>
      <c r="C4547" s="37" t="s">
        <v>4204</v>
      </c>
      <c r="D4547" s="3" t="s">
        <v>905</v>
      </c>
      <c r="E4547" s="38">
        <v>1123</v>
      </c>
      <c r="F4547" s="31">
        <v>51</v>
      </c>
      <c r="G4547" s="35" t="s">
        <v>10</v>
      </c>
      <c r="H4547" s="30">
        <v>45025</v>
      </c>
      <c r="I4547" s="43">
        <f t="shared" si="70"/>
        <v>1123</v>
      </c>
      <c r="P4547" s="30"/>
    </row>
    <row r="4548" spans="2:16" ht="16.5" x14ac:dyDescent="0.25">
      <c r="B4548" s="36">
        <v>35951</v>
      </c>
      <c r="C4548" s="37" t="s">
        <v>3929</v>
      </c>
      <c r="D4548" s="3" t="s">
        <v>457</v>
      </c>
      <c r="E4548" s="38">
        <v>359</v>
      </c>
      <c r="F4548" s="31">
        <v>208</v>
      </c>
      <c r="G4548" s="35" t="s">
        <v>0</v>
      </c>
      <c r="H4548" s="30">
        <v>42855</v>
      </c>
      <c r="I4548" s="43">
        <f t="shared" si="70"/>
        <v>359</v>
      </c>
      <c r="P4548" s="30"/>
    </row>
    <row r="4549" spans="2:16" ht="16.5" x14ac:dyDescent="0.25">
      <c r="B4549" s="36">
        <v>37278</v>
      </c>
      <c r="C4549" s="37" t="s">
        <v>3930</v>
      </c>
      <c r="D4549" s="3" t="s">
        <v>457</v>
      </c>
      <c r="E4549" s="38">
        <v>224</v>
      </c>
      <c r="F4549" s="31">
        <v>215</v>
      </c>
      <c r="G4549" s="35" t="s">
        <v>0</v>
      </c>
      <c r="H4549" s="30">
        <v>43128</v>
      </c>
      <c r="I4549" s="43">
        <f t="shared" ref="I4549:I4612" si="71">E4549</f>
        <v>224</v>
      </c>
      <c r="P4549" s="30"/>
    </row>
    <row r="4550" spans="2:16" ht="16.5" x14ac:dyDescent="0.25">
      <c r="B4550" s="36">
        <v>26768</v>
      </c>
      <c r="C4550" s="37" t="s">
        <v>3931</v>
      </c>
      <c r="D4550" s="3" t="s">
        <v>457</v>
      </c>
      <c r="E4550" s="38">
        <v>875</v>
      </c>
      <c r="F4550" s="31">
        <v>185</v>
      </c>
      <c r="G4550" s="35" t="s">
        <v>0</v>
      </c>
      <c r="H4550" s="30">
        <v>43212</v>
      </c>
      <c r="I4550" s="43">
        <f t="shared" si="71"/>
        <v>875</v>
      </c>
      <c r="P4550" s="30"/>
    </row>
    <row r="4551" spans="2:16" ht="16.5" x14ac:dyDescent="0.25">
      <c r="B4551" s="36">
        <v>27887</v>
      </c>
      <c r="C4551" s="37" t="s">
        <v>3932</v>
      </c>
      <c r="D4551" s="3" t="s">
        <v>457</v>
      </c>
      <c r="E4551" s="38">
        <v>999</v>
      </c>
      <c r="F4551" s="31">
        <v>185</v>
      </c>
      <c r="G4551" s="35" t="s">
        <v>0</v>
      </c>
      <c r="H4551" s="30">
        <v>43212</v>
      </c>
      <c r="I4551" s="43">
        <f t="shared" si="71"/>
        <v>999</v>
      </c>
      <c r="P4551" s="30"/>
    </row>
    <row r="4552" spans="2:16" ht="16.5" x14ac:dyDescent="0.25">
      <c r="B4552" s="36">
        <v>28193</v>
      </c>
      <c r="C4552" s="37" t="s">
        <v>3933</v>
      </c>
      <c r="D4552" s="3" t="s">
        <v>111</v>
      </c>
      <c r="E4552" s="38">
        <v>1363</v>
      </c>
      <c r="F4552" s="31">
        <v>259</v>
      </c>
      <c r="G4552" s="35" t="s">
        <v>0</v>
      </c>
      <c r="H4552" s="30">
        <v>41398</v>
      </c>
      <c r="I4552" s="43">
        <f t="shared" si="71"/>
        <v>1363</v>
      </c>
      <c r="P4552" s="30"/>
    </row>
    <row r="4553" spans="2:16" ht="16.5" x14ac:dyDescent="0.25">
      <c r="B4553" s="36">
        <v>27270</v>
      </c>
      <c r="C4553" s="37" t="s">
        <v>3934</v>
      </c>
      <c r="D4553" s="3" t="s">
        <v>125</v>
      </c>
      <c r="E4553" s="38">
        <v>836</v>
      </c>
      <c r="F4553" s="31">
        <v>294</v>
      </c>
      <c r="G4553" s="35" t="s">
        <v>0</v>
      </c>
      <c r="H4553" s="30">
        <v>40978</v>
      </c>
      <c r="I4553" s="43">
        <f t="shared" si="71"/>
        <v>836</v>
      </c>
      <c r="P4553" s="30"/>
    </row>
    <row r="4554" spans="2:16" ht="16.5" x14ac:dyDescent="0.25">
      <c r="B4554" s="36">
        <v>36874</v>
      </c>
      <c r="C4554" s="37" t="s">
        <v>3935</v>
      </c>
      <c r="D4554" s="3" t="s">
        <v>91</v>
      </c>
      <c r="E4554" s="38">
        <v>683</v>
      </c>
      <c r="F4554" s="31">
        <v>172</v>
      </c>
      <c r="G4554" s="35" t="s">
        <v>0</v>
      </c>
      <c r="H4554" s="30">
        <v>43716</v>
      </c>
      <c r="I4554" s="43">
        <f t="shared" si="71"/>
        <v>683</v>
      </c>
      <c r="P4554" s="30"/>
    </row>
    <row r="4555" spans="2:16" ht="16.5" x14ac:dyDescent="0.25">
      <c r="B4555" s="36">
        <v>35182</v>
      </c>
      <c r="C4555" s="37" t="s">
        <v>3936</v>
      </c>
      <c r="D4555" s="3" t="s">
        <v>91</v>
      </c>
      <c r="E4555" s="38">
        <v>976</v>
      </c>
      <c r="F4555" s="31">
        <v>171</v>
      </c>
      <c r="G4555" s="35" t="s">
        <v>0</v>
      </c>
      <c r="H4555" s="30">
        <v>43877</v>
      </c>
      <c r="I4555" s="43">
        <f t="shared" si="71"/>
        <v>976</v>
      </c>
      <c r="P4555" s="30"/>
    </row>
    <row r="4556" spans="2:16" ht="16.5" x14ac:dyDescent="0.25">
      <c r="B4556" s="36">
        <v>31464</v>
      </c>
      <c r="C4556" s="37" t="s">
        <v>3937</v>
      </c>
      <c r="D4556" s="3" t="s">
        <v>371</v>
      </c>
      <c r="E4556" s="38">
        <v>1245</v>
      </c>
      <c r="F4556" s="31">
        <v>84</v>
      </c>
      <c r="G4556" s="35" t="s">
        <v>0</v>
      </c>
      <c r="H4556" s="30">
        <v>44878</v>
      </c>
      <c r="I4556" s="43">
        <f t="shared" si="71"/>
        <v>1245</v>
      </c>
    </row>
    <row r="4557" spans="2:16" ht="16.5" x14ac:dyDescent="0.25">
      <c r="B4557" s="36">
        <v>28807</v>
      </c>
      <c r="C4557" s="37" t="s">
        <v>3938</v>
      </c>
      <c r="D4557" s="3" t="s">
        <v>192</v>
      </c>
      <c r="E4557" s="38">
        <v>446</v>
      </c>
      <c r="F4557" s="31">
        <v>303</v>
      </c>
      <c r="G4557" s="35" t="s">
        <v>0</v>
      </c>
      <c r="H4557" s="30">
        <v>39901</v>
      </c>
      <c r="I4557" s="43">
        <f t="shared" si="71"/>
        <v>446</v>
      </c>
    </row>
    <row r="4558" spans="2:16" ht="16.5" x14ac:dyDescent="0.25">
      <c r="B4558" s="36">
        <v>28806</v>
      </c>
      <c r="C4558" s="37" t="s">
        <v>3939</v>
      </c>
      <c r="D4558" s="3" t="s">
        <v>192</v>
      </c>
      <c r="E4558" s="38">
        <v>805</v>
      </c>
      <c r="F4558" s="31">
        <v>190</v>
      </c>
      <c r="G4558" s="35" t="s">
        <v>0</v>
      </c>
      <c r="H4558" s="30">
        <v>43177</v>
      </c>
      <c r="I4558" s="43">
        <f t="shared" si="71"/>
        <v>805</v>
      </c>
    </row>
    <row r="4559" spans="2:16" ht="16.5" x14ac:dyDescent="0.25">
      <c r="B4559" s="36">
        <v>50246</v>
      </c>
      <c r="C4559" s="37" t="s">
        <v>3940</v>
      </c>
      <c r="D4559" s="3" t="s">
        <v>485</v>
      </c>
      <c r="E4559" s="38">
        <v>768</v>
      </c>
      <c r="F4559" s="31">
        <v>211</v>
      </c>
      <c r="G4559" s="35" t="s">
        <v>0</v>
      </c>
      <c r="H4559" s="30">
        <v>42827</v>
      </c>
      <c r="I4559" s="43">
        <f t="shared" si="71"/>
        <v>768</v>
      </c>
    </row>
    <row r="4560" spans="2:16" ht="16.5" x14ac:dyDescent="0.25">
      <c r="B4560" s="36">
        <v>96256</v>
      </c>
      <c r="C4560" s="37" t="s">
        <v>3941</v>
      </c>
      <c r="D4560" s="3" t="s">
        <v>697</v>
      </c>
      <c r="E4560" s="38">
        <v>300</v>
      </c>
      <c r="F4560" s="31">
        <v>204</v>
      </c>
      <c r="G4560" s="35" t="s">
        <v>0</v>
      </c>
      <c r="H4560" s="30">
        <v>43079</v>
      </c>
      <c r="I4560" s="43">
        <f t="shared" si="71"/>
        <v>300</v>
      </c>
    </row>
    <row r="4561" spans="2:9" ht="16.5" x14ac:dyDescent="0.25">
      <c r="B4561" s="36">
        <v>68441</v>
      </c>
      <c r="C4561" s="37" t="s">
        <v>3942</v>
      </c>
      <c r="D4561" s="3" t="s">
        <v>83</v>
      </c>
      <c r="E4561" s="38">
        <v>435</v>
      </c>
      <c r="F4561" s="31">
        <v>198</v>
      </c>
      <c r="G4561" s="35" t="s">
        <v>0</v>
      </c>
      <c r="H4561" s="30">
        <v>43758</v>
      </c>
      <c r="I4561" s="43">
        <f t="shared" si="71"/>
        <v>435</v>
      </c>
    </row>
    <row r="4562" spans="2:9" ht="16.5" x14ac:dyDescent="0.25">
      <c r="B4562" s="36">
        <v>68439</v>
      </c>
      <c r="C4562" s="37" t="s">
        <v>3943</v>
      </c>
      <c r="D4562" s="3" t="s">
        <v>83</v>
      </c>
      <c r="E4562" s="38">
        <v>735</v>
      </c>
      <c r="F4562" s="31">
        <v>216</v>
      </c>
      <c r="G4562" s="35" t="s">
        <v>0</v>
      </c>
      <c r="H4562" s="30">
        <v>42666</v>
      </c>
      <c r="I4562" s="43">
        <f t="shared" si="71"/>
        <v>735</v>
      </c>
    </row>
    <row r="4563" spans="2:9" ht="16.5" x14ac:dyDescent="0.25">
      <c r="B4563" s="36">
        <v>66059</v>
      </c>
      <c r="C4563" s="37" t="s">
        <v>3944</v>
      </c>
      <c r="D4563" s="3" t="s">
        <v>83</v>
      </c>
      <c r="E4563" s="38">
        <v>1436</v>
      </c>
      <c r="F4563" s="31">
        <v>200</v>
      </c>
      <c r="G4563" s="35" t="s">
        <v>0</v>
      </c>
      <c r="H4563" s="30">
        <v>42855</v>
      </c>
      <c r="I4563" s="43">
        <f t="shared" si="71"/>
        <v>1436</v>
      </c>
    </row>
    <row r="4564" spans="2:9" ht="16.5" x14ac:dyDescent="0.25">
      <c r="B4564" s="36">
        <v>85227</v>
      </c>
      <c r="C4564" s="37" t="s">
        <v>3945</v>
      </c>
      <c r="D4564" s="3" t="s">
        <v>192</v>
      </c>
      <c r="E4564" s="38">
        <v>803</v>
      </c>
      <c r="F4564" s="31">
        <v>100</v>
      </c>
      <c r="G4564" s="35" t="s">
        <v>0</v>
      </c>
      <c r="H4564" s="30">
        <v>44878</v>
      </c>
      <c r="I4564" s="43">
        <f t="shared" si="71"/>
        <v>803</v>
      </c>
    </row>
    <row r="4565" spans="2:9" ht="16.5" x14ac:dyDescent="0.25">
      <c r="B4565" s="36">
        <v>29243</v>
      </c>
      <c r="C4565" s="37" t="s">
        <v>3946</v>
      </c>
      <c r="D4565" s="3" t="s">
        <v>1592</v>
      </c>
      <c r="E4565" s="38">
        <v>968</v>
      </c>
      <c r="F4565" s="31">
        <v>313</v>
      </c>
      <c r="G4565" s="35" t="s">
        <v>0</v>
      </c>
      <c r="H4565" s="30">
        <v>39788</v>
      </c>
      <c r="I4565" s="43">
        <f t="shared" si="71"/>
        <v>968</v>
      </c>
    </row>
    <row r="4566" spans="2:9" ht="16.5" x14ac:dyDescent="0.25">
      <c r="B4566" s="36">
        <v>89182</v>
      </c>
      <c r="C4566" s="37" t="s">
        <v>3947</v>
      </c>
      <c r="D4566" s="3" t="s">
        <v>288</v>
      </c>
      <c r="E4566" s="38">
        <v>505</v>
      </c>
      <c r="F4566" s="31">
        <v>217</v>
      </c>
      <c r="G4566" s="35" t="s">
        <v>0</v>
      </c>
      <c r="H4566" s="30">
        <v>42491</v>
      </c>
      <c r="I4566" s="43">
        <f t="shared" si="71"/>
        <v>505</v>
      </c>
    </row>
    <row r="4567" spans="2:9" ht="16.5" x14ac:dyDescent="0.25">
      <c r="B4567" s="36">
        <v>27068</v>
      </c>
      <c r="C4567" s="37" t="s">
        <v>3948</v>
      </c>
      <c r="D4567" s="3" t="s">
        <v>627</v>
      </c>
      <c r="E4567" s="38">
        <v>757</v>
      </c>
      <c r="F4567" s="31">
        <v>100</v>
      </c>
      <c r="G4567" s="35" t="s">
        <v>0</v>
      </c>
      <c r="H4567" s="30">
        <v>44689</v>
      </c>
      <c r="I4567" s="43">
        <f t="shared" si="71"/>
        <v>757</v>
      </c>
    </row>
    <row r="4568" spans="2:9" ht="16.5" x14ac:dyDescent="0.25">
      <c r="B4568" s="36">
        <v>35892</v>
      </c>
      <c r="C4568" s="37" t="s">
        <v>3949</v>
      </c>
      <c r="D4568" s="3" t="s">
        <v>67</v>
      </c>
      <c r="E4568" s="38">
        <v>644</v>
      </c>
      <c r="F4568" s="31">
        <v>277</v>
      </c>
      <c r="G4568" s="35" t="s">
        <v>0</v>
      </c>
      <c r="H4568" s="30">
        <v>40881</v>
      </c>
      <c r="I4568" s="43">
        <f t="shared" si="71"/>
        <v>644</v>
      </c>
    </row>
    <row r="4569" spans="2:9" ht="16.5" x14ac:dyDescent="0.25">
      <c r="B4569" s="36">
        <v>114451</v>
      </c>
      <c r="C4569" s="37" t="s">
        <v>4083</v>
      </c>
      <c r="D4569" s="3" t="s">
        <v>55</v>
      </c>
      <c r="E4569" s="38">
        <v>282</v>
      </c>
      <c r="F4569" s="31">
        <v>160</v>
      </c>
      <c r="G4569" s="35" t="s">
        <v>0</v>
      </c>
      <c r="H4569" s="30">
        <v>44094</v>
      </c>
      <c r="I4569" s="43">
        <f t="shared" si="71"/>
        <v>282</v>
      </c>
    </row>
    <row r="4570" spans="2:9" ht="16.5" x14ac:dyDescent="0.25">
      <c r="B4570" s="36">
        <v>28793</v>
      </c>
      <c r="C4570" s="37" t="s">
        <v>3950</v>
      </c>
      <c r="D4570" s="3" t="s">
        <v>71</v>
      </c>
      <c r="E4570" s="38">
        <v>1575</v>
      </c>
      <c r="F4570" s="31">
        <v>119</v>
      </c>
      <c r="G4570" s="35" t="s">
        <v>0</v>
      </c>
      <c r="H4570" s="30">
        <v>44535</v>
      </c>
      <c r="I4570" s="43">
        <f t="shared" si="71"/>
        <v>1575</v>
      </c>
    </row>
    <row r="4571" spans="2:9" ht="16.5" x14ac:dyDescent="0.25">
      <c r="B4571" s="36">
        <v>75765</v>
      </c>
      <c r="C4571" s="37" t="s">
        <v>3951</v>
      </c>
      <c r="D4571" s="3" t="s">
        <v>57</v>
      </c>
      <c r="E4571" s="38">
        <v>607</v>
      </c>
      <c r="F4571" s="31">
        <v>61</v>
      </c>
      <c r="G4571" s="35" t="s">
        <v>0</v>
      </c>
      <c r="H4571" s="30">
        <v>45004</v>
      </c>
      <c r="I4571" s="43">
        <f t="shared" si="71"/>
        <v>607</v>
      </c>
    </row>
    <row r="4572" spans="2:9" ht="16.5" x14ac:dyDescent="0.25">
      <c r="B4572" s="36">
        <v>113133</v>
      </c>
      <c r="C4572" s="37" t="s">
        <v>4048</v>
      </c>
      <c r="D4572" s="3" t="s">
        <v>57</v>
      </c>
      <c r="E4572" s="38">
        <v>483</v>
      </c>
      <c r="F4572" s="31">
        <v>61</v>
      </c>
      <c r="G4572" s="35" t="s">
        <v>0</v>
      </c>
      <c r="H4572" s="30">
        <v>45046</v>
      </c>
      <c r="I4572" s="43">
        <f t="shared" si="71"/>
        <v>483</v>
      </c>
    </row>
    <row r="4573" spans="2:9" ht="16.5" x14ac:dyDescent="0.25">
      <c r="B4573" s="36">
        <v>31649</v>
      </c>
      <c r="C4573" s="37" t="s">
        <v>3952</v>
      </c>
      <c r="D4573" s="3" t="s">
        <v>337</v>
      </c>
      <c r="E4573" s="38">
        <v>1039</v>
      </c>
      <c r="F4573" s="31">
        <v>242</v>
      </c>
      <c r="G4573" s="35" t="s">
        <v>0</v>
      </c>
      <c r="H4573" s="30">
        <v>41755</v>
      </c>
      <c r="I4573" s="43">
        <f t="shared" si="71"/>
        <v>1039</v>
      </c>
    </row>
    <row r="4574" spans="2:9" ht="16.5" x14ac:dyDescent="0.25">
      <c r="B4574" s="36">
        <v>29904</v>
      </c>
      <c r="C4574" s="37" t="s">
        <v>3953</v>
      </c>
      <c r="D4574" s="3" t="s">
        <v>337</v>
      </c>
      <c r="E4574" s="38">
        <v>1375</v>
      </c>
      <c r="F4574" s="31">
        <v>196</v>
      </c>
      <c r="G4574" s="35" t="s">
        <v>0</v>
      </c>
      <c r="H4574" s="30">
        <v>43079</v>
      </c>
      <c r="I4574" s="43">
        <f t="shared" si="71"/>
        <v>1375</v>
      </c>
    </row>
    <row r="4575" spans="2:9" ht="16.5" x14ac:dyDescent="0.25">
      <c r="B4575" s="36">
        <v>35030</v>
      </c>
      <c r="C4575" s="37" t="s">
        <v>3954</v>
      </c>
      <c r="D4575" s="3" t="s">
        <v>337</v>
      </c>
      <c r="E4575" s="38">
        <v>698</v>
      </c>
      <c r="F4575" s="39">
        <v>195</v>
      </c>
      <c r="G4575" s="1" t="s">
        <v>0</v>
      </c>
      <c r="H4575" s="30">
        <v>43149</v>
      </c>
      <c r="I4575" s="43">
        <f t="shared" si="71"/>
        <v>698</v>
      </c>
    </row>
    <row r="4576" spans="2:9" ht="16.5" x14ac:dyDescent="0.25">
      <c r="B4576" s="36">
        <v>59778</v>
      </c>
      <c r="C4576" s="37" t="s">
        <v>4147</v>
      </c>
      <c r="D4576" s="3" t="s">
        <v>288</v>
      </c>
      <c r="E4576" s="38">
        <v>500</v>
      </c>
      <c r="F4576" s="31">
        <v>106</v>
      </c>
      <c r="G4576" s="35" t="s">
        <v>0</v>
      </c>
      <c r="H4576" s="30">
        <v>44689</v>
      </c>
      <c r="I4576" s="43">
        <f t="shared" si="71"/>
        <v>500</v>
      </c>
    </row>
    <row r="4577" spans="2:9" ht="16.5" x14ac:dyDescent="0.25">
      <c r="B4577" s="36">
        <v>27378</v>
      </c>
      <c r="C4577" s="37" t="s">
        <v>3955</v>
      </c>
      <c r="D4577" s="3" t="s">
        <v>1592</v>
      </c>
      <c r="E4577" s="38">
        <v>987</v>
      </c>
      <c r="F4577" s="31">
        <v>50</v>
      </c>
      <c r="G4577" s="35" t="s">
        <v>0</v>
      </c>
      <c r="H4577" s="30">
        <v>45039</v>
      </c>
      <c r="I4577" s="43">
        <f t="shared" si="71"/>
        <v>987</v>
      </c>
    </row>
    <row r="4578" spans="2:9" ht="16.5" x14ac:dyDescent="0.25">
      <c r="B4578" s="36">
        <v>148526</v>
      </c>
      <c r="C4578" s="37" t="s">
        <v>4776</v>
      </c>
      <c r="D4578" s="3" t="s">
        <v>219</v>
      </c>
      <c r="E4578" s="38">
        <v>190</v>
      </c>
      <c r="F4578" s="31">
        <v>86</v>
      </c>
      <c r="G4578" s="35" t="s">
        <v>0</v>
      </c>
      <c r="H4578" s="30">
        <v>45039</v>
      </c>
      <c r="I4578" s="43">
        <f t="shared" si="71"/>
        <v>190</v>
      </c>
    </row>
    <row r="4579" spans="2:9" ht="16.5" x14ac:dyDescent="0.25">
      <c r="B4579" s="36">
        <v>27552</v>
      </c>
      <c r="C4579" s="37" t="s">
        <v>3956</v>
      </c>
      <c r="D4579" s="3" t="s">
        <v>42</v>
      </c>
      <c r="E4579" s="38">
        <v>1049</v>
      </c>
      <c r="F4579" s="31">
        <v>217</v>
      </c>
      <c r="G4579" s="35" t="s">
        <v>0</v>
      </c>
      <c r="H4579" s="30">
        <v>42827</v>
      </c>
      <c r="I4579" s="43">
        <f t="shared" si="71"/>
        <v>1049</v>
      </c>
    </row>
    <row r="4580" spans="2:9" ht="16.5" x14ac:dyDescent="0.25">
      <c r="B4580" s="36">
        <v>28310</v>
      </c>
      <c r="C4580" s="37" t="s">
        <v>3957</v>
      </c>
      <c r="D4580" s="3" t="s">
        <v>57</v>
      </c>
      <c r="E4580" s="38">
        <v>1347</v>
      </c>
      <c r="F4580" s="31">
        <v>321</v>
      </c>
      <c r="G4580" s="35" t="s">
        <v>0</v>
      </c>
      <c r="H4580" s="30">
        <v>40278</v>
      </c>
      <c r="I4580" s="43">
        <f t="shared" si="71"/>
        <v>1347</v>
      </c>
    </row>
    <row r="4581" spans="2:9" ht="16.5" x14ac:dyDescent="0.25">
      <c r="B4581" s="36">
        <v>49260</v>
      </c>
      <c r="C4581" s="37" t="s">
        <v>3958</v>
      </c>
      <c r="D4581" s="3" t="s">
        <v>140</v>
      </c>
      <c r="E4581" s="38">
        <v>341</v>
      </c>
      <c r="F4581" s="31">
        <v>171</v>
      </c>
      <c r="G4581" s="35" t="s">
        <v>0</v>
      </c>
      <c r="H4581" s="30">
        <v>43744</v>
      </c>
      <c r="I4581" s="43">
        <f t="shared" si="71"/>
        <v>341</v>
      </c>
    </row>
    <row r="4582" spans="2:9" ht="16.5" x14ac:dyDescent="0.25">
      <c r="B4582" s="36">
        <v>39194</v>
      </c>
      <c r="C4582" s="37" t="s">
        <v>3959</v>
      </c>
      <c r="D4582" s="3" t="s">
        <v>140</v>
      </c>
      <c r="E4582" s="38">
        <v>756</v>
      </c>
      <c r="F4582" s="31">
        <v>214</v>
      </c>
      <c r="G4582" s="35" t="s">
        <v>0</v>
      </c>
      <c r="H4582" s="30">
        <v>42764</v>
      </c>
      <c r="I4582" s="43">
        <f t="shared" si="71"/>
        <v>756</v>
      </c>
    </row>
    <row r="4583" spans="2:9" ht="16.5" x14ac:dyDescent="0.25">
      <c r="B4583" s="36">
        <v>29043</v>
      </c>
      <c r="C4583" s="37" t="s">
        <v>3960</v>
      </c>
      <c r="D4583" s="3" t="s">
        <v>143</v>
      </c>
      <c r="E4583" s="38">
        <v>670</v>
      </c>
      <c r="F4583" s="31">
        <v>290</v>
      </c>
      <c r="G4583" s="35" t="s">
        <v>0</v>
      </c>
      <c r="H4583" s="30">
        <v>40558</v>
      </c>
      <c r="I4583" s="43">
        <f t="shared" si="71"/>
        <v>670</v>
      </c>
    </row>
    <row r="4584" spans="2:9" ht="16.5" x14ac:dyDescent="0.25">
      <c r="B4584" s="36">
        <v>63975</v>
      </c>
      <c r="C4584" s="37" t="s">
        <v>3961</v>
      </c>
      <c r="D4584" s="3" t="s">
        <v>133</v>
      </c>
      <c r="E4584" s="38">
        <v>532</v>
      </c>
      <c r="F4584" s="31">
        <v>168</v>
      </c>
      <c r="G4584" s="35" t="s">
        <v>0</v>
      </c>
      <c r="H4584" s="30">
        <v>43856</v>
      </c>
      <c r="I4584" s="43">
        <f t="shared" si="71"/>
        <v>532</v>
      </c>
    </row>
    <row r="4585" spans="2:9" ht="16.5" x14ac:dyDescent="0.25">
      <c r="B4585" s="36">
        <v>69750</v>
      </c>
      <c r="C4585" s="37" t="s">
        <v>3962</v>
      </c>
      <c r="D4585" s="3" t="s">
        <v>123</v>
      </c>
      <c r="E4585" s="38">
        <v>1444</v>
      </c>
      <c r="F4585" s="31">
        <v>223</v>
      </c>
      <c r="G4585" s="35" t="s">
        <v>11</v>
      </c>
      <c r="H4585" s="30">
        <v>42344</v>
      </c>
      <c r="I4585" s="43">
        <f t="shared" si="71"/>
        <v>1444</v>
      </c>
    </row>
    <row r="4586" spans="2:9" ht="16.5" x14ac:dyDescent="0.25">
      <c r="B4586" s="36">
        <v>134441</v>
      </c>
      <c r="C4586" s="37" t="s">
        <v>4334</v>
      </c>
      <c r="D4586" s="3" t="s">
        <v>104</v>
      </c>
      <c r="E4586" s="38">
        <v>534</v>
      </c>
      <c r="F4586" s="31">
        <v>114</v>
      </c>
      <c r="G4586" s="35" t="s">
        <v>0</v>
      </c>
      <c r="H4586" s="30">
        <v>44577</v>
      </c>
      <c r="I4586" s="43">
        <f t="shared" si="71"/>
        <v>534</v>
      </c>
    </row>
    <row r="4587" spans="2:9" ht="16.5" x14ac:dyDescent="0.25">
      <c r="B4587" s="36">
        <v>26900</v>
      </c>
      <c r="C4587" s="37" t="s">
        <v>3963</v>
      </c>
      <c r="D4587" s="3" t="s">
        <v>67</v>
      </c>
      <c r="E4587" s="38">
        <v>1455</v>
      </c>
      <c r="F4587" s="31">
        <v>76</v>
      </c>
      <c r="G4587" s="35" t="s">
        <v>0</v>
      </c>
      <c r="H4587" s="30">
        <v>45053</v>
      </c>
      <c r="I4587" s="43">
        <f t="shared" si="71"/>
        <v>1455</v>
      </c>
    </row>
    <row r="4588" spans="2:9" ht="16.5" x14ac:dyDescent="0.25">
      <c r="B4588" s="36">
        <v>29272</v>
      </c>
      <c r="C4588" s="37" t="s">
        <v>3964</v>
      </c>
      <c r="D4588" s="3" t="s">
        <v>67</v>
      </c>
      <c r="E4588" s="38">
        <v>1580</v>
      </c>
      <c r="F4588" s="31">
        <v>185</v>
      </c>
      <c r="G4588" s="35" t="s">
        <v>0</v>
      </c>
      <c r="H4588" s="30">
        <v>43226</v>
      </c>
      <c r="I4588" s="43">
        <f t="shared" si="71"/>
        <v>1580</v>
      </c>
    </row>
    <row r="4589" spans="2:9" ht="16.5" x14ac:dyDescent="0.25">
      <c r="B4589" s="36">
        <v>48883</v>
      </c>
      <c r="C4589" s="37" t="s">
        <v>3965</v>
      </c>
      <c r="D4589" s="3" t="s">
        <v>133</v>
      </c>
      <c r="E4589" s="38">
        <v>991</v>
      </c>
      <c r="F4589" s="31">
        <v>50</v>
      </c>
      <c r="G4589" s="35" t="s">
        <v>0</v>
      </c>
      <c r="H4589" s="30">
        <v>45053</v>
      </c>
      <c r="I4589" s="43">
        <f t="shared" si="71"/>
        <v>991</v>
      </c>
    </row>
    <row r="4590" spans="2:9" ht="16.5" x14ac:dyDescent="0.25">
      <c r="B4590" s="36">
        <v>76988</v>
      </c>
      <c r="C4590" s="37" t="s">
        <v>3966</v>
      </c>
      <c r="D4590" s="3" t="s">
        <v>97</v>
      </c>
      <c r="E4590" s="38">
        <v>625</v>
      </c>
      <c r="F4590" s="31">
        <v>153</v>
      </c>
      <c r="G4590" s="35" t="s">
        <v>0</v>
      </c>
      <c r="H4590" s="30">
        <v>44682</v>
      </c>
      <c r="I4590" s="43">
        <f t="shared" si="71"/>
        <v>625</v>
      </c>
    </row>
    <row r="4591" spans="2:9" ht="16.5" x14ac:dyDescent="0.25">
      <c r="B4591" s="36">
        <v>27428</v>
      </c>
      <c r="C4591" s="37" t="s">
        <v>3967</v>
      </c>
      <c r="D4591" s="3" t="s">
        <v>125</v>
      </c>
      <c r="E4591" s="38">
        <v>1042</v>
      </c>
      <c r="F4591" s="31">
        <v>278</v>
      </c>
      <c r="G4591" s="35" t="s">
        <v>0</v>
      </c>
      <c r="H4591" s="30">
        <v>40978</v>
      </c>
      <c r="I4591" s="43">
        <f t="shared" si="71"/>
        <v>1042</v>
      </c>
    </row>
    <row r="4592" spans="2:9" ht="16.5" x14ac:dyDescent="0.25">
      <c r="B4592" s="36">
        <v>27522</v>
      </c>
      <c r="C4592" s="37" t="s">
        <v>3968</v>
      </c>
      <c r="D4592" s="3" t="s">
        <v>143</v>
      </c>
      <c r="E4592" s="38">
        <v>533</v>
      </c>
      <c r="F4592" s="31">
        <v>65</v>
      </c>
      <c r="G4592" s="35" t="s">
        <v>0</v>
      </c>
      <c r="H4592" s="30">
        <v>45004</v>
      </c>
      <c r="I4592" s="43">
        <f t="shared" si="71"/>
        <v>533</v>
      </c>
    </row>
    <row r="4593" spans="2:9" ht="16.5" x14ac:dyDescent="0.25">
      <c r="B4593" s="36">
        <v>88402</v>
      </c>
      <c r="C4593" s="37" t="s">
        <v>3969</v>
      </c>
      <c r="D4593" s="3" t="s">
        <v>109</v>
      </c>
      <c r="E4593" s="38">
        <v>291</v>
      </c>
      <c r="F4593" s="31">
        <v>172</v>
      </c>
      <c r="G4593" s="35" t="s">
        <v>0</v>
      </c>
      <c r="H4593" s="30">
        <v>43513</v>
      </c>
      <c r="I4593" s="43">
        <f t="shared" si="71"/>
        <v>291</v>
      </c>
    </row>
    <row r="4594" spans="2:9" ht="16.5" x14ac:dyDescent="0.25">
      <c r="B4594" s="36">
        <v>27776</v>
      </c>
      <c r="C4594" s="37" t="s">
        <v>3970</v>
      </c>
      <c r="D4594" s="3" t="s">
        <v>333</v>
      </c>
      <c r="E4594" s="38">
        <v>1276</v>
      </c>
      <c r="F4594" s="31">
        <v>51</v>
      </c>
      <c r="G4594" s="35" t="s">
        <v>0</v>
      </c>
      <c r="H4594" s="30">
        <v>45032</v>
      </c>
      <c r="I4594" s="43">
        <f t="shared" si="71"/>
        <v>1276</v>
      </c>
    </row>
    <row r="4595" spans="2:9" ht="16.5" x14ac:dyDescent="0.25">
      <c r="B4595" s="36">
        <v>27607</v>
      </c>
      <c r="C4595" s="37" t="s">
        <v>3971</v>
      </c>
      <c r="D4595" s="3" t="s">
        <v>147</v>
      </c>
      <c r="E4595" s="38">
        <v>1319</v>
      </c>
      <c r="F4595" s="31">
        <v>48</v>
      </c>
      <c r="G4595" s="35" t="s">
        <v>0</v>
      </c>
      <c r="H4595" s="30">
        <v>45053</v>
      </c>
      <c r="I4595" s="43">
        <f t="shared" si="71"/>
        <v>1319</v>
      </c>
    </row>
    <row r="4596" spans="2:9" ht="16.5" x14ac:dyDescent="0.25">
      <c r="B4596" s="36">
        <v>31828</v>
      </c>
      <c r="C4596" s="37" t="s">
        <v>3972</v>
      </c>
      <c r="D4596" s="3" t="s">
        <v>113</v>
      </c>
      <c r="E4596" s="38">
        <v>1270</v>
      </c>
      <c r="F4596" s="31">
        <v>39</v>
      </c>
      <c r="G4596" s="35" t="s">
        <v>0</v>
      </c>
      <c r="H4596" s="30">
        <v>45053</v>
      </c>
      <c r="I4596" s="43">
        <f t="shared" si="71"/>
        <v>1270</v>
      </c>
    </row>
    <row r="4597" spans="2:9" ht="16.5" x14ac:dyDescent="0.25">
      <c r="B4597" s="36">
        <v>29232</v>
      </c>
      <c r="C4597" s="37" t="s">
        <v>3973</v>
      </c>
      <c r="D4597" s="3" t="s">
        <v>50</v>
      </c>
      <c r="E4597" s="38">
        <v>947</v>
      </c>
      <c r="F4597" s="31">
        <v>294</v>
      </c>
      <c r="G4597" s="35" t="s">
        <v>0</v>
      </c>
      <c r="H4597" s="30">
        <v>40201</v>
      </c>
      <c r="I4597" s="43">
        <f t="shared" si="71"/>
        <v>947</v>
      </c>
    </row>
    <row r="4598" spans="2:9" ht="16.5" x14ac:dyDescent="0.25">
      <c r="B4598" s="36">
        <v>33970</v>
      </c>
      <c r="C4598" s="37" t="s">
        <v>3974</v>
      </c>
      <c r="D4598" s="3" t="s">
        <v>219</v>
      </c>
      <c r="E4598" s="38">
        <v>1245</v>
      </c>
      <c r="F4598" s="31">
        <v>214</v>
      </c>
      <c r="G4598" s="35" t="s">
        <v>0</v>
      </c>
      <c r="H4598" s="30">
        <v>43513</v>
      </c>
      <c r="I4598" s="43">
        <f t="shared" si="71"/>
        <v>1245</v>
      </c>
    </row>
    <row r="4599" spans="2:9" ht="16.5" x14ac:dyDescent="0.25">
      <c r="B4599" s="36">
        <v>137310</v>
      </c>
      <c r="C4599" s="37" t="s">
        <v>4516</v>
      </c>
      <c r="D4599" s="3" t="s">
        <v>90</v>
      </c>
      <c r="E4599" s="38">
        <v>777</v>
      </c>
      <c r="F4599" s="31">
        <v>49</v>
      </c>
      <c r="G4599" s="35" t="s">
        <v>0</v>
      </c>
      <c r="H4599" s="30">
        <v>45047</v>
      </c>
      <c r="I4599" s="43">
        <f t="shared" si="71"/>
        <v>777</v>
      </c>
    </row>
    <row r="4600" spans="2:9" ht="16.5" x14ac:dyDescent="0.25">
      <c r="B4600" s="36">
        <v>62289</v>
      </c>
      <c r="C4600" s="37" t="s">
        <v>3975</v>
      </c>
      <c r="D4600" s="3" t="s">
        <v>101</v>
      </c>
      <c r="E4600" s="38">
        <v>809</v>
      </c>
      <c r="F4600" s="31">
        <v>55</v>
      </c>
      <c r="G4600" s="35" t="s">
        <v>0</v>
      </c>
      <c r="H4600" s="30">
        <v>45046</v>
      </c>
      <c r="I4600" s="43">
        <f t="shared" si="71"/>
        <v>809</v>
      </c>
    </row>
    <row r="4601" spans="2:9" ht="16.5" x14ac:dyDescent="0.25">
      <c r="B4601" s="36">
        <v>69117</v>
      </c>
      <c r="C4601" s="37" t="s">
        <v>3976</v>
      </c>
      <c r="D4601" s="3" t="s">
        <v>395</v>
      </c>
      <c r="E4601" s="38">
        <v>269</v>
      </c>
      <c r="F4601" s="31">
        <v>190</v>
      </c>
      <c r="G4601" s="35" t="s">
        <v>0</v>
      </c>
      <c r="H4601" s="30">
        <v>43576</v>
      </c>
      <c r="I4601" s="43">
        <f t="shared" si="71"/>
        <v>269</v>
      </c>
    </row>
    <row r="4602" spans="2:9" ht="16.5" x14ac:dyDescent="0.25">
      <c r="B4602" s="36">
        <v>86102</v>
      </c>
      <c r="C4602" s="37" t="s">
        <v>3977</v>
      </c>
      <c r="D4602" s="3" t="s">
        <v>44</v>
      </c>
      <c r="E4602" s="38">
        <v>394</v>
      </c>
      <c r="F4602" s="31">
        <v>212</v>
      </c>
      <c r="G4602" s="35" t="s">
        <v>0</v>
      </c>
      <c r="H4602" s="30">
        <v>42708</v>
      </c>
      <c r="I4602" s="43">
        <f t="shared" si="71"/>
        <v>394</v>
      </c>
    </row>
    <row r="4603" spans="2:9" ht="16.5" x14ac:dyDescent="0.25">
      <c r="B4603" s="36">
        <v>137921</v>
      </c>
      <c r="C4603" s="37" t="s">
        <v>4517</v>
      </c>
      <c r="D4603" s="3" t="s">
        <v>426</v>
      </c>
      <c r="E4603" s="38">
        <v>86</v>
      </c>
      <c r="F4603" s="31">
        <v>123</v>
      </c>
      <c r="G4603" s="35" t="s">
        <v>0</v>
      </c>
      <c r="H4603" s="30">
        <v>44640</v>
      </c>
      <c r="I4603" s="43">
        <f t="shared" si="71"/>
        <v>86</v>
      </c>
    </row>
    <row r="4604" spans="2:9" ht="16.5" x14ac:dyDescent="0.25">
      <c r="B4604" s="36">
        <v>27632</v>
      </c>
      <c r="C4604" s="37" t="s">
        <v>3978</v>
      </c>
      <c r="D4604" s="3" t="s">
        <v>55</v>
      </c>
      <c r="E4604" s="38">
        <v>745</v>
      </c>
      <c r="F4604" s="31">
        <v>139</v>
      </c>
      <c r="G4604" s="35" t="s">
        <v>0</v>
      </c>
      <c r="H4604" s="30">
        <v>44696</v>
      </c>
      <c r="I4604" s="43">
        <f t="shared" si="71"/>
        <v>745</v>
      </c>
    </row>
    <row r="4605" spans="2:9" ht="16.5" x14ac:dyDescent="0.25">
      <c r="B4605" s="36">
        <v>41312</v>
      </c>
      <c r="C4605" s="37" t="s">
        <v>3979</v>
      </c>
      <c r="D4605" s="3" t="s">
        <v>192</v>
      </c>
      <c r="E4605" s="38">
        <v>1172</v>
      </c>
      <c r="F4605" s="31">
        <v>61</v>
      </c>
      <c r="G4605" s="35" t="s">
        <v>0</v>
      </c>
      <c r="H4605" s="30">
        <v>45046</v>
      </c>
      <c r="I4605" s="43">
        <f t="shared" si="71"/>
        <v>1172</v>
      </c>
    </row>
    <row r="4606" spans="2:9" ht="16.5" x14ac:dyDescent="0.25">
      <c r="B4606" s="36">
        <v>28890</v>
      </c>
      <c r="C4606" s="37" t="s">
        <v>3980</v>
      </c>
      <c r="D4606" s="3" t="s">
        <v>55</v>
      </c>
      <c r="E4606" s="38">
        <v>2010</v>
      </c>
      <c r="F4606" s="31">
        <v>246</v>
      </c>
      <c r="G4606" s="35" t="s">
        <v>0</v>
      </c>
      <c r="H4606" s="30">
        <v>41706</v>
      </c>
      <c r="I4606" s="43">
        <f t="shared" si="71"/>
        <v>2010</v>
      </c>
    </row>
    <row r="4607" spans="2:9" ht="16.5" x14ac:dyDescent="0.25">
      <c r="B4607" s="36">
        <v>28338</v>
      </c>
      <c r="C4607" s="37" t="s">
        <v>3981</v>
      </c>
      <c r="D4607" s="3" t="s">
        <v>138</v>
      </c>
      <c r="E4607" s="38">
        <v>1952</v>
      </c>
      <c r="F4607" s="31">
        <v>325</v>
      </c>
      <c r="G4607" s="35" t="s">
        <v>0</v>
      </c>
      <c r="H4607" s="30">
        <v>39194</v>
      </c>
      <c r="I4607" s="43">
        <f t="shared" si="71"/>
        <v>1952</v>
      </c>
    </row>
    <row r="4608" spans="2:9" ht="16.5" x14ac:dyDescent="0.25">
      <c r="B4608" s="36">
        <v>63094</v>
      </c>
      <c r="C4608" s="37" t="s">
        <v>3982</v>
      </c>
      <c r="D4608" s="3" t="s">
        <v>192</v>
      </c>
      <c r="E4608" s="38">
        <v>725</v>
      </c>
      <c r="F4608" s="31">
        <v>283</v>
      </c>
      <c r="G4608" s="35" t="s">
        <v>0</v>
      </c>
      <c r="H4608" s="30">
        <v>41202</v>
      </c>
      <c r="I4608" s="43">
        <f t="shared" si="71"/>
        <v>725</v>
      </c>
    </row>
    <row r="4609" spans="2:9" ht="16.5" x14ac:dyDescent="0.25">
      <c r="B4609" s="36">
        <v>62676</v>
      </c>
      <c r="C4609" s="37" t="s">
        <v>3983</v>
      </c>
      <c r="D4609" s="3" t="s">
        <v>321</v>
      </c>
      <c r="E4609" s="38">
        <v>1235</v>
      </c>
      <c r="F4609" s="31">
        <v>216</v>
      </c>
      <c r="G4609" s="35" t="s">
        <v>0</v>
      </c>
      <c r="H4609" s="30">
        <v>42687</v>
      </c>
      <c r="I4609" s="43">
        <f t="shared" si="71"/>
        <v>1235</v>
      </c>
    </row>
    <row r="4610" spans="2:9" ht="16.5" x14ac:dyDescent="0.25">
      <c r="B4610" s="36">
        <v>27085</v>
      </c>
      <c r="C4610" s="37" t="s">
        <v>3984</v>
      </c>
      <c r="D4610" s="3" t="s">
        <v>99</v>
      </c>
      <c r="E4610" s="38">
        <v>650</v>
      </c>
      <c r="F4610" s="31">
        <v>84</v>
      </c>
      <c r="G4610" s="35" t="s">
        <v>0</v>
      </c>
      <c r="H4610" s="30">
        <v>44983</v>
      </c>
      <c r="I4610" s="43">
        <f t="shared" si="71"/>
        <v>650</v>
      </c>
    </row>
    <row r="4611" spans="2:9" ht="16.5" x14ac:dyDescent="0.25">
      <c r="B4611" s="36">
        <v>108922</v>
      </c>
      <c r="C4611" s="37" t="s">
        <v>3985</v>
      </c>
      <c r="D4611" s="3" t="s">
        <v>219</v>
      </c>
      <c r="E4611" s="38">
        <v>177</v>
      </c>
      <c r="F4611" s="31">
        <v>164</v>
      </c>
      <c r="G4611" s="35" t="s">
        <v>0</v>
      </c>
      <c r="H4611" s="30">
        <v>43849</v>
      </c>
      <c r="I4611" s="43">
        <f t="shared" si="71"/>
        <v>177</v>
      </c>
    </row>
    <row r="4612" spans="2:9" ht="16.5" x14ac:dyDescent="0.25">
      <c r="B4612" s="36">
        <v>139917</v>
      </c>
      <c r="C4612" s="37" t="s">
        <v>4518</v>
      </c>
      <c r="D4612" s="3" t="s">
        <v>219</v>
      </c>
      <c r="E4612" s="38">
        <v>478</v>
      </c>
      <c r="F4612" s="31">
        <v>44</v>
      </c>
      <c r="G4612" s="35" t="s">
        <v>0</v>
      </c>
      <c r="H4612" s="30">
        <v>45053</v>
      </c>
      <c r="I4612" s="43">
        <f t="shared" si="71"/>
        <v>478</v>
      </c>
    </row>
    <row r="4613" spans="2:9" ht="16.5" x14ac:dyDescent="0.25">
      <c r="B4613" s="36">
        <v>35550</v>
      </c>
      <c r="C4613" s="37" t="s">
        <v>3986</v>
      </c>
      <c r="D4613" s="3" t="s">
        <v>219</v>
      </c>
      <c r="E4613" s="38">
        <v>607</v>
      </c>
      <c r="F4613" s="31">
        <v>261</v>
      </c>
      <c r="G4613" s="35" t="s">
        <v>0</v>
      </c>
      <c r="H4613" s="30">
        <v>41350</v>
      </c>
      <c r="I4613" s="43">
        <f t="shared" ref="I4613:I4650" si="72">E4613</f>
        <v>607</v>
      </c>
    </row>
    <row r="4614" spans="2:9" ht="16.5" x14ac:dyDescent="0.25">
      <c r="B4614" s="36">
        <v>29905</v>
      </c>
      <c r="C4614" s="37" t="s">
        <v>3987</v>
      </c>
      <c r="D4614" s="3" t="s">
        <v>140</v>
      </c>
      <c r="E4614" s="38">
        <v>1633</v>
      </c>
      <c r="F4614" s="31">
        <v>224</v>
      </c>
      <c r="G4614" s="35" t="s">
        <v>0</v>
      </c>
      <c r="H4614" s="30">
        <v>43772</v>
      </c>
      <c r="I4614" s="43">
        <f t="shared" si="72"/>
        <v>1633</v>
      </c>
    </row>
    <row r="4615" spans="2:9" ht="16.5" x14ac:dyDescent="0.25">
      <c r="B4615" s="36">
        <v>94439</v>
      </c>
      <c r="C4615" s="37" t="s">
        <v>3988</v>
      </c>
      <c r="D4615" s="3" t="s">
        <v>151</v>
      </c>
      <c r="E4615" s="38">
        <v>528</v>
      </c>
      <c r="F4615" s="31">
        <v>104</v>
      </c>
      <c r="G4615" s="35" t="s">
        <v>0</v>
      </c>
      <c r="H4615" s="30">
        <v>44682</v>
      </c>
      <c r="I4615" s="43">
        <f t="shared" si="72"/>
        <v>528</v>
      </c>
    </row>
    <row r="4616" spans="2:9" ht="16.5" x14ac:dyDescent="0.25">
      <c r="B4616" s="36">
        <v>102131</v>
      </c>
      <c r="C4616" s="37" t="s">
        <v>3989</v>
      </c>
      <c r="D4616" s="3" t="s">
        <v>48</v>
      </c>
      <c r="E4616" s="38">
        <v>892</v>
      </c>
      <c r="F4616" s="31">
        <v>70</v>
      </c>
      <c r="G4616" s="35" t="s">
        <v>0</v>
      </c>
      <c r="H4616" s="30">
        <v>45018</v>
      </c>
      <c r="I4616" s="43">
        <f t="shared" si="72"/>
        <v>892</v>
      </c>
    </row>
    <row r="4617" spans="2:9" ht="16.5" x14ac:dyDescent="0.25">
      <c r="B4617" s="36">
        <v>62781</v>
      </c>
      <c r="C4617" s="37" t="s">
        <v>3990</v>
      </c>
      <c r="D4617" s="3" t="s">
        <v>130</v>
      </c>
      <c r="E4617" s="38">
        <v>756</v>
      </c>
      <c r="F4617" s="31">
        <v>245</v>
      </c>
      <c r="G4617" s="35" t="s">
        <v>0</v>
      </c>
      <c r="H4617" s="30">
        <v>41755</v>
      </c>
      <c r="I4617" s="43">
        <f t="shared" si="72"/>
        <v>756</v>
      </c>
    </row>
    <row r="4618" spans="2:9" ht="16.5" x14ac:dyDescent="0.25">
      <c r="B4618" s="36">
        <v>62778</v>
      </c>
      <c r="C4618" s="37" t="s">
        <v>3991</v>
      </c>
      <c r="D4618" s="3" t="s">
        <v>195</v>
      </c>
      <c r="E4618" s="38">
        <v>1835</v>
      </c>
      <c r="F4618" s="31">
        <v>52</v>
      </c>
      <c r="G4618" s="35" t="s">
        <v>0</v>
      </c>
      <c r="H4618" s="30">
        <v>45053</v>
      </c>
      <c r="I4618" s="43">
        <f t="shared" si="72"/>
        <v>1835</v>
      </c>
    </row>
    <row r="4619" spans="2:9" ht="16.5" x14ac:dyDescent="0.25">
      <c r="B4619" s="36">
        <v>40078</v>
      </c>
      <c r="C4619" s="37" t="s">
        <v>3992</v>
      </c>
      <c r="D4619" s="3" t="s">
        <v>130</v>
      </c>
      <c r="E4619" s="38">
        <v>1645</v>
      </c>
      <c r="F4619" s="31">
        <v>265</v>
      </c>
      <c r="G4619" s="35" t="s">
        <v>0</v>
      </c>
      <c r="H4619" s="30">
        <v>41223</v>
      </c>
      <c r="I4619" s="43">
        <f t="shared" si="72"/>
        <v>1645</v>
      </c>
    </row>
    <row r="4620" spans="2:9" ht="16.5" x14ac:dyDescent="0.25">
      <c r="B4620" s="36">
        <v>28093</v>
      </c>
      <c r="C4620" s="37" t="s">
        <v>3993</v>
      </c>
      <c r="D4620" s="3" t="s">
        <v>209</v>
      </c>
      <c r="E4620" s="38">
        <v>1288</v>
      </c>
      <c r="F4620" s="31">
        <v>63</v>
      </c>
      <c r="G4620" s="35" t="s">
        <v>0</v>
      </c>
      <c r="H4620" s="30">
        <v>45004</v>
      </c>
      <c r="I4620" s="43">
        <f t="shared" si="72"/>
        <v>1288</v>
      </c>
    </row>
    <row r="4621" spans="2:9" ht="16.5" x14ac:dyDescent="0.25">
      <c r="B4621" s="36">
        <v>147885</v>
      </c>
      <c r="C4621" s="37" t="s">
        <v>4777</v>
      </c>
      <c r="D4621" s="3" t="s">
        <v>288</v>
      </c>
      <c r="E4621" s="38">
        <v>250</v>
      </c>
      <c r="F4621" s="31">
        <v>63</v>
      </c>
      <c r="G4621" s="35" t="s">
        <v>0</v>
      </c>
      <c r="H4621" s="30">
        <v>45032</v>
      </c>
      <c r="I4621" s="43">
        <f t="shared" si="72"/>
        <v>250</v>
      </c>
    </row>
    <row r="4622" spans="2:9" ht="16.5" x14ac:dyDescent="0.25">
      <c r="B4622" s="36">
        <v>26802</v>
      </c>
      <c r="C4622" s="37" t="s">
        <v>3994</v>
      </c>
      <c r="D4622" s="3" t="s">
        <v>77</v>
      </c>
      <c r="E4622" s="38">
        <v>518</v>
      </c>
      <c r="F4622" s="31">
        <v>268</v>
      </c>
      <c r="G4622" s="35" t="s">
        <v>0</v>
      </c>
      <c r="H4622" s="30">
        <v>42014</v>
      </c>
      <c r="I4622" s="43">
        <f t="shared" si="72"/>
        <v>518</v>
      </c>
    </row>
    <row r="4623" spans="2:9" ht="16.5" x14ac:dyDescent="0.25">
      <c r="B4623" s="36">
        <v>141537</v>
      </c>
      <c r="C4623" s="37" t="s">
        <v>4519</v>
      </c>
      <c r="D4623" s="3" t="s">
        <v>198</v>
      </c>
      <c r="E4623" s="38">
        <v>528</v>
      </c>
      <c r="F4623" s="31">
        <v>43</v>
      </c>
      <c r="G4623" s="35" t="s">
        <v>0</v>
      </c>
      <c r="H4623" s="30">
        <v>45053</v>
      </c>
      <c r="I4623" s="43">
        <f t="shared" si="72"/>
        <v>528</v>
      </c>
    </row>
    <row r="4624" spans="2:9" ht="16.5" x14ac:dyDescent="0.25">
      <c r="B4624" s="36">
        <v>27790</v>
      </c>
      <c r="C4624" s="37" t="s">
        <v>3995</v>
      </c>
      <c r="D4624" s="3" t="s">
        <v>71</v>
      </c>
      <c r="E4624" s="38">
        <v>1592</v>
      </c>
      <c r="F4624" s="31">
        <v>280</v>
      </c>
      <c r="G4624" s="35" t="s">
        <v>0</v>
      </c>
      <c r="H4624" s="30">
        <v>40831</v>
      </c>
      <c r="I4624" s="43">
        <f t="shared" si="72"/>
        <v>1592</v>
      </c>
    </row>
    <row r="4625" spans="2:9" ht="16.5" x14ac:dyDescent="0.25">
      <c r="B4625" s="36">
        <v>114129</v>
      </c>
      <c r="C4625" s="37" t="s">
        <v>4049</v>
      </c>
      <c r="D4625" s="3" t="s">
        <v>109</v>
      </c>
      <c r="E4625" s="38">
        <v>695</v>
      </c>
      <c r="F4625" s="31">
        <v>48</v>
      </c>
      <c r="G4625" s="35" t="s">
        <v>0</v>
      </c>
      <c r="H4625" s="30">
        <v>45047</v>
      </c>
      <c r="I4625" s="43">
        <f t="shared" si="72"/>
        <v>695</v>
      </c>
    </row>
    <row r="4626" spans="2:9" ht="16.5" x14ac:dyDescent="0.25">
      <c r="B4626" s="36">
        <v>27545</v>
      </c>
      <c r="C4626" s="37" t="s">
        <v>3996</v>
      </c>
      <c r="D4626" s="3" t="s">
        <v>299</v>
      </c>
      <c r="E4626" s="38">
        <v>349</v>
      </c>
      <c r="F4626" s="31">
        <v>61</v>
      </c>
      <c r="G4626" s="35" t="s">
        <v>0</v>
      </c>
      <c r="H4626" s="30">
        <v>45046</v>
      </c>
      <c r="I4626" s="43">
        <f t="shared" si="72"/>
        <v>349</v>
      </c>
    </row>
    <row r="4627" spans="2:9" ht="16.5" x14ac:dyDescent="0.25">
      <c r="B4627" s="36">
        <v>27828</v>
      </c>
      <c r="C4627" s="37" t="s">
        <v>3997</v>
      </c>
      <c r="D4627" s="3" t="s">
        <v>312</v>
      </c>
      <c r="E4627" s="38">
        <v>1490</v>
      </c>
      <c r="F4627" s="31">
        <v>207</v>
      </c>
      <c r="G4627" s="35" t="s">
        <v>0</v>
      </c>
      <c r="H4627" s="30">
        <v>42771</v>
      </c>
      <c r="I4627" s="43">
        <f t="shared" si="72"/>
        <v>1490</v>
      </c>
    </row>
    <row r="4628" spans="2:9" ht="16.5" x14ac:dyDescent="0.25">
      <c r="B4628" s="36">
        <v>63960</v>
      </c>
      <c r="C4628" s="37" t="s">
        <v>3998</v>
      </c>
      <c r="D4628" s="3" t="s">
        <v>426</v>
      </c>
      <c r="E4628" s="38">
        <v>273</v>
      </c>
      <c r="F4628" s="31">
        <v>249</v>
      </c>
      <c r="G4628" s="35" t="s">
        <v>0</v>
      </c>
      <c r="H4628" s="30">
        <v>41713</v>
      </c>
      <c r="I4628" s="43">
        <f t="shared" si="72"/>
        <v>273</v>
      </c>
    </row>
    <row r="4629" spans="2:9" ht="16.5" x14ac:dyDescent="0.25">
      <c r="B4629" s="36">
        <v>27354</v>
      </c>
      <c r="C4629" s="37" t="s">
        <v>3999</v>
      </c>
      <c r="D4629" s="3" t="s">
        <v>312</v>
      </c>
      <c r="E4629" s="38">
        <v>1313</v>
      </c>
      <c r="F4629" s="31">
        <v>51</v>
      </c>
      <c r="G4629" s="35" t="s">
        <v>0</v>
      </c>
      <c r="H4629" s="30">
        <v>45032</v>
      </c>
      <c r="I4629" s="43">
        <f t="shared" si="72"/>
        <v>1313</v>
      </c>
    </row>
    <row r="4630" spans="2:9" ht="16.5" x14ac:dyDescent="0.25">
      <c r="B4630" s="36">
        <v>29649</v>
      </c>
      <c r="C4630" s="37" t="s">
        <v>4000</v>
      </c>
      <c r="D4630" s="3" t="s">
        <v>109</v>
      </c>
      <c r="E4630" s="38">
        <v>1163</v>
      </c>
      <c r="F4630" s="31">
        <v>156</v>
      </c>
      <c r="G4630" s="35" t="s">
        <v>0</v>
      </c>
      <c r="H4630" s="30">
        <v>44941</v>
      </c>
      <c r="I4630" s="43">
        <f t="shared" si="72"/>
        <v>1163</v>
      </c>
    </row>
    <row r="4631" spans="2:9" ht="16.5" x14ac:dyDescent="0.25">
      <c r="B4631" s="36">
        <v>27432</v>
      </c>
      <c r="C4631" s="37" t="s">
        <v>4001</v>
      </c>
      <c r="D4631" s="3" t="s">
        <v>109</v>
      </c>
      <c r="E4631" s="38">
        <v>1359</v>
      </c>
      <c r="F4631" s="31">
        <v>52</v>
      </c>
      <c r="G4631" s="35" t="s">
        <v>0</v>
      </c>
      <c r="H4631" s="30">
        <v>45053</v>
      </c>
      <c r="I4631" s="43">
        <f t="shared" si="72"/>
        <v>1359</v>
      </c>
    </row>
    <row r="4632" spans="2:9" ht="16.5" x14ac:dyDescent="0.25">
      <c r="B4632" s="36">
        <v>78366</v>
      </c>
      <c r="C4632" s="37" t="s">
        <v>4002</v>
      </c>
      <c r="D4632" s="3" t="s">
        <v>123</v>
      </c>
      <c r="E4632" s="38">
        <v>509</v>
      </c>
      <c r="F4632" s="31">
        <v>203</v>
      </c>
      <c r="G4632" s="35" t="s">
        <v>0</v>
      </c>
      <c r="H4632" s="30">
        <v>42820</v>
      </c>
      <c r="I4632" s="43">
        <f t="shared" si="72"/>
        <v>509</v>
      </c>
    </row>
    <row r="4633" spans="2:9" ht="16.5" x14ac:dyDescent="0.25">
      <c r="B4633" s="36">
        <v>28358</v>
      </c>
      <c r="C4633" s="37" t="s">
        <v>4003</v>
      </c>
      <c r="D4633" s="3" t="s">
        <v>278</v>
      </c>
      <c r="E4633" s="38">
        <v>844</v>
      </c>
      <c r="F4633" s="31">
        <v>56</v>
      </c>
      <c r="G4633" s="35" t="s">
        <v>0</v>
      </c>
      <c r="H4633" s="30">
        <v>45032</v>
      </c>
      <c r="I4633" s="43">
        <f t="shared" si="72"/>
        <v>844</v>
      </c>
    </row>
    <row r="4634" spans="2:9" ht="16.5" x14ac:dyDescent="0.25">
      <c r="B4634" s="36">
        <v>29370</v>
      </c>
      <c r="C4634" s="37" t="s">
        <v>4004</v>
      </c>
      <c r="D4634" s="3" t="s">
        <v>371</v>
      </c>
      <c r="E4634" s="38">
        <v>865</v>
      </c>
      <c r="F4634" s="31">
        <v>175</v>
      </c>
      <c r="G4634" s="35" t="s">
        <v>0</v>
      </c>
      <c r="H4634" s="30">
        <v>43765</v>
      </c>
      <c r="I4634" s="43">
        <f t="shared" si="72"/>
        <v>865</v>
      </c>
    </row>
    <row r="4635" spans="2:9" ht="16.5" x14ac:dyDescent="0.25">
      <c r="B4635" s="36">
        <v>27274</v>
      </c>
      <c r="C4635" s="37" t="s">
        <v>4005</v>
      </c>
      <c r="D4635" s="3" t="s">
        <v>42</v>
      </c>
      <c r="E4635" s="38">
        <v>1418</v>
      </c>
      <c r="F4635" s="31">
        <v>161</v>
      </c>
      <c r="G4635" s="35" t="s">
        <v>0</v>
      </c>
      <c r="H4635" s="30">
        <v>43891</v>
      </c>
      <c r="I4635" s="43">
        <f t="shared" si="72"/>
        <v>1418</v>
      </c>
    </row>
    <row r="4636" spans="2:9" ht="16.5" x14ac:dyDescent="0.25">
      <c r="B4636" s="36">
        <v>27468</v>
      </c>
      <c r="C4636" s="37" t="s">
        <v>4006</v>
      </c>
      <c r="D4636" s="3" t="s">
        <v>99</v>
      </c>
      <c r="E4636" s="38">
        <v>735</v>
      </c>
      <c r="F4636" s="31">
        <v>161</v>
      </c>
      <c r="G4636" s="35" t="s">
        <v>0</v>
      </c>
      <c r="H4636" s="30">
        <v>43877</v>
      </c>
      <c r="I4636" s="43">
        <f t="shared" si="72"/>
        <v>735</v>
      </c>
    </row>
    <row r="4637" spans="2:9" ht="16.5" x14ac:dyDescent="0.25">
      <c r="B4637" s="36">
        <v>85910</v>
      </c>
      <c r="C4637" s="37" t="s">
        <v>4007</v>
      </c>
      <c r="D4637" s="3" t="s">
        <v>42</v>
      </c>
      <c r="E4637" s="38">
        <v>661</v>
      </c>
      <c r="F4637" s="31">
        <v>241</v>
      </c>
      <c r="G4637" s="35" t="s">
        <v>0</v>
      </c>
      <c r="H4637" s="30">
        <v>42288</v>
      </c>
      <c r="I4637" s="43">
        <f t="shared" si="72"/>
        <v>661</v>
      </c>
    </row>
    <row r="4638" spans="2:9" ht="16.5" x14ac:dyDescent="0.25">
      <c r="B4638" s="36">
        <v>86098</v>
      </c>
      <c r="C4638" s="37" t="s">
        <v>4008</v>
      </c>
      <c r="D4638" s="3" t="s">
        <v>42</v>
      </c>
      <c r="E4638" s="38">
        <v>515</v>
      </c>
      <c r="F4638" s="31">
        <v>229</v>
      </c>
      <c r="G4638" s="35" t="s">
        <v>0</v>
      </c>
      <c r="H4638" s="30">
        <v>42428</v>
      </c>
      <c r="I4638" s="43">
        <f t="shared" si="72"/>
        <v>515</v>
      </c>
    </row>
    <row r="4639" spans="2:9" ht="16.5" x14ac:dyDescent="0.25">
      <c r="B4639" s="36">
        <v>111513</v>
      </c>
      <c r="C4639" s="37" t="s">
        <v>4009</v>
      </c>
      <c r="D4639" s="3" t="s">
        <v>133</v>
      </c>
      <c r="E4639" s="38">
        <v>441</v>
      </c>
      <c r="F4639" s="31">
        <v>179</v>
      </c>
      <c r="G4639" s="35" t="s">
        <v>0</v>
      </c>
      <c r="H4639" s="30">
        <v>43597</v>
      </c>
      <c r="I4639" s="43">
        <f t="shared" si="72"/>
        <v>441</v>
      </c>
    </row>
    <row r="4640" spans="2:9" ht="16.5" x14ac:dyDescent="0.25">
      <c r="B4640" s="36">
        <v>28410</v>
      </c>
      <c r="C4640" s="37" t="s">
        <v>4010</v>
      </c>
      <c r="D4640" s="3" t="s">
        <v>192</v>
      </c>
      <c r="E4640" s="38">
        <v>553</v>
      </c>
      <c r="F4640" s="31">
        <v>158</v>
      </c>
      <c r="G4640" s="35" t="s">
        <v>0</v>
      </c>
      <c r="H4640" s="30">
        <v>43891</v>
      </c>
      <c r="I4640" s="43">
        <f t="shared" si="72"/>
        <v>553</v>
      </c>
    </row>
    <row r="4641" spans="2:9" ht="16.5" x14ac:dyDescent="0.25">
      <c r="B4641" s="36">
        <v>29066</v>
      </c>
      <c r="C4641" s="37" t="s">
        <v>4011</v>
      </c>
      <c r="D4641" s="3" t="s">
        <v>57</v>
      </c>
      <c r="E4641" s="38">
        <v>1307</v>
      </c>
      <c r="F4641" s="31">
        <v>324</v>
      </c>
      <c r="G4641" s="35" t="s">
        <v>0</v>
      </c>
      <c r="H4641" s="30">
        <v>39354</v>
      </c>
      <c r="I4641" s="43">
        <f t="shared" si="72"/>
        <v>1307</v>
      </c>
    </row>
    <row r="4642" spans="2:9" ht="16.5" x14ac:dyDescent="0.25">
      <c r="B4642" s="36">
        <v>27764</v>
      </c>
      <c r="C4642" s="37" t="s">
        <v>4012</v>
      </c>
      <c r="D4642" s="3" t="s">
        <v>198</v>
      </c>
      <c r="E4642" s="38">
        <v>1589</v>
      </c>
      <c r="F4642" s="31">
        <v>301</v>
      </c>
      <c r="G4642" s="35" t="s">
        <v>0</v>
      </c>
      <c r="H4642" s="30">
        <v>40075</v>
      </c>
      <c r="I4642" s="43">
        <f t="shared" si="72"/>
        <v>1589</v>
      </c>
    </row>
    <row r="4643" spans="2:9" ht="16.5" x14ac:dyDescent="0.25">
      <c r="B4643" s="36">
        <v>37024</v>
      </c>
      <c r="C4643" s="37" t="s">
        <v>4013</v>
      </c>
      <c r="D4643" s="3" t="s">
        <v>490</v>
      </c>
      <c r="E4643" s="38">
        <v>1479</v>
      </c>
      <c r="F4643" s="31">
        <v>94</v>
      </c>
      <c r="G4643" s="35" t="s">
        <v>0</v>
      </c>
      <c r="H4643" s="30">
        <v>44689</v>
      </c>
      <c r="I4643" s="43">
        <f t="shared" si="72"/>
        <v>1479</v>
      </c>
    </row>
    <row r="4644" spans="2:9" ht="16.5" x14ac:dyDescent="0.25">
      <c r="B4644" s="36">
        <v>41237</v>
      </c>
      <c r="C4644" s="37" t="s">
        <v>4014</v>
      </c>
      <c r="D4644" s="3" t="s">
        <v>48</v>
      </c>
      <c r="E4644" s="38">
        <v>505</v>
      </c>
      <c r="F4644" s="31">
        <v>263</v>
      </c>
      <c r="G4644" s="35" t="s">
        <v>10</v>
      </c>
      <c r="H4644" s="30">
        <v>41258</v>
      </c>
      <c r="I4644" s="43">
        <f t="shared" si="72"/>
        <v>505</v>
      </c>
    </row>
    <row r="4645" spans="2:9" ht="16.5" x14ac:dyDescent="0.25">
      <c r="B4645" s="36">
        <v>32898</v>
      </c>
      <c r="C4645" s="37" t="s">
        <v>4335</v>
      </c>
      <c r="D4645" s="3" t="s">
        <v>89</v>
      </c>
      <c r="E4645" s="38">
        <v>1382</v>
      </c>
      <c r="F4645" s="31">
        <v>83</v>
      </c>
      <c r="G4645" s="35" t="s">
        <v>0</v>
      </c>
      <c r="H4645" s="30">
        <v>44948</v>
      </c>
      <c r="I4645" s="43">
        <f t="shared" si="72"/>
        <v>1382</v>
      </c>
    </row>
    <row r="4646" spans="2:9" ht="16.5" x14ac:dyDescent="0.25">
      <c r="B4646" s="36">
        <v>105159</v>
      </c>
      <c r="C4646" s="37" t="s">
        <v>4015</v>
      </c>
      <c r="D4646" s="3" t="s">
        <v>106</v>
      </c>
      <c r="E4646" s="38">
        <v>130</v>
      </c>
      <c r="F4646" s="31">
        <v>176</v>
      </c>
      <c r="G4646" s="35" t="s">
        <v>0</v>
      </c>
      <c r="H4646" s="30">
        <v>43576</v>
      </c>
      <c r="I4646" s="43">
        <f t="shared" si="72"/>
        <v>130</v>
      </c>
    </row>
    <row r="4647" spans="2:9" ht="16.5" x14ac:dyDescent="0.25">
      <c r="B4647" s="36">
        <v>28077</v>
      </c>
      <c r="C4647" s="37" t="s">
        <v>4016</v>
      </c>
      <c r="D4647" s="3" t="s">
        <v>67</v>
      </c>
      <c r="E4647" s="38">
        <v>876</v>
      </c>
      <c r="F4647" s="31">
        <v>162</v>
      </c>
      <c r="G4647" s="35" t="s">
        <v>0</v>
      </c>
      <c r="H4647" s="30">
        <v>43870</v>
      </c>
      <c r="I4647" s="43">
        <f t="shared" si="72"/>
        <v>876</v>
      </c>
    </row>
    <row r="4648" spans="2:9" ht="16.5" x14ac:dyDescent="0.25">
      <c r="B4648" s="36">
        <v>29086</v>
      </c>
      <c r="C4648" s="37" t="s">
        <v>4017</v>
      </c>
      <c r="D4648" s="3" t="s">
        <v>213</v>
      </c>
      <c r="E4648" s="38">
        <v>684</v>
      </c>
      <c r="F4648" s="31">
        <v>203</v>
      </c>
      <c r="G4648" s="35" t="s">
        <v>0</v>
      </c>
      <c r="H4648" s="30">
        <v>42855</v>
      </c>
      <c r="I4648" s="43">
        <f t="shared" si="72"/>
        <v>684</v>
      </c>
    </row>
    <row r="4649" spans="2:9" ht="16.5" x14ac:dyDescent="0.25">
      <c r="B4649" s="36">
        <v>29553</v>
      </c>
      <c r="C4649" s="37" t="s">
        <v>4018</v>
      </c>
      <c r="D4649" s="3" t="s">
        <v>109</v>
      </c>
      <c r="E4649" s="38">
        <v>1597</v>
      </c>
      <c r="F4649" s="31">
        <v>318</v>
      </c>
      <c r="G4649" s="35" t="s">
        <v>0</v>
      </c>
      <c r="H4649" s="30">
        <v>39564</v>
      </c>
      <c r="I4649" s="43">
        <f t="shared" si="72"/>
        <v>1597</v>
      </c>
    </row>
    <row r="4650" spans="2:9" ht="16.5" x14ac:dyDescent="0.25">
      <c r="B4650" s="36">
        <v>96254</v>
      </c>
      <c r="C4650" s="37" t="s">
        <v>4019</v>
      </c>
      <c r="D4650" s="3" t="s">
        <v>73</v>
      </c>
      <c r="E4650" s="38">
        <v>275</v>
      </c>
      <c r="F4650" s="31">
        <v>213</v>
      </c>
      <c r="G4650" s="35" t="s">
        <v>0</v>
      </c>
      <c r="H4650" s="30">
        <v>42722</v>
      </c>
      <c r="I4650" s="43">
        <f t="shared" si="72"/>
        <v>275</v>
      </c>
    </row>
    <row r="8751" spans="2:5" x14ac:dyDescent="0.25">
      <c r="B8751" s="33"/>
      <c r="D8751"/>
      <c r="E8751"/>
    </row>
    <row r="8752" spans="2:5" x14ac:dyDescent="0.25">
      <c r="B8752" s="34"/>
      <c r="D8752"/>
      <c r="E8752"/>
    </row>
    <row r="8753" spans="2:5" x14ac:dyDescent="0.25">
      <c r="B8753" s="32"/>
      <c r="D8753"/>
      <c r="E8753"/>
    </row>
  </sheetData>
  <sheetProtection sort="0" autoFilter="0"/>
  <autoFilter ref="B3:H3" xr:uid="{E51893E6-9969-4D4D-8522-9ED454D01596}"/>
  <sortState ref="B4:I4579">
    <sortCondition ref="C4:C4579"/>
  </sortState>
  <mergeCells count="1">
    <mergeCell ref="B1:I1"/>
  </mergeCells>
  <hyperlinks>
    <hyperlink ref="C1783" r:id="rId1" display="https://www.ratingscentral.com/Player.php?PlayerID=5473" xr:uid="{00000000-0004-0000-0000-000000000000}"/>
    <hyperlink ref="C3467" r:id="rId2" display="https://www.ratingscentral.com/Player.php?PlayerID=5063" xr:uid="{00000000-0004-0000-0000-000001000000}"/>
    <hyperlink ref="C2342" r:id="rId3" display="https://www.ratingscentral.com/Player.php?PlayerID=5386" xr:uid="{00000000-0004-0000-0000-000002000000}"/>
    <hyperlink ref="C777" r:id="rId4" display="https://www.ratingscentral.com/Player.php?PlayerID=5761" xr:uid="{00000000-0004-0000-0000-000003000000}"/>
    <hyperlink ref="C4460" r:id="rId5" display="https://www.ratingscentral.com/Player.php?PlayerID=103195" xr:uid="{00000000-0004-0000-0000-000004000000}"/>
    <hyperlink ref="C1837" r:id="rId6" display="https://www.ratingscentral.com/Player.php?PlayerID=19204" xr:uid="{00000000-0004-0000-0000-000005000000}"/>
    <hyperlink ref="C1774" r:id="rId7" display="https://www.ratingscentral.com/Player.php?PlayerID=5019" xr:uid="{00000000-0004-0000-0000-000006000000}"/>
    <hyperlink ref="C1746" r:id="rId8" display="https://www.ratingscentral.com/Player.php?PlayerID=6441" xr:uid="{00000000-0004-0000-0000-000007000000}"/>
    <hyperlink ref="C2059" r:id="rId9" display="https://www.ratingscentral.com/Player.php?PlayerID=5623" xr:uid="{00000000-0004-0000-0000-000008000000}"/>
    <hyperlink ref="C2843" r:id="rId10" display="https://www.ratingscentral.com/Player.php?PlayerID=9933" xr:uid="{00000000-0004-0000-0000-000009000000}"/>
    <hyperlink ref="C2017" r:id="rId11" display="https://www.ratingscentral.com/Player.php?PlayerID=29445" xr:uid="{00000000-0004-0000-0000-00000A000000}"/>
    <hyperlink ref="C1518" r:id="rId12" display="https://www.ratingscentral.com/Player.php?PlayerID=31921" xr:uid="{00000000-0004-0000-0000-00000B000000}"/>
    <hyperlink ref="C3016" r:id="rId13" display="https://www.ratingscentral.com/Player.php?PlayerID=5059" xr:uid="{00000000-0004-0000-0000-00000C000000}"/>
    <hyperlink ref="C2192" r:id="rId14" display="https://www.ratingscentral.com/Player.php?PlayerID=35049" xr:uid="{00000000-0004-0000-0000-00000D000000}"/>
    <hyperlink ref="C4" r:id="rId15" display="https://www.ratingscentral.com/Player.php?PlayerID=100286" xr:uid="{00000000-0004-0000-0000-00000E000000}"/>
    <hyperlink ref="C4351" r:id="rId16" display="https://www.ratingscentral.com/Player.php?PlayerID=94805" xr:uid="{00000000-0004-0000-0000-00000F000000}"/>
    <hyperlink ref="C568" r:id="rId17" display="https://www.ratingscentral.com/Player.php?PlayerID=29120" xr:uid="{00000000-0004-0000-0000-000010000000}"/>
    <hyperlink ref="C489" r:id="rId18" display="https://www.ratingscentral.com/Player.php?PlayerID=5106" xr:uid="{00000000-0004-0000-0000-000011000000}"/>
    <hyperlink ref="C3692" r:id="rId19" display="https://www.ratingscentral.com/Player.php?PlayerID=30757" xr:uid="{00000000-0004-0000-0000-000012000000}"/>
    <hyperlink ref="C2050" r:id="rId20" display="https://www.ratingscentral.com/Player.php?PlayerID=48872" xr:uid="{00000000-0004-0000-0000-000013000000}"/>
    <hyperlink ref="C2609" r:id="rId21" display="https://www.ratingscentral.com/Player.php?PlayerID=9571" xr:uid="{00000000-0004-0000-0000-000014000000}"/>
    <hyperlink ref="C1932" r:id="rId22" display="https://www.ratingscentral.com/Player.php?PlayerID=15717" xr:uid="{00000000-0004-0000-0000-000015000000}"/>
    <hyperlink ref="C585" r:id="rId23" display="https://www.ratingscentral.com/Player.php?PlayerID=5702" xr:uid="{00000000-0004-0000-0000-000016000000}"/>
    <hyperlink ref="C755" r:id="rId24" display="https://www.ratingscentral.com/Player.php?PlayerID=113299" xr:uid="{00000000-0004-0000-0000-000017000000}"/>
    <hyperlink ref="C1280" r:id="rId25" display="https://www.ratingscentral.com/Player.php?PlayerID=20543" xr:uid="{00000000-0004-0000-0000-000018000000}"/>
    <hyperlink ref="C4137" r:id="rId26" display="https://www.ratingscentral.com/Player.php?PlayerID=5352" xr:uid="{00000000-0004-0000-0000-000019000000}"/>
    <hyperlink ref="C3096" r:id="rId27" display="https://www.ratingscentral.com/Player.php?PlayerID=5087" xr:uid="{00000000-0004-0000-0000-00001A000000}"/>
    <hyperlink ref="C887" r:id="rId28" display="https://www.ratingscentral.com/Player.php?PlayerID=29577" xr:uid="{00000000-0004-0000-0000-00001B000000}"/>
    <hyperlink ref="C4100" r:id="rId29" display="https://www.ratingscentral.com/Player.php?PlayerID=5299" xr:uid="{00000000-0004-0000-0000-00001C000000}"/>
    <hyperlink ref="C3028" r:id="rId30" display="https://www.ratingscentral.com/Player.php?PlayerID=29458" xr:uid="{00000000-0004-0000-0000-00001D000000}"/>
    <hyperlink ref="C1892" r:id="rId31" display="https://www.ratingscentral.com/Player.php?PlayerID=98594" xr:uid="{00000000-0004-0000-0000-00001E000000}"/>
    <hyperlink ref="C15" r:id="rId32" display="https://www.ratingscentral.com/Player.php?PlayerID=89134" xr:uid="{00000000-0004-0000-0000-00001F000000}"/>
    <hyperlink ref="C742" r:id="rId33" display="https://www.ratingscentral.com/Player.php?PlayerID=29573" xr:uid="{00000000-0004-0000-0000-000020000000}"/>
    <hyperlink ref="C1825" r:id="rId34" display="https://www.ratingscentral.com/Player.php?PlayerID=35267" xr:uid="{00000000-0004-0000-0000-000021000000}"/>
    <hyperlink ref="C1674" r:id="rId35" display="https://www.ratingscentral.com/Player.php?PlayerID=30618" xr:uid="{00000000-0004-0000-0000-000022000000}"/>
    <hyperlink ref="C853" r:id="rId36" display="https://www.ratingscentral.com/Player.php?PlayerID=28444" xr:uid="{00000000-0004-0000-0000-000023000000}"/>
    <hyperlink ref="C4467" r:id="rId37" display="https://www.ratingscentral.com/Player.php?PlayerID=28894" xr:uid="{00000000-0004-0000-0000-000024000000}"/>
    <hyperlink ref="C814" r:id="rId38" display="https://www.ratingscentral.com/Player.php?PlayerID=46067" xr:uid="{00000000-0004-0000-0000-000025000000}"/>
    <hyperlink ref="C1773" r:id="rId39" display="https://www.ratingscentral.com/Player.php?PlayerID=40312" xr:uid="{00000000-0004-0000-0000-000026000000}"/>
    <hyperlink ref="C285" r:id="rId40" display="https://www.ratingscentral.com/Player.php?PlayerID=51505" xr:uid="{00000000-0004-0000-0000-000027000000}"/>
    <hyperlink ref="C2611" r:id="rId41" display="https://www.ratingscentral.com/Player.php?PlayerID=50331" xr:uid="{00000000-0004-0000-0000-000028000000}"/>
    <hyperlink ref="C3003" r:id="rId42" display="https://www.ratingscentral.com/Player.php?PlayerID=29724" xr:uid="{00000000-0004-0000-0000-000029000000}"/>
    <hyperlink ref="C2995" r:id="rId43" display="https://www.ratingscentral.com/Player.php?PlayerID=29358" xr:uid="{00000000-0004-0000-0000-00002A000000}"/>
    <hyperlink ref="C2644" r:id="rId44" display="https://www.ratingscentral.com/Player.php?PlayerID=27201" xr:uid="{00000000-0004-0000-0000-00002B000000}"/>
    <hyperlink ref="C2052" r:id="rId45" display="https://www.ratingscentral.com/Player.php?PlayerID=5551" xr:uid="{00000000-0004-0000-0000-00002C000000}"/>
    <hyperlink ref="C3380" r:id="rId46" display="https://www.ratingscentral.com/Player.php?PlayerID=28706" xr:uid="{00000000-0004-0000-0000-00002D000000}"/>
    <hyperlink ref="C965" r:id="rId47" display="https://www.ratingscentral.com/Player.php?PlayerID=31313" xr:uid="{00000000-0004-0000-0000-00002E000000}"/>
    <hyperlink ref="C17" r:id="rId48" display="https://www.ratingscentral.com/Player.php?PlayerID=29128" xr:uid="{00000000-0004-0000-0000-00002F000000}"/>
    <hyperlink ref="C1759" r:id="rId49" display="https://www.ratingscentral.com/Player.php?PlayerID=27103" xr:uid="{00000000-0004-0000-0000-000030000000}"/>
    <hyperlink ref="C2509" r:id="rId50" display="https://www.ratingscentral.com/Player.php?PlayerID=29682" xr:uid="{00000000-0004-0000-0000-000031000000}"/>
    <hyperlink ref="C3381" r:id="rId51" display="https://www.ratingscentral.com/Player.php?PlayerID=28351" xr:uid="{00000000-0004-0000-0000-000032000000}"/>
    <hyperlink ref="C1663" r:id="rId52" display="https://www.ratingscentral.com/Player.php?PlayerID=39206" xr:uid="{00000000-0004-0000-0000-000033000000}"/>
    <hyperlink ref="C2114" r:id="rId53" display="https://www.ratingscentral.com/Player.php?PlayerID=29327" xr:uid="{00000000-0004-0000-0000-000034000000}"/>
    <hyperlink ref="C2349" r:id="rId54" display="https://www.ratingscentral.com/Player.php?PlayerID=9869" xr:uid="{00000000-0004-0000-0000-000035000000}"/>
    <hyperlink ref="C64" r:id="rId55" display="https://www.ratingscentral.com/Player.php?PlayerID=123800" xr:uid="{00000000-0004-0000-0000-000036000000}"/>
    <hyperlink ref="C2616" r:id="rId56" display="https://www.ratingscentral.com/Player.php?PlayerID=6473" xr:uid="{00000000-0004-0000-0000-000037000000}"/>
    <hyperlink ref="C857" r:id="rId57" display="https://www.ratingscentral.com/Player.php?PlayerID=62281" xr:uid="{00000000-0004-0000-0000-000038000000}"/>
    <hyperlink ref="C2222" r:id="rId58" display="https://www.ratingscentral.com/Player.php?PlayerID=31179" xr:uid="{00000000-0004-0000-0000-000039000000}"/>
    <hyperlink ref="C4023" r:id="rId59" display="https://www.ratingscentral.com/Player.php?PlayerID=29090" xr:uid="{00000000-0004-0000-0000-00003A000000}"/>
    <hyperlink ref="C1751" r:id="rId60" display="https://www.ratingscentral.com/Player.php?PlayerID=29459" xr:uid="{00000000-0004-0000-0000-00003B000000}"/>
    <hyperlink ref="C1664" r:id="rId61" display="https://www.ratingscentral.com/Player.php?PlayerID=40396" xr:uid="{00000000-0004-0000-0000-00003C000000}"/>
    <hyperlink ref="C3990" r:id="rId62" display="https://www.ratingscentral.com/Player.php?PlayerID=29576" xr:uid="{00000000-0004-0000-0000-00003D000000}"/>
    <hyperlink ref="C2412" r:id="rId63" display="https://www.ratingscentral.com/Player.php?PlayerID=27506" xr:uid="{00000000-0004-0000-0000-00003E000000}"/>
    <hyperlink ref="C3909" r:id="rId64" display="https://www.ratingscentral.com/Player.php?PlayerID=27347" xr:uid="{00000000-0004-0000-0000-00003F000000}"/>
    <hyperlink ref="C3139" r:id="rId65" display="https://www.ratingscentral.com/Player.php?PlayerID=5142" xr:uid="{00000000-0004-0000-0000-000040000000}"/>
    <hyperlink ref="C1845" r:id="rId66" display="https://www.ratingscentral.com/Player.php?PlayerID=46486" xr:uid="{00000000-0004-0000-0000-000041000000}"/>
    <hyperlink ref="C3984" r:id="rId67" display="https://www.ratingscentral.com/Player.php?PlayerID=68477" xr:uid="{00000000-0004-0000-0000-000042000000}"/>
    <hyperlink ref="C2346" r:id="rId68" display="https://www.ratingscentral.com/Player.php?PlayerID=29604" xr:uid="{00000000-0004-0000-0000-000043000000}"/>
    <hyperlink ref="C2815" r:id="rId69" display="https://www.ratingscentral.com/Player.php?PlayerID=5730" xr:uid="{00000000-0004-0000-0000-000044000000}"/>
    <hyperlink ref="C615" r:id="rId70" display="https://www.ratingscentral.com/Player.php?PlayerID=27604" xr:uid="{00000000-0004-0000-0000-000045000000}"/>
    <hyperlink ref="C734" r:id="rId71" display="https://www.ratingscentral.com/Player.php?PlayerID=29758" xr:uid="{00000000-0004-0000-0000-000046000000}"/>
    <hyperlink ref="C3982" r:id="rId72" display="https://www.ratingscentral.com/Player.php?PlayerID=29584" xr:uid="{00000000-0004-0000-0000-000047000000}"/>
    <hyperlink ref="C2163" r:id="rId73" display="https://www.ratingscentral.com/Player.php?PlayerID=29453" xr:uid="{00000000-0004-0000-0000-000048000000}"/>
    <hyperlink ref="C3985" r:id="rId74" display="https://www.ratingscentral.com/Player.php?PlayerID=69588" xr:uid="{00000000-0004-0000-0000-000049000000}"/>
    <hyperlink ref="C2709" r:id="rId75" display="https://www.ratingscentral.com/Player.php?PlayerID=5267" xr:uid="{00000000-0004-0000-0000-00004A000000}"/>
    <hyperlink ref="C2230" r:id="rId76" display="https://www.ratingscentral.com/Player.php?PlayerID=48903" xr:uid="{00000000-0004-0000-0000-00004B000000}"/>
    <hyperlink ref="C1589" r:id="rId77" display="https://www.ratingscentral.com/Player.php?PlayerID=29164" xr:uid="{00000000-0004-0000-0000-00004C000000}"/>
    <hyperlink ref="C2139" r:id="rId78" display="https://www.ratingscentral.com/Player.php?PlayerID=29680" xr:uid="{00000000-0004-0000-0000-00004D000000}"/>
    <hyperlink ref="C4536" r:id="rId79" display="https://www.ratingscentral.com/Player.php?PlayerID=28890" xr:uid="{00000000-0004-0000-0000-00004E000000}"/>
    <hyperlink ref="C2457" r:id="rId80" display="https://www.ratingscentral.com/Player.php?PlayerID=27369" xr:uid="{00000000-0004-0000-0000-00004F000000}"/>
    <hyperlink ref="C3733" r:id="rId81" display="https://www.ratingscentral.com/Player.php?PlayerID=75634" xr:uid="{00000000-0004-0000-0000-000050000000}"/>
    <hyperlink ref="C3107" r:id="rId82" display="https://www.ratingscentral.com/Player.php?PlayerID=37418" xr:uid="{00000000-0004-0000-0000-000051000000}"/>
    <hyperlink ref="C3117" r:id="rId83" display="https://www.ratingscentral.com/Player.php?PlayerID=75775" xr:uid="{00000000-0004-0000-0000-000052000000}"/>
    <hyperlink ref="C4462" r:id="rId84" display="https://www.ratingscentral.com/Player.php?PlayerID=28697" xr:uid="{00000000-0004-0000-0000-000053000000}"/>
    <hyperlink ref="C3922" r:id="rId85" display="https://www.ratingscentral.com/Player.php?PlayerID=27207" xr:uid="{00000000-0004-0000-0000-000054000000}"/>
    <hyperlink ref="C3843" r:id="rId86" display="https://www.ratingscentral.com/Player.php?PlayerID=27952" xr:uid="{00000000-0004-0000-0000-000055000000}"/>
    <hyperlink ref="C2464" r:id="rId87" display="https://www.ratingscentral.com/Player.php?PlayerID=35179" xr:uid="{00000000-0004-0000-0000-000056000000}"/>
    <hyperlink ref="C284" r:id="rId88" display="https://www.ratingscentral.com/Player.php?PlayerID=26920" xr:uid="{00000000-0004-0000-0000-000057000000}"/>
    <hyperlink ref="C2062" r:id="rId89" display="https://www.ratingscentral.com/Player.php?PlayerID=28101" xr:uid="{00000000-0004-0000-0000-000058000000}"/>
    <hyperlink ref="C1023" r:id="rId90" display="https://www.ratingscentral.com/Player.php?PlayerID=62353" xr:uid="{00000000-0004-0000-0000-000059000000}"/>
    <hyperlink ref="C1301" r:id="rId91" display="https://www.ratingscentral.com/Player.php?PlayerID=26831" xr:uid="{00000000-0004-0000-0000-00005A000000}"/>
    <hyperlink ref="C1789" r:id="rId92" display="https://www.ratingscentral.com/Player.php?PlayerID=9919" xr:uid="{00000000-0004-0000-0000-00005B000000}"/>
    <hyperlink ref="C346" r:id="rId93" display="https://www.ratingscentral.com/Player.php?PlayerID=27299" xr:uid="{00000000-0004-0000-0000-00005C000000}"/>
    <hyperlink ref="C4537" r:id="rId94" display="https://www.ratingscentral.com/Player.php?PlayerID=28338" xr:uid="{00000000-0004-0000-0000-00005D000000}"/>
    <hyperlink ref="C4436" r:id="rId95" display="https://www.ratingscentral.com/Player.php?PlayerID=5735" xr:uid="{00000000-0004-0000-0000-00005E000000}"/>
    <hyperlink ref="C4080" r:id="rId96" display="https://www.ratingscentral.com/Player.php?PlayerID=27261" xr:uid="{00000000-0004-0000-0000-00005F000000}"/>
    <hyperlink ref="C1001" r:id="rId97" display="https://www.ratingscentral.com/Player.php?PlayerID=26837" xr:uid="{00000000-0004-0000-0000-000060000000}"/>
    <hyperlink ref="C16" r:id="rId98" display="https://www.ratingscentral.com/Player.php?PlayerID=88378" xr:uid="{00000000-0004-0000-0000-000061000000}"/>
    <hyperlink ref="C2111" r:id="rId99" display="https://www.ratingscentral.com/Player.php?PlayerID=9921" xr:uid="{00000000-0004-0000-0000-000062000000}"/>
    <hyperlink ref="C554" r:id="rId100" display="https://www.ratingscentral.com/Player.php?PlayerID=28333" xr:uid="{00000000-0004-0000-0000-000063000000}"/>
    <hyperlink ref="C3352" r:id="rId101" display="https://www.ratingscentral.com/Player.php?PlayerID=35359" xr:uid="{00000000-0004-0000-0000-000064000000}"/>
    <hyperlink ref="C513" r:id="rId102" display="https://www.ratingscentral.com/Player.php?PlayerID=27947" xr:uid="{00000000-0004-0000-0000-000065000000}"/>
    <hyperlink ref="C889" r:id="rId103" display="https://www.ratingscentral.com/Player.php?PlayerID=28424" xr:uid="{00000000-0004-0000-0000-000066000000}"/>
    <hyperlink ref="C1182" r:id="rId104" display="https://www.ratingscentral.com/Player.php?PlayerID=27453" xr:uid="{00000000-0004-0000-0000-000067000000}"/>
    <hyperlink ref="C584" r:id="rId105" display="https://www.ratingscentral.com/Player.php?PlayerID=28230" xr:uid="{00000000-0004-0000-0000-000068000000}"/>
    <hyperlink ref="C2218" r:id="rId106" display="https://www.ratingscentral.com/Player.php?PlayerID=5958" xr:uid="{00000000-0004-0000-0000-000069000000}"/>
    <hyperlink ref="C2433" r:id="rId107" display="https://www.ratingscentral.com/Player.php?PlayerID=50343" xr:uid="{00000000-0004-0000-0000-00006A000000}"/>
    <hyperlink ref="C721" r:id="rId108" display="https://www.ratingscentral.com/Player.php?PlayerID=32875" xr:uid="{00000000-0004-0000-0000-00006B000000}"/>
    <hyperlink ref="C2130" r:id="rId109" display="https://www.ratingscentral.com/Player.php?PlayerID=27033" xr:uid="{00000000-0004-0000-0000-00006C000000}"/>
    <hyperlink ref="C3325" r:id="rId110" display="https://www.ratingscentral.com/Player.php?PlayerID=85083" xr:uid="{00000000-0004-0000-0000-00006D000000}"/>
    <hyperlink ref="C4103" r:id="rId111" display="https://www.ratingscentral.com/Player.php?PlayerID=50081" xr:uid="{00000000-0004-0000-0000-00006E000000}"/>
    <hyperlink ref="C4339" r:id="rId112" display="https://www.ratingscentral.com/Player.php?PlayerID=28490" xr:uid="{00000000-0004-0000-0000-00006F000000}"/>
    <hyperlink ref="C1745" r:id="rId113" display="https://www.ratingscentral.com/Player.php?PlayerID=62710" xr:uid="{00000000-0004-0000-0000-000070000000}"/>
    <hyperlink ref="C929" r:id="rId114" display="https://www.ratingscentral.com/Player.php?PlayerID=39372" xr:uid="{00000000-0004-0000-0000-000071000000}"/>
    <hyperlink ref="C4333" r:id="rId115" display="https://www.ratingscentral.com/Player.php?PlayerID=28734" xr:uid="{00000000-0004-0000-0000-000072000000}"/>
    <hyperlink ref="C1470" r:id="rId116" display="https://www.ratingscentral.com/Player.php?PlayerID=28289" xr:uid="{00000000-0004-0000-0000-000073000000}"/>
    <hyperlink ref="C830" r:id="rId117" display="https://www.ratingscentral.com/Player.php?PlayerID=28003" xr:uid="{00000000-0004-0000-0000-000074000000}"/>
    <hyperlink ref="C2882" r:id="rId118" display="https://www.ratingscentral.com/Player.php?PlayerID=30534" xr:uid="{00000000-0004-0000-0000-000075000000}"/>
    <hyperlink ref="C3125" r:id="rId119" display="https://www.ratingscentral.com/Player.php?PlayerID=30996" xr:uid="{00000000-0004-0000-0000-000076000000}"/>
    <hyperlink ref="C1572" r:id="rId120" display="https://www.ratingscentral.com/Player.php?PlayerID=29154" xr:uid="{00000000-0004-0000-0000-000077000000}"/>
    <hyperlink ref="C348" r:id="rId121" display="https://www.ratingscentral.com/Player.php?PlayerID=27288" xr:uid="{00000000-0004-0000-0000-000078000000}"/>
    <hyperlink ref="C2746" r:id="rId122" display="https://www.ratingscentral.com/Player.php?PlayerID=45379" xr:uid="{00000000-0004-0000-0000-000079000000}"/>
    <hyperlink ref="C1130" r:id="rId123" display="https://www.ratingscentral.com/Player.php?PlayerID=28290" xr:uid="{00000000-0004-0000-0000-00007A000000}"/>
    <hyperlink ref="C1924" r:id="rId124" display="https://www.ratingscentral.com/Player.php?PlayerID=27164" xr:uid="{00000000-0004-0000-0000-00007B000000}"/>
    <hyperlink ref="C4373" r:id="rId125" display="https://www.ratingscentral.com/Player.php?PlayerID=28891" xr:uid="{00000000-0004-0000-0000-00007C000000}"/>
    <hyperlink ref="C3955" r:id="rId126" display="https://www.ratingscentral.com/Player.php?PlayerID=27563" xr:uid="{00000000-0004-0000-0000-00007D000000}"/>
    <hyperlink ref="C4020" r:id="rId127" display="https://www.ratingscentral.com/Player.php?PlayerID=28288" xr:uid="{00000000-0004-0000-0000-00007E000000}"/>
    <hyperlink ref="C921" r:id="rId128" display="https://www.ratingscentral.com/Player.php?PlayerID=27236" xr:uid="{00000000-0004-0000-0000-00007F000000}"/>
    <hyperlink ref="C1694" r:id="rId129" display="https://www.ratingscentral.com/Player.php?PlayerID=28011" xr:uid="{00000000-0004-0000-0000-000080000000}"/>
    <hyperlink ref="C3197" r:id="rId130" display="https://www.ratingscentral.com/Player.php?PlayerID=27152" xr:uid="{00000000-0004-0000-0000-000081000000}"/>
    <hyperlink ref="C4283" r:id="rId131" display="https://www.ratingscentral.com/Player.php?PlayerID=28504" xr:uid="{00000000-0004-0000-0000-000082000000}"/>
    <hyperlink ref="C439" r:id="rId132" display="https://www.ratingscentral.com/Player.php?PlayerID=29565" xr:uid="{00000000-0004-0000-0000-000083000000}"/>
    <hyperlink ref="C2787" r:id="rId133" display="https://www.ratingscentral.com/Player.php?PlayerID=28704" xr:uid="{00000000-0004-0000-0000-000084000000}"/>
    <hyperlink ref="C252" r:id="rId134" display="https://www.ratingscentral.com/Player.php?PlayerID=30825" xr:uid="{00000000-0004-0000-0000-000085000000}"/>
    <hyperlink ref="C1608" r:id="rId135" display="https://www.ratingscentral.com/Player.php?PlayerID=29078" xr:uid="{00000000-0004-0000-0000-000086000000}"/>
    <hyperlink ref="C1791" r:id="rId136" display="https://www.ratingscentral.com/Player.php?PlayerID=94445" xr:uid="{00000000-0004-0000-0000-000087000000}"/>
    <hyperlink ref="C2048" r:id="rId137" display="https://www.ratingscentral.com/Player.php?PlayerID=49249" xr:uid="{00000000-0004-0000-0000-000088000000}"/>
    <hyperlink ref="C3005" r:id="rId138" display="https://www.ratingscentral.com/Player.php?PlayerID=113138" xr:uid="{00000000-0004-0000-0000-000089000000}"/>
    <hyperlink ref="C4087" r:id="rId139" display="https://www.ratingscentral.com/Player.php?PlayerID=27165" xr:uid="{00000000-0004-0000-0000-00008A000000}"/>
    <hyperlink ref="C2429" r:id="rId140" display="https://www.ratingscentral.com/Player.php?PlayerID=62736" xr:uid="{00000000-0004-0000-0000-00008B000000}"/>
    <hyperlink ref="C3094" r:id="rId141" display="https://www.ratingscentral.com/Player.php?PlayerID=48862" xr:uid="{00000000-0004-0000-0000-00008C000000}"/>
    <hyperlink ref="C1347" r:id="rId142" display="https://www.ratingscentral.com/Player.php?PlayerID=27110" xr:uid="{00000000-0004-0000-0000-00008D000000}"/>
    <hyperlink ref="C3528" r:id="rId143" display="https://www.ratingscentral.com/Player.php?PlayerID=51986" xr:uid="{00000000-0004-0000-0000-00008E000000}"/>
    <hyperlink ref="C3241" r:id="rId144" display="https://www.ratingscentral.com/Player.php?PlayerID=27160" xr:uid="{00000000-0004-0000-0000-00008F000000}"/>
    <hyperlink ref="C3660" r:id="rId145" display="https://www.ratingscentral.com/Player.php?PlayerID=29781" xr:uid="{00000000-0004-0000-0000-000090000000}"/>
    <hyperlink ref="C4343" r:id="rId146" display="https://www.ratingscentral.com/Player.php?PlayerID=29087" xr:uid="{00000000-0004-0000-0000-000091000000}"/>
    <hyperlink ref="C3897" r:id="rId147" display="https://www.ratingscentral.com/Player.php?PlayerID=26921" xr:uid="{00000000-0004-0000-0000-000092000000}"/>
    <hyperlink ref="C3330" r:id="rId148" display="https://www.ratingscentral.com/Player.php?PlayerID=62743" xr:uid="{00000000-0004-0000-0000-000093000000}"/>
    <hyperlink ref="C1639" r:id="rId149" display="https://www.ratingscentral.com/Player.php?PlayerID=27933" xr:uid="{00000000-0004-0000-0000-000094000000}"/>
    <hyperlink ref="C3957" r:id="rId150" display="https://www.ratingscentral.com/Player.php?PlayerID=27094" xr:uid="{00000000-0004-0000-0000-000095000000}"/>
    <hyperlink ref="C2735" r:id="rId151" display="https://www.ratingscentral.com/Player.php?PlayerID=27413" xr:uid="{00000000-0004-0000-0000-000096000000}"/>
    <hyperlink ref="C3022" r:id="rId152" display="https://www.ratingscentral.com/Player.php?PlayerID=26961" xr:uid="{00000000-0004-0000-0000-000097000000}"/>
    <hyperlink ref="C3284" r:id="rId153" display="https://www.ratingscentral.com/Player.php?PlayerID=27476" xr:uid="{00000000-0004-0000-0000-000098000000}"/>
    <hyperlink ref="C2224" r:id="rId154" display="https://www.ratingscentral.com/Player.php?PlayerID=28128" xr:uid="{00000000-0004-0000-0000-000099000000}"/>
    <hyperlink ref="C2719" r:id="rId155" display="https://www.ratingscentral.com/Player.php?PlayerID=27153" xr:uid="{00000000-0004-0000-0000-00009A000000}"/>
    <hyperlink ref="C1104" r:id="rId156" display="https://www.ratingscentral.com/Player.php?PlayerID=68784" xr:uid="{00000000-0004-0000-0000-00009B000000}"/>
    <hyperlink ref="C884" r:id="rId157" display="https://www.ratingscentral.com/Player.php?PlayerID=78528" xr:uid="{00000000-0004-0000-0000-00009C000000}"/>
    <hyperlink ref="C4011" r:id="rId158" display="https://www.ratingscentral.com/Player.php?PlayerID=27353" xr:uid="{00000000-0004-0000-0000-00009D000000}"/>
    <hyperlink ref="C4154" r:id="rId159" display="https://www.ratingscentral.com/Player.php?PlayerID=31159" xr:uid="{00000000-0004-0000-0000-00009E000000}"/>
    <hyperlink ref="C4548" r:id="rId160" display="https://www.ratingscentral.com/Player.php?PlayerID=62778" xr:uid="{00000000-0004-0000-0000-00009F000000}"/>
    <hyperlink ref="C4034" r:id="rId161" display="https://www.ratingscentral.com/Player.php?PlayerID=27541" xr:uid="{00000000-0004-0000-0000-0000A0000000}"/>
    <hyperlink ref="C807" r:id="rId162" display="https://www.ratingscentral.com/Player.php?PlayerID=69128" xr:uid="{00000000-0004-0000-0000-0000A1000000}"/>
    <hyperlink ref="C63" r:id="rId163" display="https://www.ratingscentral.com/Player.php?PlayerID=64035" xr:uid="{00000000-0004-0000-0000-0000A2000000}"/>
    <hyperlink ref="C3466" r:id="rId164" display="https://www.ratingscentral.com/Player.php?PlayerID=80605" xr:uid="{00000000-0004-0000-0000-0000A3000000}"/>
    <hyperlink ref="C1708" r:id="rId165" display="https://www.ratingscentral.com/Player.php?PlayerID=27426" xr:uid="{00000000-0004-0000-0000-0000A4000000}"/>
    <hyperlink ref="C2132" r:id="rId166" display="https://www.ratingscentral.com/Player.php?PlayerID=29255" xr:uid="{00000000-0004-0000-0000-0000A5000000}"/>
    <hyperlink ref="C482" r:id="rId167" display="https://www.ratingscentral.com/Player.php?PlayerID=29239" xr:uid="{00000000-0004-0000-0000-0000A6000000}"/>
    <hyperlink ref="C3684" r:id="rId168" display="https://www.ratingscentral.com/Player.php?PlayerID=29686" xr:uid="{00000000-0004-0000-0000-0000A7000000}"/>
    <hyperlink ref="C2802" r:id="rId169" display="https://www.ratingscentral.com/Player.php?PlayerID=30729" xr:uid="{00000000-0004-0000-0000-0000A8000000}"/>
    <hyperlink ref="C484" r:id="rId170" display="https://www.ratingscentral.com/Player.php?PlayerID=26953" xr:uid="{00000000-0004-0000-0000-0000A9000000}"/>
    <hyperlink ref="C381" r:id="rId171" display="https://www.ratingscentral.com/Player.php?PlayerID=27119" xr:uid="{00000000-0004-0000-0000-0000AA000000}"/>
    <hyperlink ref="C2972" r:id="rId172" display="https://www.ratingscentral.com/Player.php?PlayerID=85128" xr:uid="{00000000-0004-0000-0000-0000AB000000}"/>
    <hyperlink ref="C2238" r:id="rId173" display="https://www.ratingscentral.com/Player.php?PlayerID=29632" xr:uid="{00000000-0004-0000-0000-0000AC000000}"/>
    <hyperlink ref="C3355" r:id="rId174" display="https://www.ratingscentral.com/Player.php?PlayerID=28896" xr:uid="{00000000-0004-0000-0000-0000AD000000}"/>
    <hyperlink ref="C3695" r:id="rId175" display="https://www.ratingscentral.com/Player.php?PlayerID=27260" xr:uid="{00000000-0004-0000-0000-0000AE000000}"/>
    <hyperlink ref="C3640" r:id="rId176" display="https://www.ratingscentral.com/Player.php?PlayerID=28319" xr:uid="{00000000-0004-0000-0000-0000AF000000}"/>
    <hyperlink ref="C3714" r:id="rId177" display="https://www.ratingscentral.com/Player.php?PlayerID=49236" xr:uid="{00000000-0004-0000-0000-0000B0000000}"/>
    <hyperlink ref="C2887" r:id="rId178" display="https://www.ratingscentral.com/Player.php?PlayerID=35085" xr:uid="{00000000-0004-0000-0000-0000B1000000}"/>
    <hyperlink ref="C1107" r:id="rId179" display="https://www.ratingscentral.com/Player.php?PlayerID=30995" xr:uid="{00000000-0004-0000-0000-0000B2000000}"/>
    <hyperlink ref="C4440" r:id="rId180" display="https://www.ratingscentral.com/Player.php?PlayerID=35044" xr:uid="{00000000-0004-0000-0000-0000B3000000}"/>
    <hyperlink ref="C1989" r:id="rId181" display="https://www.ratingscentral.com/Player.php?PlayerID=28695" xr:uid="{00000000-0004-0000-0000-0000B4000000}"/>
    <hyperlink ref="C447" r:id="rId182" display="https://www.ratingscentral.com/Player.php?PlayerID=62586" xr:uid="{00000000-0004-0000-0000-0000B5000000}"/>
    <hyperlink ref="C511" r:id="rId183" display="https://www.ratingscentral.com/Player.php?PlayerID=27168" xr:uid="{00000000-0004-0000-0000-0000B6000000}"/>
    <hyperlink ref="C3391" r:id="rId184" display="https://www.ratingscentral.com/Player.php?PlayerID=35208" xr:uid="{00000000-0004-0000-0000-0000B7000000}"/>
    <hyperlink ref="C4005" r:id="rId185" display="https://www.ratingscentral.com/Player.php?PlayerID=62740" xr:uid="{00000000-0004-0000-0000-0000B8000000}"/>
    <hyperlink ref="C3726" r:id="rId186" display="https://www.ratingscentral.com/Player.php?PlayerID=27521" xr:uid="{00000000-0004-0000-0000-0000B9000000}"/>
    <hyperlink ref="C757" r:id="rId187" display="https://www.ratingscentral.com/Player.php?PlayerID=85048" xr:uid="{00000000-0004-0000-0000-0000BA000000}"/>
    <hyperlink ref="C355" r:id="rId188" display="https://www.ratingscentral.com/Player.php?PlayerID=26742" xr:uid="{00000000-0004-0000-0000-0000BB000000}"/>
    <hyperlink ref="C2214" r:id="rId189" display="https://www.ratingscentral.com/Player.php?PlayerID=26996" xr:uid="{00000000-0004-0000-0000-0000BC000000}"/>
    <hyperlink ref="C486" r:id="rId190" display="https://www.ratingscentral.com/Player.php?PlayerID=42759" xr:uid="{00000000-0004-0000-0000-0000BD000000}"/>
    <hyperlink ref="C1962" r:id="rId191" display="https://www.ratingscentral.com/Player.php?PlayerID=27565" xr:uid="{00000000-0004-0000-0000-0000BE000000}"/>
    <hyperlink ref="C3207" r:id="rId192" display="https://www.ratingscentral.com/Player.php?PlayerID=27447" xr:uid="{00000000-0004-0000-0000-0000BF000000}"/>
    <hyperlink ref="C3725" r:id="rId193" display="https://www.ratingscentral.com/Player.php?PlayerID=86125" xr:uid="{00000000-0004-0000-0000-0000C0000000}"/>
    <hyperlink ref="C3978" r:id="rId194" display="https://www.ratingscentral.com/Player.php?PlayerID=94203" xr:uid="{00000000-0004-0000-0000-0000C1000000}"/>
    <hyperlink ref="C2662" r:id="rId195" display="https://www.ratingscentral.com/Player.php?PlayerID=62280" xr:uid="{00000000-0004-0000-0000-0000C2000000}"/>
    <hyperlink ref="C1661" r:id="rId196" display="https://www.ratingscentral.com/Player.php?PlayerID=140192" xr:uid="{00000000-0004-0000-0000-0000C3000000}"/>
    <hyperlink ref="C3893" r:id="rId197" display="https://www.ratingscentral.com/Player.php?PlayerID=27631" xr:uid="{00000000-0004-0000-0000-0000C4000000}"/>
    <hyperlink ref="C1646" r:id="rId198" display="https://www.ratingscentral.com/Player.php?PlayerID=29158" xr:uid="{00000000-0004-0000-0000-0000C5000000}"/>
    <hyperlink ref="C3368" r:id="rId199" display="https://www.ratingscentral.com/Player.php?PlayerID=27657" xr:uid="{00000000-0004-0000-0000-0000C6000000}"/>
    <hyperlink ref="C733" r:id="rId200" display="https://www.ratingscentral.com/Player.php?PlayerID=31791" xr:uid="{00000000-0004-0000-0000-0000C7000000}"/>
    <hyperlink ref="C1432" r:id="rId201" display="https://www.ratingscentral.com/Player.php?PlayerID=33316" xr:uid="{00000000-0004-0000-0000-0000C8000000}"/>
    <hyperlink ref="C1831" r:id="rId202" display="https://www.ratingscentral.com/Player.php?PlayerID=31005" xr:uid="{00000000-0004-0000-0000-0000C9000000}"/>
    <hyperlink ref="C235" r:id="rId203" display="https://www.ratingscentral.com/Player.php?PlayerID=27935" xr:uid="{00000000-0004-0000-0000-0000CA000000}"/>
    <hyperlink ref="C108" r:id="rId204" display="https://www.ratingscentral.com/Player.php?PlayerID=36582" xr:uid="{00000000-0004-0000-0000-0000CB000000}"/>
    <hyperlink ref="C1247" r:id="rId205" display="https://www.ratingscentral.com/Player.php?PlayerID=26985" xr:uid="{00000000-0004-0000-0000-0000CC000000}"/>
    <hyperlink ref="C3512" r:id="rId206" display="https://www.ratingscentral.com/Player.php?PlayerID=28323" xr:uid="{00000000-0004-0000-0000-0000CD000000}"/>
    <hyperlink ref="C2462" r:id="rId207" display="https://www.ratingscentral.com/Player.php?PlayerID=30982" xr:uid="{00000000-0004-0000-0000-0000CE000000}"/>
    <hyperlink ref="C796" r:id="rId208" display="https://www.ratingscentral.com/Player.php?PlayerID=85076" xr:uid="{00000000-0004-0000-0000-0000CF000000}"/>
    <hyperlink ref="C560" r:id="rId209" display="https://www.ratingscentral.com/Player.php?PlayerID=27905" xr:uid="{00000000-0004-0000-0000-0000D0000000}"/>
    <hyperlink ref="C4135" r:id="rId210" display="https://www.ratingscentral.com/Player.php?PlayerID=27989" xr:uid="{00000000-0004-0000-0000-0000D1000000}"/>
    <hyperlink ref="C3296" r:id="rId211" display="https://www.ratingscentral.com/Player.php?PlayerID=27813" xr:uid="{00000000-0004-0000-0000-0000D2000000}"/>
    <hyperlink ref="C540" r:id="rId212" display="https://www.ratingscentral.com/Player.php?PlayerID=35155" xr:uid="{00000000-0004-0000-0000-0000D3000000}"/>
    <hyperlink ref="C4308" r:id="rId213" display="https://www.ratingscentral.com/Player.php?PlayerID=38608" xr:uid="{00000000-0004-0000-0000-0000D4000000}"/>
    <hyperlink ref="C993" r:id="rId214" display="https://www.ratingscentral.com/Player.php?PlayerID=27960" xr:uid="{00000000-0004-0000-0000-0000D5000000}"/>
    <hyperlink ref="C8" r:id="rId215" display="https://www.ratingscentral.com/Player.php?PlayerID=28375" xr:uid="{00000000-0004-0000-0000-0000D6000000}"/>
    <hyperlink ref="C3717" r:id="rId216" display="https://www.ratingscentral.com/Player.php?PlayerID=134251" xr:uid="{00000000-0004-0000-0000-0000D7000000}"/>
    <hyperlink ref="C3288" r:id="rId217" display="https://www.ratingscentral.com/Player.php?PlayerID=29275" xr:uid="{00000000-0004-0000-0000-0000D8000000}"/>
    <hyperlink ref="C3734" r:id="rId218" display="https://www.ratingscentral.com/Player.php?PlayerID=27190" xr:uid="{00000000-0004-0000-0000-0000D9000000}"/>
    <hyperlink ref="C4340" r:id="rId219" display="https://www.ratingscentral.com/Player.php?PlayerID=26881" xr:uid="{00000000-0004-0000-0000-0000DA000000}"/>
    <hyperlink ref="C1712" r:id="rId220" display="https://www.ratingscentral.com/Player.php?PlayerID=35043" xr:uid="{00000000-0004-0000-0000-0000DB000000}"/>
    <hyperlink ref="C1793" r:id="rId221" display="https://www.ratingscentral.com/Player.php?PlayerID=94889" xr:uid="{00000000-0004-0000-0000-0000DC000000}"/>
    <hyperlink ref="C3342" r:id="rId222" display="https://www.ratingscentral.com/Player.php?PlayerID=27993" xr:uid="{00000000-0004-0000-0000-0000DD000000}"/>
    <hyperlink ref="C3723" r:id="rId223" display="https://www.ratingscentral.com/Player.php?PlayerID=105259" xr:uid="{00000000-0004-0000-0000-0000DE000000}"/>
    <hyperlink ref="C1255" r:id="rId224" display="https://www.ratingscentral.com/Player.php?PlayerID=27414" xr:uid="{00000000-0004-0000-0000-0000DF000000}"/>
    <hyperlink ref="C179" r:id="rId225" display="https://www.ratingscentral.com/Player.php?PlayerID=28034" xr:uid="{00000000-0004-0000-0000-0000E0000000}"/>
    <hyperlink ref="C2361" r:id="rId226" display="https://www.ratingscentral.com/Player.php?PlayerID=28031" xr:uid="{00000000-0004-0000-0000-0000E1000000}"/>
    <hyperlink ref="C3958" r:id="rId227" display="https://www.ratingscentral.com/Player.php?PlayerID=28134" xr:uid="{00000000-0004-0000-0000-0000E2000000}"/>
    <hyperlink ref="C4329" r:id="rId228" display="https://www.ratingscentral.com/Player.php?PlayerID=28117" xr:uid="{00000000-0004-0000-0000-0000E3000000}"/>
    <hyperlink ref="C1852" r:id="rId229" display="https://www.ratingscentral.com/Player.php?PlayerID=27531" xr:uid="{00000000-0004-0000-0000-0000E4000000}"/>
    <hyperlink ref="C2670" r:id="rId230" display="https://www.ratingscentral.com/Player.php?PlayerID=94197" xr:uid="{00000000-0004-0000-0000-0000E5000000}"/>
    <hyperlink ref="C65" r:id="rId231" display="https://www.ratingscentral.com/Player.php?PlayerID=37332" xr:uid="{00000000-0004-0000-0000-0000E6000000}"/>
    <hyperlink ref="C2948" r:id="rId232" display="https://www.ratingscentral.com/Player.php?PlayerID=27616" xr:uid="{00000000-0004-0000-0000-0000E7000000}"/>
    <hyperlink ref="C2301" r:id="rId233" display="https://www.ratingscentral.com/Player.php?PlayerID=27961" xr:uid="{00000000-0004-0000-0000-0000E8000000}"/>
    <hyperlink ref="C3214" r:id="rId234" display="https://www.ratingscentral.com/Player.php?PlayerID=57814" xr:uid="{00000000-0004-0000-0000-0000E9000000}"/>
    <hyperlink ref="C3206" r:id="rId235" display="https://www.ratingscentral.com/Player.php?PlayerID=28246" xr:uid="{00000000-0004-0000-0000-0000EA000000}"/>
    <hyperlink ref="C4334" r:id="rId236" display="https://www.ratingscentral.com/Player.php?PlayerID=27456" xr:uid="{00000000-0004-0000-0000-0000EB000000}"/>
    <hyperlink ref="C2049" r:id="rId237" display="https://www.ratingscentral.com/Player.php?PlayerID=86097" xr:uid="{00000000-0004-0000-0000-0000EC000000}"/>
    <hyperlink ref="C3805" r:id="rId238" display="https://www.ratingscentral.com/Player.php?PlayerID=94192" xr:uid="{00000000-0004-0000-0000-0000ED000000}"/>
    <hyperlink ref="C488" r:id="rId239" display="https://www.ratingscentral.com/Player.php?PlayerID=39785" xr:uid="{00000000-0004-0000-0000-0000EE000000}"/>
    <hyperlink ref="C2575" r:id="rId240" display="https://www.ratingscentral.com/Player.php?PlayerID=57091" xr:uid="{00000000-0004-0000-0000-0000EF000000}"/>
    <hyperlink ref="C2084" r:id="rId241" display="https://www.ratingscentral.com/Player.php?PlayerID=27528" xr:uid="{00000000-0004-0000-0000-0000F0000000}"/>
    <hyperlink ref="C4322" r:id="rId242" display="https://www.ratingscentral.com/Player.php?PlayerID=27087" xr:uid="{00000000-0004-0000-0000-0000F1000000}"/>
    <hyperlink ref="C1952" r:id="rId243" display="https://www.ratingscentral.com/Player.php?PlayerID=27026" xr:uid="{00000000-0004-0000-0000-0000F2000000}"/>
    <hyperlink ref="C3582" r:id="rId244" display="https://www.ratingscentral.com/Player.php?PlayerID=27995" xr:uid="{00000000-0004-0000-0000-0000F3000000}"/>
    <hyperlink ref="C2889" r:id="rId245" display="https://www.ratingscentral.com/Player.php?PlayerID=28888" xr:uid="{00000000-0004-0000-0000-0000F4000000}"/>
    <hyperlink ref="C2998" r:id="rId246" display="https://www.ratingscentral.com/Player.php?PlayerID=29096" xr:uid="{00000000-0004-0000-0000-0000F5000000}"/>
    <hyperlink ref="C1787" r:id="rId247" display="https://www.ratingscentral.com/Player.php?PlayerID=26885" xr:uid="{00000000-0004-0000-0000-0000F6000000}"/>
    <hyperlink ref="C3428" r:id="rId248" display="https://www.ratingscentral.com/Player.php?PlayerID=27206" xr:uid="{00000000-0004-0000-0000-0000F7000000}"/>
    <hyperlink ref="C1970" r:id="rId249" display="https://www.ratingscentral.com/Player.php?PlayerID=77425" xr:uid="{00000000-0004-0000-0000-0000F8000000}"/>
    <hyperlink ref="C4171" r:id="rId250" display="https://www.ratingscentral.com/Player.php?PlayerID=45255" xr:uid="{00000000-0004-0000-0000-0000F9000000}"/>
    <hyperlink ref="C591" r:id="rId251" display="https://www.ratingscentral.com/Player.php?PlayerID=62737" xr:uid="{00000000-0004-0000-0000-0000FA000000}"/>
    <hyperlink ref="C1277" r:id="rId252" display="https://www.ratingscentral.com/Player.php?PlayerID=27799" xr:uid="{00000000-0004-0000-0000-0000FB000000}"/>
    <hyperlink ref="C1713" r:id="rId253" display="https://www.ratingscentral.com/Player.php?PlayerID=104111" xr:uid="{00000000-0004-0000-0000-0000FC000000}"/>
    <hyperlink ref="C1213" r:id="rId254" display="https://www.ratingscentral.com/Player.php?PlayerID=27665" xr:uid="{00000000-0004-0000-0000-0000FD000000}"/>
    <hyperlink ref="C2261" r:id="rId255" display="https://www.ratingscentral.com/Player.php?PlayerID=41236" xr:uid="{00000000-0004-0000-0000-0000FE000000}"/>
    <hyperlink ref="C2607" r:id="rId256" display="https://www.ratingscentral.com/Player.php?PlayerID=72923" xr:uid="{00000000-0004-0000-0000-0000FF000000}"/>
    <hyperlink ref="C3838" r:id="rId257" display="https://www.ratingscentral.com/Player.php?PlayerID=28722" xr:uid="{00000000-0004-0000-0000-000000010000}"/>
    <hyperlink ref="C3008" r:id="rId258" display="https://www.ratingscentral.com/Player.php?PlayerID=26931" xr:uid="{00000000-0004-0000-0000-000001010000}"/>
    <hyperlink ref="C1633" r:id="rId259" display="https://www.ratingscentral.com/Player.php?PlayerID=27155" xr:uid="{00000000-0004-0000-0000-000002010000}"/>
    <hyperlink ref="C3070" r:id="rId260" display="https://www.ratingscentral.com/Player.php?PlayerID=65436" xr:uid="{00000000-0004-0000-0000-000003010000}"/>
    <hyperlink ref="C2796" r:id="rId261" display="https://www.ratingscentral.com/Player.php?PlayerID=137935" xr:uid="{00000000-0004-0000-0000-000004010000}"/>
    <hyperlink ref="C562" r:id="rId262" display="https://www.ratingscentral.com/Player.php?PlayerID=28238" xr:uid="{00000000-0004-0000-0000-000005010000}"/>
    <hyperlink ref="C216" r:id="rId263" display="https://www.ratingscentral.com/Player.php?PlayerID=29670" xr:uid="{00000000-0004-0000-0000-000006010000}"/>
    <hyperlink ref="C1073" r:id="rId264" display="https://www.ratingscentral.com/Player.php?PlayerID=28686" xr:uid="{00000000-0004-0000-0000-000007010000}"/>
    <hyperlink ref="C2890" r:id="rId265" display="https://www.ratingscentral.com/Player.php?PlayerID=108352" xr:uid="{00000000-0004-0000-0000-000008010000}"/>
    <hyperlink ref="C852" r:id="rId266" display="https://www.ratingscentral.com/Player.php?PlayerID=39159" xr:uid="{00000000-0004-0000-0000-000009010000}"/>
    <hyperlink ref="C105" r:id="rId267" display="https://www.ratingscentral.com/Player.php?PlayerID=28254" xr:uid="{00000000-0004-0000-0000-00000A010000}"/>
    <hyperlink ref="C1366" r:id="rId268" display="https://www.ratingscentral.com/Player.php?PlayerID=39202" xr:uid="{00000000-0004-0000-0000-00000B010000}"/>
    <hyperlink ref="C383" r:id="rId269" display="https://www.ratingscentral.com/Player.php?PlayerID=28033" xr:uid="{00000000-0004-0000-0000-00000C010000}"/>
    <hyperlink ref="C1954" r:id="rId270" display="https://www.ratingscentral.com/Player.php?PlayerID=28698" xr:uid="{00000000-0004-0000-0000-00000D010000}"/>
    <hyperlink ref="C1994" r:id="rId271" display="https://www.ratingscentral.com/Player.php?PlayerID=26843" xr:uid="{00000000-0004-0000-0000-00000E010000}"/>
    <hyperlink ref="C4226" r:id="rId272" display="https://www.ratingscentral.com/Player.php?PlayerID=27178" xr:uid="{00000000-0004-0000-0000-00000F010000}"/>
    <hyperlink ref="C2849" r:id="rId273" display="https://www.ratingscentral.com/Player.php?PlayerID=27630" xr:uid="{00000000-0004-0000-0000-000010010000}"/>
    <hyperlink ref="C2109" r:id="rId274" display="https://www.ratingscentral.com/Player.php?PlayerID=114771" xr:uid="{00000000-0004-0000-0000-000011010000}"/>
    <hyperlink ref="C3520" r:id="rId275" display="https://www.ratingscentral.com/Player.php?PlayerID=63696" xr:uid="{00000000-0004-0000-0000-000012010000}"/>
    <hyperlink ref="C314" r:id="rId276" display="https://www.ratingscentral.com/Player.php?PlayerID=137184" xr:uid="{00000000-0004-0000-0000-000013010000}"/>
    <hyperlink ref="C68" r:id="rId277" display="https://www.ratingscentral.com/Player.php?PlayerID=31255" xr:uid="{00000000-0004-0000-0000-000014010000}"/>
    <hyperlink ref="C961" r:id="rId278" display="https://www.ratingscentral.com/Player.php?PlayerID=30740" xr:uid="{00000000-0004-0000-0000-000015010000}"/>
    <hyperlink ref="C1878" r:id="rId279" display="https://www.ratingscentral.com/Player.php?PlayerID=27800" xr:uid="{00000000-0004-0000-0000-000016010000}"/>
    <hyperlink ref="C1388" r:id="rId280" display="https://www.ratingscentral.com/Player.php?PlayerID=28897" xr:uid="{00000000-0004-0000-0000-000017010000}"/>
    <hyperlink ref="C2930" r:id="rId281" display="https://www.ratingscentral.com/Player.php?PlayerID=27996" xr:uid="{00000000-0004-0000-0000-000018010000}"/>
    <hyperlink ref="C2608" r:id="rId282" display="https://www.ratingscentral.com/Player.php?PlayerID=27027" xr:uid="{00000000-0004-0000-0000-000019010000}"/>
    <hyperlink ref="C4031" r:id="rId283" display="https://www.ratingscentral.com/Player.php?PlayerID=27367" xr:uid="{00000000-0004-0000-0000-00001A010000}"/>
    <hyperlink ref="C1380" r:id="rId284" display="https://www.ratingscentral.com/Player.php?PlayerID=27917" xr:uid="{00000000-0004-0000-0000-00001B010000}"/>
    <hyperlink ref="C3187" r:id="rId285" display="https://www.ratingscentral.com/Player.php?PlayerID=28454" xr:uid="{00000000-0004-0000-0000-00001C010000}"/>
    <hyperlink ref="C1716" r:id="rId286" display="https://www.ratingscentral.com/Player.php?PlayerID=27472" xr:uid="{00000000-0004-0000-0000-00001D010000}"/>
    <hyperlink ref="C601" r:id="rId287" display="https://www.ratingscentral.com/Player.php?PlayerID=27626" xr:uid="{00000000-0004-0000-0000-00001E010000}"/>
    <hyperlink ref="C2328" r:id="rId288" display="https://www.ratingscentral.com/Player.php?PlayerID=27216" xr:uid="{00000000-0004-0000-0000-00001F010000}"/>
    <hyperlink ref="C664" r:id="rId289" display="https://www.ratingscentral.com/Player.php?PlayerID=28367" xr:uid="{00000000-0004-0000-0000-000020010000}"/>
    <hyperlink ref="C1017" r:id="rId290" display="https://www.ratingscentral.com/Player.php?PlayerID=27445" xr:uid="{00000000-0004-0000-0000-000021010000}"/>
    <hyperlink ref="C498" r:id="rId291" display="https://www.ratingscentral.com/Player.php?PlayerID=39141" xr:uid="{00000000-0004-0000-0000-000022010000}"/>
    <hyperlink ref="C4549" r:id="rId292" display="https://www.ratingscentral.com/Player.php?PlayerID=40078" xr:uid="{00000000-0004-0000-0000-000023010000}"/>
    <hyperlink ref="C4263" r:id="rId293" display="https://www.ratingscentral.com/Player.php?PlayerID=31134" xr:uid="{00000000-0004-0000-0000-000024010000}"/>
    <hyperlink ref="C2693" r:id="rId294" display="https://www.ratingscentral.com/Player.php?PlayerID=137063" xr:uid="{00000000-0004-0000-0000-000025010000}"/>
    <hyperlink ref="C800" r:id="rId295" display="https://www.ratingscentral.com/Player.php?PlayerID=27695" xr:uid="{00000000-0004-0000-0000-000026010000}"/>
    <hyperlink ref="C4309" r:id="rId296" display="https://www.ratingscentral.com/Player.php?PlayerID=48944" xr:uid="{00000000-0004-0000-0000-000027010000}"/>
    <hyperlink ref="C3246" r:id="rId297" display="https://www.ratingscentral.com/Player.php?PlayerID=27714" xr:uid="{00000000-0004-0000-0000-000028010000}"/>
    <hyperlink ref="C3886" r:id="rId298" display="https://www.ratingscentral.com/Player.php?PlayerID=34140" xr:uid="{00000000-0004-0000-0000-000029010000}"/>
    <hyperlink ref="C3570" r:id="rId299" display="https://www.ratingscentral.com/Player.php?PlayerID=27397" xr:uid="{00000000-0004-0000-0000-00002A010000}"/>
    <hyperlink ref="C773" r:id="rId300" display="https://www.ratingscentral.com/Player.php?PlayerID=26781" xr:uid="{00000000-0004-0000-0000-00002B010000}"/>
    <hyperlink ref="C1896" r:id="rId301" display="https://www.ratingscentral.com/Player.php?PlayerID=137066" xr:uid="{00000000-0004-0000-0000-00002C010000}"/>
    <hyperlink ref="C3803" r:id="rId302" display="https://www.ratingscentral.com/Player.php?PlayerID=57780" xr:uid="{00000000-0004-0000-0000-00002D010000}"/>
    <hyperlink ref="C411" r:id="rId303" display="https://www.ratingscentral.com/Player.php?PlayerID=27638" xr:uid="{00000000-0004-0000-0000-00002E010000}"/>
    <hyperlink ref="C3894" r:id="rId304" display="https://www.ratingscentral.com/Player.php?PlayerID=27169" xr:uid="{00000000-0004-0000-0000-00002F010000}"/>
    <hyperlink ref="C2469" r:id="rId305" display="https://www.ratingscentral.com/Player.php?PlayerID=27706" xr:uid="{00000000-0004-0000-0000-000030010000}"/>
    <hyperlink ref="C4544" r:id="rId306" display="https://www.ratingscentral.com/Player.php?PlayerID=29905" xr:uid="{00000000-0004-0000-0000-000031010000}"/>
    <hyperlink ref="C4290" r:id="rId307" display="https://www.ratingscentral.com/Player.php?PlayerID=26970" xr:uid="{00000000-0004-0000-0000-000032010000}"/>
    <hyperlink ref="C2044" r:id="rId308" display="https://www.ratingscentral.com/Player.php?PlayerID=27099" xr:uid="{00000000-0004-0000-0000-000033010000}"/>
    <hyperlink ref="C1053" r:id="rId309" display="https://www.ratingscentral.com/Player.php?PlayerID=86116" xr:uid="{00000000-0004-0000-0000-000034010000}"/>
    <hyperlink ref="C1890" r:id="rId310" display="https://www.ratingscentral.com/Player.php?PlayerID=34016" xr:uid="{00000000-0004-0000-0000-000035010000}"/>
    <hyperlink ref="C2476" r:id="rId311" display="https://www.ratingscentral.com/Player.php?PlayerID=85077" xr:uid="{00000000-0004-0000-0000-000036010000}"/>
    <hyperlink ref="C778" r:id="rId312" display="https://www.ratingscentral.com/Player.php?PlayerID=101430" xr:uid="{00000000-0004-0000-0000-000037010000}"/>
    <hyperlink ref="C313" r:id="rId313" display="https://www.ratingscentral.com/Player.php?PlayerID=27584" xr:uid="{00000000-0004-0000-0000-000038010000}"/>
    <hyperlink ref="C3223" r:id="rId314" display="https://www.ratingscentral.com/Player.php?PlayerID=28486" xr:uid="{00000000-0004-0000-0000-000039010000}"/>
    <hyperlink ref="C145" r:id="rId315" display="https://www.ratingscentral.com/Player.php?PlayerID=76269" xr:uid="{00000000-0004-0000-0000-00003A010000}"/>
    <hyperlink ref="C891" r:id="rId316" display="https://www.ratingscentral.com/Player.php?PlayerID=28422" xr:uid="{00000000-0004-0000-0000-00003B010000}"/>
    <hyperlink ref="C438" r:id="rId317" display="https://www.ratingscentral.com/Player.php?PlayerID=28030" xr:uid="{00000000-0004-0000-0000-00003C010000}"/>
    <hyperlink ref="C1580" r:id="rId318" display="https://www.ratingscentral.com/Player.php?PlayerID=28341" xr:uid="{00000000-0004-0000-0000-00003D010000}"/>
    <hyperlink ref="C2653" r:id="rId319" display="https://www.ratingscentral.com/Player.php?PlayerID=29703" xr:uid="{00000000-0004-0000-0000-00003E010000}"/>
    <hyperlink ref="C2699" r:id="rId320" display="https://www.ratingscentral.com/Player.php?PlayerID=58501" xr:uid="{00000000-0004-0000-0000-00003F010000}"/>
    <hyperlink ref="C4164" r:id="rId321" display="https://www.ratingscentral.com/Player.php?PlayerID=77011" xr:uid="{00000000-0004-0000-0000-000040010000}"/>
    <hyperlink ref="C1529" r:id="rId322" display="https://www.ratingscentral.com/Player.php?PlayerID=49577" xr:uid="{00000000-0004-0000-0000-000041010000}"/>
    <hyperlink ref="C2147" r:id="rId323" display="https://www.ratingscentral.com/Player.php?PlayerID=31942" xr:uid="{00000000-0004-0000-0000-000042010000}"/>
    <hyperlink ref="C2951" r:id="rId324" display="https://www.ratingscentral.com/Player.php?PlayerID=27340" xr:uid="{00000000-0004-0000-0000-000043010000}"/>
    <hyperlink ref="C3818" r:id="rId325" display="https://www.ratingscentral.com/Player.php?PlayerID=27368" xr:uid="{00000000-0004-0000-0000-000044010000}"/>
    <hyperlink ref="C2974" r:id="rId326" display="https://www.ratingscentral.com/Player.php?PlayerID=28349" xr:uid="{00000000-0004-0000-0000-000045010000}"/>
    <hyperlink ref="C2065" r:id="rId327" display="https://www.ratingscentral.com/Player.php?PlayerID=32627" xr:uid="{00000000-0004-0000-0000-000046010000}"/>
    <hyperlink ref="C3685" r:id="rId328" display="https://www.ratingscentral.com/Player.php?PlayerID=27208" xr:uid="{00000000-0004-0000-0000-000047010000}"/>
    <hyperlink ref="C2478" r:id="rId329" display="https://www.ratingscentral.com/Player.php?PlayerID=78367" xr:uid="{00000000-0004-0000-0000-000048010000}"/>
    <hyperlink ref="C858" r:id="rId330" display="https://www.ratingscentral.com/Player.php?PlayerID=27082" xr:uid="{00000000-0004-0000-0000-000049010000}"/>
    <hyperlink ref="C3767" r:id="rId331" display="https://www.ratingscentral.com/Player.php?PlayerID=69349" xr:uid="{00000000-0004-0000-0000-00004A010000}"/>
    <hyperlink ref="C1002" r:id="rId332" display="https://www.ratingscentral.com/Player.php?PlayerID=134246" xr:uid="{00000000-0004-0000-0000-00004B010000}"/>
    <hyperlink ref="C4384" r:id="rId333" display="https://www.ratingscentral.com/Player.php?PlayerID=27419" xr:uid="{00000000-0004-0000-0000-00004C010000}"/>
    <hyperlink ref="C2969" r:id="rId334" display="https://www.ratingscentral.com/Player.php?PlayerID=31158" xr:uid="{00000000-0004-0000-0000-00004D010000}"/>
    <hyperlink ref="C334" r:id="rId335" display="https://www.ratingscentral.com/Player.php?PlayerID=28005" xr:uid="{00000000-0004-0000-0000-00004E010000}"/>
    <hyperlink ref="C3282" r:id="rId336" display="https://www.ratingscentral.com/Player.php?PlayerID=68783" xr:uid="{00000000-0004-0000-0000-00004F010000}"/>
    <hyperlink ref="C3501" r:id="rId337" display="https://www.ratingscentral.com/Player.php?PlayerID=28450" xr:uid="{00000000-0004-0000-0000-000050010000}"/>
    <hyperlink ref="C4304" r:id="rId338" display="https://www.ratingscentral.com/Player.php?PlayerID=35018" xr:uid="{00000000-0004-0000-0000-000051010000}"/>
    <hyperlink ref="C2888" r:id="rId339" display="https://www.ratingscentral.com/Player.php?PlayerID=31110" xr:uid="{00000000-0004-0000-0000-000052010000}"/>
    <hyperlink ref="C2654" r:id="rId340" display="https://www.ratingscentral.com/Player.php?PlayerID=27617" xr:uid="{00000000-0004-0000-0000-000053010000}"/>
    <hyperlink ref="C1274" r:id="rId341" display="https://www.ratingscentral.com/Player.php?PlayerID=27464" xr:uid="{00000000-0004-0000-0000-000054010000}"/>
    <hyperlink ref="C1650" r:id="rId342" display="https://www.ratingscentral.com/Player.php?PlayerID=29956" xr:uid="{00000000-0004-0000-0000-000055010000}"/>
    <hyperlink ref="C3519" r:id="rId343" display="https://www.ratingscentral.com/Player.php?PlayerID=27217" xr:uid="{00000000-0004-0000-0000-000056010000}"/>
    <hyperlink ref="C9" r:id="rId344" display="https://www.ratingscentral.com/Player.php?PlayerID=27564" xr:uid="{00000000-0004-0000-0000-000057010000}"/>
    <hyperlink ref="C1700" r:id="rId345" display="https://www.ratingscentral.com/Player.php?PlayerID=29284" xr:uid="{00000000-0004-0000-0000-000058010000}"/>
    <hyperlink ref="C3084" r:id="rId346" display="https://www.ratingscentral.com/Player.php?PlayerID=27394" xr:uid="{00000000-0004-0000-0000-000059010000}"/>
    <hyperlink ref="C790" r:id="rId347" display="https://www.ratingscentral.com/Player.php?PlayerID=27409" xr:uid="{00000000-0004-0000-0000-00005A010000}"/>
    <hyperlink ref="C4150" r:id="rId348" display="https://www.ratingscentral.com/Player.php?PlayerID=28415" xr:uid="{00000000-0004-0000-0000-00005B010000}"/>
    <hyperlink ref="C665" r:id="rId349" display="https://www.ratingscentral.com/Player.php?PlayerID=62435" xr:uid="{00000000-0004-0000-0000-00005C010000}"/>
    <hyperlink ref="C1389" r:id="rId350" display="https://www.ratingscentral.com/Player.php?PlayerID=28727" xr:uid="{00000000-0004-0000-0000-00005D010000}"/>
    <hyperlink ref="C1648" r:id="rId351" display="https://www.ratingscentral.com/Player.php?PlayerID=27406" xr:uid="{00000000-0004-0000-0000-00005E010000}"/>
    <hyperlink ref="C1103" r:id="rId352" display="https://www.ratingscentral.com/Player.php?PlayerID=27692" xr:uid="{00000000-0004-0000-0000-00005F010000}"/>
    <hyperlink ref="C4578" r:id="rId353" display="https://www.ratingscentral.com/Player.php?PlayerID=29553" xr:uid="{00000000-0004-0000-0000-000060010000}"/>
    <hyperlink ref="C3876" r:id="rId354" display="https://www.ratingscentral.com/Player.php?PlayerID=37314" xr:uid="{00000000-0004-0000-0000-000061010000}"/>
    <hyperlink ref="C2085" r:id="rId355" display="https://www.ratingscentral.com/Player.php?PlayerID=79205" xr:uid="{00000000-0004-0000-0000-000062010000}"/>
    <hyperlink ref="C3114" r:id="rId356" display="https://www.ratingscentral.com/Player.php?PlayerID=29106" xr:uid="{00000000-0004-0000-0000-000063010000}"/>
    <hyperlink ref="C1373" r:id="rId357" display="https://www.ratingscentral.com/Player.php?PlayerID=35872" xr:uid="{00000000-0004-0000-0000-000064010000}"/>
    <hyperlink ref="C2645" r:id="rId358" display="https://www.ratingscentral.com/Player.php?PlayerID=37318" xr:uid="{00000000-0004-0000-0000-000065010000}"/>
    <hyperlink ref="C4176" r:id="rId359" display="https://www.ratingscentral.com/Player.php?PlayerID=137350" xr:uid="{00000000-0004-0000-0000-000066010000}"/>
    <hyperlink ref="C2674" r:id="rId360" display="https://www.ratingscentral.com/Player.php?PlayerID=26865" xr:uid="{00000000-0004-0000-0000-000067010000}"/>
    <hyperlink ref="C3129" r:id="rId361" display="https://www.ratingscentral.com/Player.php?PlayerID=29274" xr:uid="{00000000-0004-0000-0000-000068010000}"/>
    <hyperlink ref="C327" r:id="rId362" display="https://www.ratingscentral.com/Player.php?PlayerID=27808" xr:uid="{00000000-0004-0000-0000-000069010000}"/>
    <hyperlink ref="C305" r:id="rId363" display="https://www.ratingscentral.com/Player.php?PlayerID=27622" xr:uid="{00000000-0004-0000-0000-00006A010000}"/>
    <hyperlink ref="C4553" r:id="rId364" display="https://www.ratingscentral.com/Player.php?PlayerID=27790" xr:uid="{00000000-0004-0000-0000-00006B010000}"/>
    <hyperlink ref="C3454" r:id="rId365" display="https://www.ratingscentral.com/Player.php?PlayerID=27589" xr:uid="{00000000-0004-0000-0000-00006C010000}"/>
    <hyperlink ref="C957" r:id="rId366" display="https://www.ratingscentral.com/Player.php?PlayerID=29799" xr:uid="{00000000-0004-0000-0000-00006D010000}"/>
    <hyperlink ref="C1482" r:id="rId367" display="https://www.ratingscentral.com/Player.php?PlayerID=27383" xr:uid="{00000000-0004-0000-0000-00006E010000}"/>
    <hyperlink ref="C2034" r:id="rId368" display="https://www.ratingscentral.com/Player.php?PlayerID=28326" xr:uid="{00000000-0004-0000-0000-00006F010000}"/>
    <hyperlink ref="C3926" r:id="rId369" display="https://www.ratingscentral.com/Player.php?PlayerID=27159" xr:uid="{00000000-0004-0000-0000-000070010000}"/>
    <hyperlink ref="C2851" r:id="rId370" display="https://www.ratingscentral.com/Player.php?PlayerID=37844" xr:uid="{00000000-0004-0000-0000-000071010000}"/>
    <hyperlink ref="C4571" r:id="rId371" display="https://www.ratingscentral.com/Player.php?PlayerID=27764" xr:uid="{00000000-0004-0000-0000-000072010000}"/>
    <hyperlink ref="C1571" r:id="rId372" display="https://www.ratingscentral.com/Player.php?PlayerID=27403" xr:uid="{00000000-0004-0000-0000-000073010000}"/>
    <hyperlink ref="C22" r:id="rId373" display="https://www.ratingscentral.com/Player.php?PlayerID=27730" xr:uid="{00000000-0004-0000-0000-000074010000}"/>
    <hyperlink ref="C3610" r:id="rId374" display="https://www.ratingscentral.com/Player.php?PlayerID=27959" xr:uid="{00000000-0004-0000-0000-000075010000}"/>
    <hyperlink ref="C3304" r:id="rId375" display="https://www.ratingscentral.com/Player.php?PlayerID=27412" xr:uid="{00000000-0004-0000-0000-000076010000}"/>
    <hyperlink ref="C2252" r:id="rId376" display="https://www.ratingscentral.com/Player.php?PlayerID=27433" xr:uid="{00000000-0004-0000-0000-000077010000}"/>
    <hyperlink ref="C3647" r:id="rId377" display="https://www.ratingscentral.com/Player.php?PlayerID=27120" xr:uid="{00000000-0004-0000-0000-000078010000}"/>
    <hyperlink ref="C1278" r:id="rId378" display="https://www.ratingscentral.com/Player.php?PlayerID=27461" xr:uid="{00000000-0004-0000-0000-000079010000}"/>
    <hyperlink ref="C103" r:id="rId379" display="https://www.ratingscentral.com/Player.php?PlayerID=30934" xr:uid="{00000000-0004-0000-0000-00007A010000}"/>
    <hyperlink ref="C1701" r:id="rId380" display="https://www.ratingscentral.com/Player.php?PlayerID=27757" xr:uid="{00000000-0004-0000-0000-00007B010000}"/>
    <hyperlink ref="C4466" r:id="rId381" display="https://www.ratingscentral.com/Player.php?PlayerID=62669" xr:uid="{00000000-0004-0000-0000-00007C010000}"/>
    <hyperlink ref="C1340" r:id="rId382" display="https://www.ratingscentral.com/Player.php?PlayerID=28497" xr:uid="{00000000-0004-0000-0000-00007D010000}"/>
    <hyperlink ref="C1137" r:id="rId383" display="https://www.ratingscentral.com/Player.php?PlayerID=26765" xr:uid="{00000000-0004-0000-0000-00007E010000}"/>
    <hyperlink ref="C4186" r:id="rId384" display="https://www.ratingscentral.com/Player.php?PlayerID=27680" xr:uid="{00000000-0004-0000-0000-00007F010000}"/>
    <hyperlink ref="C2579" r:id="rId385" display="https://www.ratingscentral.com/Player.php?PlayerID=37012" xr:uid="{00000000-0004-0000-0000-000080010000}"/>
    <hyperlink ref="C3176" r:id="rId386" display="https://www.ratingscentral.com/Player.php?PlayerID=36576" xr:uid="{00000000-0004-0000-0000-000081010000}"/>
    <hyperlink ref="C4518" r:id="rId387" display="https://www.ratingscentral.com/Player.php?PlayerID=29272" xr:uid="{00000000-0004-0000-0000-000082010000}"/>
    <hyperlink ref="C3948" r:id="rId388" display="https://www.ratingscentral.com/Player.php?PlayerID=39196" xr:uid="{00000000-0004-0000-0000-000083010000}"/>
    <hyperlink ref="C2322" r:id="rId389" display="https://www.ratingscentral.com/Player.php?PlayerID=27451" xr:uid="{00000000-0004-0000-0000-000084010000}"/>
    <hyperlink ref="C4500" r:id="rId390" display="https://www.ratingscentral.com/Player.php?PlayerID=28793" xr:uid="{00000000-0004-0000-0000-000085010000}"/>
    <hyperlink ref="C3453" r:id="rId391" display="https://www.ratingscentral.com/Player.php?PlayerID=103397" xr:uid="{00000000-0004-0000-0000-000086010000}"/>
    <hyperlink ref="C2102" r:id="rId392" display="https://www.ratingscentral.com/Player.php?PlayerID=78374" xr:uid="{00000000-0004-0000-0000-000087010000}"/>
    <hyperlink ref="C1544" r:id="rId393" display="https://www.ratingscentral.com/Player.php?PlayerID=29823" xr:uid="{00000000-0004-0000-0000-000088010000}"/>
    <hyperlink ref="C3673" r:id="rId394" display="https://www.ratingscentral.com/Player.php?PlayerID=27559" xr:uid="{00000000-0004-0000-0000-000089010000}"/>
    <hyperlink ref="C2157" r:id="rId395" display="https://www.ratingscentral.com/Player.php?PlayerID=28293" xr:uid="{00000000-0004-0000-0000-00008A010000}"/>
    <hyperlink ref="C374" r:id="rId396" display="https://www.ratingscentral.com/Player.php?PlayerID=95300" xr:uid="{00000000-0004-0000-0000-00008B010000}"/>
    <hyperlink ref="C3408" r:id="rId397" display="https://www.ratingscentral.com/Player.php?PlayerID=27246" xr:uid="{00000000-0004-0000-0000-00008C010000}"/>
    <hyperlink ref="C4437" r:id="rId398" display="https://www.ratingscentral.com/Player.php?PlayerID=51525" xr:uid="{00000000-0004-0000-0000-00008D010000}"/>
    <hyperlink ref="C97" r:id="rId399" display="https://www.ratingscentral.com/Player.php?PlayerID=29194" xr:uid="{00000000-0004-0000-0000-00008E010000}"/>
    <hyperlink ref="C1399" r:id="rId400" display="https://www.ratingscentral.com/Player.php?PlayerID=27650" xr:uid="{00000000-0004-0000-0000-00008F010000}"/>
    <hyperlink ref="C3759" r:id="rId401" display="https://www.ratingscentral.com/Player.php?PlayerID=55402" xr:uid="{00000000-0004-0000-0000-000090010000}"/>
    <hyperlink ref="C2262" r:id="rId402" display="https://www.ratingscentral.com/Player.php?PlayerID=27725" xr:uid="{00000000-0004-0000-0000-000091010000}"/>
    <hyperlink ref="C2726" r:id="rId403" display="https://www.ratingscentral.com/Player.php?PlayerID=29115" xr:uid="{00000000-0004-0000-0000-000092010000}"/>
    <hyperlink ref="C3179" r:id="rId404" display="https://www.ratingscentral.com/Player.php?PlayerID=71187" xr:uid="{00000000-0004-0000-0000-000093010000}"/>
    <hyperlink ref="C952" r:id="rId405" display="https://www.ratingscentral.com/Player.php?PlayerID=60791" xr:uid="{00000000-0004-0000-0000-000094010000}"/>
    <hyperlink ref="C2632" r:id="rId406" display="https://www.ratingscentral.com/Player.php?PlayerID=28478" xr:uid="{00000000-0004-0000-0000-000095010000}"/>
    <hyperlink ref="C590" r:id="rId407" display="https://www.ratingscentral.com/Player.php?PlayerID=28292" xr:uid="{00000000-0004-0000-0000-000096010000}"/>
    <hyperlink ref="C2756" r:id="rId408" display="https://www.ratingscentral.com/Player.php?PlayerID=28240" xr:uid="{00000000-0004-0000-0000-000097010000}"/>
    <hyperlink ref="C1698" r:id="rId409" display="https://www.ratingscentral.com/Player.php?PlayerID=28116" xr:uid="{00000000-0004-0000-0000-000098010000}"/>
    <hyperlink ref="C1142" r:id="rId410" display="https://www.ratingscentral.com/Player.php?PlayerID=27039" xr:uid="{00000000-0004-0000-0000-000099010000}"/>
    <hyperlink ref="C1046" r:id="rId411" display="https://www.ratingscentral.com/Player.php?PlayerID=28893" xr:uid="{00000000-0004-0000-0000-00009A010000}"/>
    <hyperlink ref="C1505" r:id="rId412" display="https://www.ratingscentral.com/Player.php?PlayerID=35040" xr:uid="{00000000-0004-0000-0000-00009B010000}"/>
    <hyperlink ref="C2613" r:id="rId413" display="https://www.ratingscentral.com/Player.php?PlayerID=68444" xr:uid="{00000000-0004-0000-0000-00009C010000}"/>
    <hyperlink ref="C881" r:id="rId414" display="https://www.ratingscentral.com/Player.php?PlayerID=27156" xr:uid="{00000000-0004-0000-0000-00009D010000}"/>
    <hyperlink ref="C223" r:id="rId415" display="https://www.ratingscentral.com/Player.php?PlayerID=48880" xr:uid="{00000000-0004-0000-0000-00009E010000}"/>
    <hyperlink ref="C4452" r:id="rId416" display="https://www.ratingscentral.com/Player.php?PlayerID=27635" xr:uid="{00000000-0004-0000-0000-00009F010000}"/>
    <hyperlink ref="C2505" r:id="rId417" display="https://www.ratingscentral.com/Player.php?PlayerID=27071" xr:uid="{00000000-0004-0000-0000-0000A0010000}"/>
    <hyperlink ref="C1288" r:id="rId418" display="https://www.ratingscentral.com/Player.php?PlayerID=103398" xr:uid="{00000000-0004-0000-0000-0000A1010000}"/>
    <hyperlink ref="C1677" r:id="rId419" display="https://www.ratingscentral.com/Player.php?PlayerID=101545" xr:uid="{00000000-0004-0000-0000-0000A2010000}"/>
    <hyperlink ref="C3127" r:id="rId420" display="https://www.ratingscentral.com/Player.php?PlayerID=85155" xr:uid="{00000000-0004-0000-0000-0000A3010000}"/>
    <hyperlink ref="C3693" r:id="rId421" display="https://www.ratingscentral.com/Player.php?PlayerID=27839" xr:uid="{00000000-0004-0000-0000-0000A4010000}"/>
    <hyperlink ref="C3479" r:id="rId422" display="https://www.ratingscentral.com/Player.php?PlayerID=28318" xr:uid="{00000000-0004-0000-0000-0000A5010000}"/>
    <hyperlink ref="C3904" r:id="rId423" display="https://www.ratingscentral.com/Player.php?PlayerID=55684" xr:uid="{00000000-0004-0000-0000-0000A6010000}"/>
    <hyperlink ref="C4172" r:id="rId424" display="https://www.ratingscentral.com/Player.php?PlayerID=65155" xr:uid="{00000000-0004-0000-0000-0000A7010000}"/>
    <hyperlink ref="C270" r:id="rId425" display="https://www.ratingscentral.com/Player.php?PlayerID=123661" xr:uid="{00000000-0004-0000-0000-0000A8010000}"/>
    <hyperlink ref="C1843" r:id="rId426" display="https://www.ratingscentral.com/Player.php?PlayerID=34138" xr:uid="{00000000-0004-0000-0000-0000A9010000}"/>
    <hyperlink ref="C3514" r:id="rId427" display="https://www.ratingscentral.com/Player.php?PlayerID=28437" xr:uid="{00000000-0004-0000-0000-0000AA010000}"/>
    <hyperlink ref="C3942" r:id="rId428" display="https://www.ratingscentral.com/Player.php?PlayerID=29201" xr:uid="{00000000-0004-0000-0000-0000AB010000}"/>
    <hyperlink ref="C2837" r:id="rId429" display="https://www.ratingscentral.com/Player.php?PlayerID=27227" xr:uid="{00000000-0004-0000-0000-0000AC010000}"/>
    <hyperlink ref="C2952" r:id="rId430" display="https://www.ratingscentral.com/Player.php?PlayerID=28426" xr:uid="{00000000-0004-0000-0000-0000AD010000}"/>
    <hyperlink ref="C114" r:id="rId431" display="https://www.ratingscentral.com/Player.php?PlayerID=27647" xr:uid="{00000000-0004-0000-0000-0000AE010000}"/>
    <hyperlink ref="C2804" r:id="rId432" display="https://www.ratingscentral.com/Player.php?PlayerID=94198" xr:uid="{00000000-0004-0000-0000-0000AF010000}"/>
    <hyperlink ref="C3034" r:id="rId433" display="https://www.ratingscentral.com/Player.php?PlayerID=27249" xr:uid="{00000000-0004-0000-0000-0000B0010000}"/>
    <hyperlink ref="C1856" r:id="rId434" display="https://www.ratingscentral.com/Player.php?PlayerID=62738" xr:uid="{00000000-0004-0000-0000-0000B1010000}"/>
    <hyperlink ref="C2592" r:id="rId435" display="https://www.ratingscentral.com/Player.php?PlayerID=62735" xr:uid="{00000000-0004-0000-0000-0000B2010000}"/>
    <hyperlink ref="C1035" r:id="rId436" display="https://www.ratingscentral.com/Player.php?PlayerID=27923" xr:uid="{00000000-0004-0000-0000-0000B3010000}"/>
    <hyperlink ref="C2788" r:id="rId437" display="https://www.ratingscentral.com/Player.php?PlayerID=31950" xr:uid="{00000000-0004-0000-0000-0000B4010000}"/>
    <hyperlink ref="C2353" r:id="rId438" display="https://www.ratingscentral.com/Player.php?PlayerID=29671" xr:uid="{00000000-0004-0000-0000-0000B5010000}"/>
    <hyperlink ref="C4311" r:id="rId439" display="https://www.ratingscentral.com/Player.php?PlayerID=27945" xr:uid="{00000000-0004-0000-0000-0000B6010000}"/>
    <hyperlink ref="C4004" r:id="rId440" display="https://www.ratingscentral.com/Player.php?PlayerID=26935" xr:uid="{00000000-0004-0000-0000-0000B7010000}"/>
    <hyperlink ref="C2310" r:id="rId441" display="https://www.ratingscentral.com/Player.php?PlayerID=90865" xr:uid="{00000000-0004-0000-0000-0000B8010000}"/>
    <hyperlink ref="C1253" r:id="rId442" display="https://www.ratingscentral.com/Player.php?PlayerID=26929" xr:uid="{00000000-0004-0000-0000-0000B9010000}"/>
    <hyperlink ref="C3495" r:id="rId443" display="https://www.ratingscentral.com/Player.php?PlayerID=30809" xr:uid="{00000000-0004-0000-0000-0000BA010000}"/>
    <hyperlink ref="C2413" r:id="rId444" display="https://www.ratingscentral.com/Player.php?PlayerID=27729" xr:uid="{00000000-0004-0000-0000-0000BB010000}"/>
    <hyperlink ref="C3250" r:id="rId445" display="https://www.ratingscentral.com/Player.php?PlayerID=27653" xr:uid="{00000000-0004-0000-0000-0000BC010000}"/>
    <hyperlink ref="C2977" r:id="rId446" display="https://www.ratingscentral.com/Player.php?PlayerID=27154" xr:uid="{00000000-0004-0000-0000-0000BD010000}"/>
    <hyperlink ref="C2186" r:id="rId447" display="https://www.ratingscentral.com/Player.php?PlayerID=69131" xr:uid="{00000000-0004-0000-0000-0000BE010000}"/>
    <hyperlink ref="C4270" r:id="rId448" display="https://www.ratingscentral.com/Player.php?PlayerID=27577" xr:uid="{00000000-0004-0000-0000-0000BF010000}"/>
    <hyperlink ref="C2339" r:id="rId449" display="https://www.ratingscentral.com/Player.php?PlayerID=28951" xr:uid="{00000000-0004-0000-0000-0000C0010000}"/>
    <hyperlink ref="C3525" r:id="rId450" display="https://www.ratingscentral.com/Player.php?PlayerID=32895" xr:uid="{00000000-0004-0000-0000-0000C1010000}"/>
    <hyperlink ref="C3871" r:id="rId451" display="https://www.ratingscentral.com/Player.php?PlayerID=91008" xr:uid="{00000000-0004-0000-0000-0000C2010000}"/>
    <hyperlink ref="C2764" r:id="rId452" display="https://www.ratingscentral.com/Player.php?PlayerID=29233" xr:uid="{00000000-0004-0000-0000-0000C3010000}"/>
    <hyperlink ref="C708" r:id="rId453" display="https://www.ratingscentral.com/Player.php?PlayerID=27037" xr:uid="{00000000-0004-0000-0000-0000C4010000}"/>
    <hyperlink ref="C1649" r:id="rId454" display="https://www.ratingscentral.com/Player.php?PlayerID=27384" xr:uid="{00000000-0004-0000-0000-0000C5010000}"/>
    <hyperlink ref="C2942" r:id="rId455" display="https://www.ratingscentral.com/Player.php?PlayerID=28501" xr:uid="{00000000-0004-0000-0000-0000C6010000}"/>
    <hyperlink ref="C4245" r:id="rId456" display="https://www.ratingscentral.com/Player.php?PlayerID=35785" xr:uid="{00000000-0004-0000-0000-0000C7010000}"/>
    <hyperlink ref="C4352" r:id="rId457" display="https://www.ratingscentral.com/Player.php?PlayerID=26806" xr:uid="{00000000-0004-0000-0000-0000C8010000}"/>
    <hyperlink ref="C111" r:id="rId458" display="https://www.ratingscentral.com/Player.php?PlayerID=28097" xr:uid="{00000000-0004-0000-0000-0000C9010000}"/>
    <hyperlink ref="C2725" r:id="rId459" display="https://www.ratingscentral.com/Player.php?PlayerID=28023" xr:uid="{00000000-0004-0000-0000-0000CA010000}"/>
    <hyperlink ref="C2824" r:id="rId460" display="https://www.ratingscentral.com/Player.php?PlayerID=27064" xr:uid="{00000000-0004-0000-0000-0000CB010000}"/>
    <hyperlink ref="C3604" r:id="rId461" display="https://www.ratingscentral.com/Player.php?PlayerID=51418" xr:uid="{00000000-0004-0000-0000-0000CC010000}"/>
    <hyperlink ref="C1524" r:id="rId462" display="https://www.ratingscentral.com/Player.php?PlayerID=27203" xr:uid="{00000000-0004-0000-0000-0000CD010000}"/>
    <hyperlink ref="C4402" r:id="rId463" display="https://www.ratingscentral.com/Player.php?PlayerID=27128" xr:uid="{00000000-0004-0000-0000-0000CE010000}"/>
    <hyperlink ref="C2763" r:id="rId464" display="https://www.ratingscentral.com/Player.php?PlayerID=27770" xr:uid="{00000000-0004-0000-0000-0000CF010000}"/>
    <hyperlink ref="C1444" r:id="rId465" display="https://www.ratingscentral.com/Player.php?PlayerID=27006" xr:uid="{00000000-0004-0000-0000-0000D0010000}"/>
    <hyperlink ref="C3756" r:id="rId466" display="https://www.ratingscentral.com/Player.php?PlayerID=28024" xr:uid="{00000000-0004-0000-0000-0000D1010000}"/>
    <hyperlink ref="C1867" r:id="rId467" display="https://www.ratingscentral.com/Player.php?PlayerID=76361" xr:uid="{00000000-0004-0000-0000-0000D2010000}"/>
    <hyperlink ref="C2025" r:id="rId468" display="https://www.ratingscentral.com/Player.php?PlayerID=27483" xr:uid="{00000000-0004-0000-0000-0000D3010000}"/>
    <hyperlink ref="C2752" r:id="rId469" display="https://www.ratingscentral.com/Player.php?PlayerID=72952" xr:uid="{00000000-0004-0000-0000-0000D4010000}"/>
    <hyperlink ref="C1395" r:id="rId470" display="https://www.ratingscentral.com/Player.php?PlayerID=27704" xr:uid="{00000000-0004-0000-0000-0000D5010000}"/>
    <hyperlink ref="C2077" r:id="rId471" display="https://www.ratingscentral.com/Player.php?PlayerID=57896" xr:uid="{00000000-0004-0000-0000-0000D6010000}"/>
    <hyperlink ref="C2934" r:id="rId472" display="https://www.ratingscentral.com/Player.php?PlayerID=35356" xr:uid="{00000000-0004-0000-0000-0000D7010000}"/>
    <hyperlink ref="C3989" r:id="rId473" display="https://www.ratingscentral.com/Player.php?PlayerID=134654" xr:uid="{00000000-0004-0000-0000-0000D8010000}"/>
    <hyperlink ref="C4037" r:id="rId474" display="https://www.ratingscentral.com/Player.php?PlayerID=27494" xr:uid="{00000000-0004-0000-0000-0000D9010000}"/>
    <hyperlink ref="C735" r:id="rId475" display="https://www.ratingscentral.com/Player.php?PlayerID=27594" xr:uid="{00000000-0004-0000-0000-0000DA010000}"/>
    <hyperlink ref="C4391" r:id="rId476" display="https://www.ratingscentral.com/Player.php?PlayerID=28239" xr:uid="{00000000-0004-0000-0000-0000DB010000}"/>
    <hyperlink ref="C1595" r:id="rId477" display="https://www.ratingscentral.com/Player.php?PlayerID=28789" xr:uid="{00000000-0004-0000-0000-0000DC010000}"/>
    <hyperlink ref="C2643" r:id="rId478" display="https://www.ratingscentral.com/Player.php?PlayerID=27374" xr:uid="{00000000-0004-0000-0000-0000DD010000}"/>
    <hyperlink ref="C211" r:id="rId479" display="https://www.ratingscentral.com/Player.php?PlayerID=139910" xr:uid="{00000000-0004-0000-0000-0000DE010000}"/>
    <hyperlink ref="C3364" r:id="rId480" display="https://www.ratingscentral.com/Player.php?PlayerID=28153" xr:uid="{00000000-0004-0000-0000-0000DF010000}"/>
    <hyperlink ref="C1162" r:id="rId481" display="https://www.ratingscentral.com/Player.php?PlayerID=27795" xr:uid="{00000000-0004-0000-0000-0000E0010000}"/>
    <hyperlink ref="C2700" r:id="rId482" display="https://www.ratingscentral.com/Player.php?PlayerID=27858" xr:uid="{00000000-0004-0000-0000-0000E1010000}"/>
    <hyperlink ref="C3802" r:id="rId483" display="https://www.ratingscentral.com/Player.php?PlayerID=29101" xr:uid="{00000000-0004-0000-0000-0000E2010000}"/>
    <hyperlink ref="C3402" r:id="rId484" display="https://www.ratingscentral.com/Player.php?PlayerID=84991" xr:uid="{00000000-0004-0000-0000-0000E3010000}"/>
    <hyperlink ref="C1602" r:id="rId485" display="https://www.ratingscentral.com/Player.php?PlayerID=29184" xr:uid="{00000000-0004-0000-0000-0000E4010000}"/>
    <hyperlink ref="C1735" r:id="rId486" display="https://www.ratingscentral.com/Player.php?PlayerID=31168" xr:uid="{00000000-0004-0000-0000-0000E5010000}"/>
    <hyperlink ref="C3844" r:id="rId487" display="https://www.ratingscentral.com/Player.php?PlayerID=27606" xr:uid="{00000000-0004-0000-0000-0000E6010000}"/>
    <hyperlink ref="C4212" r:id="rId488" display="https://www.ratingscentral.com/Player.php?PlayerID=140115" xr:uid="{00000000-0004-0000-0000-0000E7010000}"/>
    <hyperlink ref="C531" r:id="rId489" display="https://www.ratingscentral.com/Player.php?PlayerID=109082" xr:uid="{00000000-0004-0000-0000-0000E8010000}"/>
    <hyperlink ref="C653" r:id="rId490" display="https://www.ratingscentral.com/Player.php?PlayerID=27488" xr:uid="{00000000-0004-0000-0000-0000E9010000}"/>
    <hyperlink ref="C1893" r:id="rId491" display="https://www.ratingscentral.com/Player.php?PlayerID=28432" xr:uid="{00000000-0004-0000-0000-0000EA010000}"/>
    <hyperlink ref="C600" r:id="rId492" display="https://www.ratingscentral.com/Player.php?PlayerID=28037" xr:uid="{00000000-0004-0000-0000-0000EB010000}"/>
    <hyperlink ref="C725" r:id="rId493" display="https://www.ratingscentral.com/Player.php?PlayerID=28394" xr:uid="{00000000-0004-0000-0000-0000EC010000}"/>
    <hyperlink ref="C3037" r:id="rId494" display="https://www.ratingscentral.com/Player.php?PlayerID=28430" xr:uid="{00000000-0004-0000-0000-0000ED010000}"/>
    <hyperlink ref="C1553" r:id="rId495" display="https://www.ratingscentral.com/Player.php?PlayerID=35149" xr:uid="{00000000-0004-0000-0000-0000EE010000}"/>
    <hyperlink ref="C2511" r:id="rId496" display="https://www.ratingscentral.com/Player.php?PlayerID=27570" xr:uid="{00000000-0004-0000-0000-0000EF010000}"/>
    <hyperlink ref="C869" r:id="rId497" display="https://www.ratingscentral.com/Player.php?PlayerID=69803" xr:uid="{00000000-0004-0000-0000-0000F0010000}"/>
    <hyperlink ref="C1208" r:id="rId498" display="https://www.ratingscentral.com/Player.php?PlayerID=62667" xr:uid="{00000000-0004-0000-0000-0000F1010000}"/>
    <hyperlink ref="C3320" r:id="rId499" display="https://www.ratingscentral.com/Player.php?PlayerID=28086" xr:uid="{00000000-0004-0000-0000-0000F2010000}"/>
    <hyperlink ref="C2723" r:id="rId500" display="https://www.ratingscentral.com/Player.php?PlayerID=49094" xr:uid="{00000000-0004-0000-0000-0000F3010000}"/>
    <hyperlink ref="C4015" r:id="rId501" display="https://www.ratingscentral.com/Player.php?PlayerID=49789" xr:uid="{00000000-0004-0000-0000-0000F4010000}"/>
    <hyperlink ref="C2760" r:id="rId502" display="https://www.ratingscentral.com/Player.php?PlayerID=96850" xr:uid="{00000000-0004-0000-0000-0000F5010000}"/>
    <hyperlink ref="C2303" r:id="rId503" display="https://www.ratingscentral.com/Player.php?PlayerID=62670" xr:uid="{00000000-0004-0000-0000-0000F6010000}"/>
    <hyperlink ref="C1601" r:id="rId504" display="https://www.ratingscentral.com/Player.php?PlayerID=29185" xr:uid="{00000000-0004-0000-0000-0000F7010000}"/>
    <hyperlink ref="C3718" r:id="rId505" display="https://www.ratingscentral.com/Player.php?PlayerID=108083" xr:uid="{00000000-0004-0000-0000-0000F8010000}"/>
    <hyperlink ref="C607" r:id="rId506" display="https://www.ratingscentral.com/Player.php?PlayerID=27318" xr:uid="{00000000-0004-0000-0000-0000F9010000}"/>
    <hyperlink ref="C123" r:id="rId507" display="https://www.ratingscentral.com/Player.php?PlayerID=65434" xr:uid="{00000000-0004-0000-0000-0000FA010000}"/>
    <hyperlink ref="C4442" r:id="rId508" display="https://www.ratingscentral.com/Player.php?PlayerID=28363" xr:uid="{00000000-0004-0000-0000-0000FB010000}"/>
    <hyperlink ref="C2809" r:id="rId509" display="https://www.ratingscentral.com/Player.php?PlayerID=28639" xr:uid="{00000000-0004-0000-0000-0000FC010000}"/>
    <hyperlink ref="C3749" r:id="rId510" display="https://www.ratingscentral.com/Player.php?PlayerID=27448" xr:uid="{00000000-0004-0000-0000-0000FD010000}"/>
    <hyperlink ref="C3946" r:id="rId511" display="https://www.ratingscentral.com/Player.php?PlayerID=57275" xr:uid="{00000000-0004-0000-0000-0000FE010000}"/>
    <hyperlink ref="C200" r:id="rId512" display="https://www.ratingscentral.com/Player.php?PlayerID=29118" xr:uid="{00000000-0004-0000-0000-0000FF010000}"/>
    <hyperlink ref="C2448" r:id="rId513" display="https://www.ratingscentral.com/Player.php?PlayerID=28040" xr:uid="{00000000-0004-0000-0000-000000020000}"/>
    <hyperlink ref="C3581" r:id="rId514" display="https://www.ratingscentral.com/Player.php?PlayerID=27431" xr:uid="{00000000-0004-0000-0000-000001020000}"/>
    <hyperlink ref="C947" r:id="rId515" display="https://www.ratingscentral.com/Player.php?PlayerID=27811" xr:uid="{00000000-0004-0000-0000-000002020000}"/>
    <hyperlink ref="C1590" r:id="rId516" display="https://www.ratingscentral.com/Player.php?PlayerID=30871" xr:uid="{00000000-0004-0000-0000-000003020000}"/>
    <hyperlink ref="C3331" r:id="rId517" display="https://www.ratingscentral.com/Player.php?PlayerID=28446" xr:uid="{00000000-0004-0000-0000-000004020000}"/>
    <hyperlink ref="C3921" r:id="rId518" display="https://www.ratingscentral.com/Player.php?PlayerID=30917" xr:uid="{00000000-0004-0000-0000-000005020000}"/>
    <hyperlink ref="C4224" r:id="rId519" display="https://www.ratingscentral.com/Player.php?PlayerID=27746" xr:uid="{00000000-0004-0000-0000-000006020000}"/>
    <hyperlink ref="C992" r:id="rId520" display="https://www.ratingscentral.com/Player.php?PlayerID=51438" xr:uid="{00000000-0004-0000-0000-000007020000}"/>
    <hyperlink ref="C396" r:id="rId521" display="https://www.ratingscentral.com/Player.php?PlayerID=28144" xr:uid="{00000000-0004-0000-0000-000008020000}"/>
    <hyperlink ref="C3103" r:id="rId522" display="https://www.ratingscentral.com/Player.php?PlayerID=86420" xr:uid="{00000000-0004-0000-0000-000009020000}"/>
    <hyperlink ref="C3944" r:id="rId523" display="https://www.ratingscentral.com/Player.php?PlayerID=29202" xr:uid="{00000000-0004-0000-0000-00000A020000}"/>
    <hyperlink ref="C1135" r:id="rId524" display="https://www.ratingscentral.com/Player.php?PlayerID=26770" xr:uid="{00000000-0004-0000-0000-00000B020000}"/>
    <hyperlink ref="C3211" r:id="rId525" display="https://www.ratingscentral.com/Player.php?PlayerID=27613" xr:uid="{00000000-0004-0000-0000-00000C020000}"/>
    <hyperlink ref="C2680" r:id="rId526" display="https://www.ratingscentral.com/Player.php?PlayerID=42667" xr:uid="{00000000-0004-0000-0000-00000D020000}"/>
    <hyperlink ref="C4517" r:id="rId527" display="https://www.ratingscentral.com/Player.php?PlayerID=26900" xr:uid="{00000000-0004-0000-0000-00000E020000}"/>
    <hyperlink ref="C2463" r:id="rId528" display="https://www.ratingscentral.com/Player.php?PlayerID=26998" xr:uid="{00000000-0004-0000-0000-00000F020000}"/>
    <hyperlink ref="C3680" r:id="rId529" display="https://www.ratingscentral.com/Player.php?PlayerID=29141" xr:uid="{00000000-0004-0000-0000-000010020000}"/>
    <hyperlink ref="C1285" r:id="rId530" display="https://www.ratingscentral.com/Player.php?PlayerID=27337" xr:uid="{00000000-0004-0000-0000-000011020000}"/>
    <hyperlink ref="C1045" r:id="rId531" display="https://www.ratingscentral.com/Player.php?PlayerID=27171" xr:uid="{00000000-0004-0000-0000-000012020000}"/>
    <hyperlink ref="C3220" r:id="rId532" display="https://www.ratingscentral.com/Player.php?PlayerID=134243" xr:uid="{00000000-0004-0000-0000-000013020000}"/>
    <hyperlink ref="C2542" r:id="rId533" display="https://www.ratingscentral.com/Player.php?PlayerID=57816" xr:uid="{00000000-0004-0000-0000-000014020000}"/>
    <hyperlink ref="C507" r:id="rId534" display="https://www.ratingscentral.com/Player.php?PlayerID=68675" xr:uid="{00000000-0004-0000-0000-000015020000}"/>
    <hyperlink ref="C1254" r:id="rId535" display="https://www.ratingscentral.com/Player.php?PlayerID=28092" xr:uid="{00000000-0004-0000-0000-000016020000}"/>
    <hyperlink ref="C784" r:id="rId536" display="https://www.ratingscentral.com/Player.php?PlayerID=31120" xr:uid="{00000000-0004-0000-0000-000017020000}"/>
    <hyperlink ref="C3350" r:id="rId537" display="https://www.ratingscentral.com/Player.php?PlayerID=107866" xr:uid="{00000000-0004-0000-0000-000018020000}"/>
    <hyperlink ref="C2275" r:id="rId538" display="https://www.ratingscentral.com/Player.php?PlayerID=27275" xr:uid="{00000000-0004-0000-0000-000019020000}"/>
    <hyperlink ref="C2587" r:id="rId539" display="https://www.ratingscentral.com/Player.php?PlayerID=68778" xr:uid="{00000000-0004-0000-0000-00001A020000}"/>
    <hyperlink ref="C3924" r:id="rId540" display="https://www.ratingscentral.com/Player.php?PlayerID=27341" xr:uid="{00000000-0004-0000-0000-00001B020000}"/>
    <hyperlink ref="C683" r:id="rId541" display="https://www.ratingscentral.com/Player.php?PlayerID=40076" xr:uid="{00000000-0004-0000-0000-00001C020000}"/>
    <hyperlink ref="C1939" r:id="rId542" display="https://www.ratingscentral.com/Player.php?PlayerID=27822" xr:uid="{00000000-0004-0000-0000-00001D020000}"/>
    <hyperlink ref="C56" r:id="rId543" display="https://www.ratingscentral.com/Player.php?PlayerID=88968" xr:uid="{00000000-0004-0000-0000-00001E020000}"/>
    <hyperlink ref="C79" r:id="rId544" display="https://www.ratingscentral.com/Player.php?PlayerID=28013" xr:uid="{00000000-0004-0000-0000-00001F020000}"/>
    <hyperlink ref="C2442" r:id="rId545" display="https://www.ratingscentral.com/Player.php?PlayerID=27596" xr:uid="{00000000-0004-0000-0000-000020020000}"/>
    <hyperlink ref="C2450" r:id="rId546" display="https://www.ratingscentral.com/Player.php?PlayerID=28261" xr:uid="{00000000-0004-0000-0000-000021020000}"/>
    <hyperlink ref="C318" r:id="rId547" display="https://www.ratingscentral.com/Player.php?PlayerID=29366" xr:uid="{00000000-0004-0000-0000-000022020000}"/>
    <hyperlink ref="C3663" r:id="rId548" display="https://www.ratingscentral.com/Player.php?PlayerID=29137" xr:uid="{00000000-0004-0000-0000-000023020000}"/>
    <hyperlink ref="C2535" r:id="rId549" display="https://www.ratingscentral.com/Player.php?PlayerID=35461" xr:uid="{00000000-0004-0000-0000-000024020000}"/>
    <hyperlink ref="C1484" r:id="rId550" display="https://www.ratingscentral.com/Player.php?PlayerID=75041" xr:uid="{00000000-0004-0000-0000-000025020000}"/>
    <hyperlink ref="C2299" r:id="rId551" display="https://www.ratingscentral.com/Player.php?PlayerID=35200" xr:uid="{00000000-0004-0000-0000-000026020000}"/>
    <hyperlink ref="C1419" r:id="rId552" display="https://www.ratingscentral.com/Player.php?PlayerID=60786" xr:uid="{00000000-0004-0000-0000-000027020000}"/>
    <hyperlink ref="C826" r:id="rId553" display="https://www.ratingscentral.com/Player.php?PlayerID=27595" xr:uid="{00000000-0004-0000-0000-000028020000}"/>
    <hyperlink ref="C2488" r:id="rId554" display="https://www.ratingscentral.com/Player.php?PlayerID=31440" xr:uid="{00000000-0004-0000-0000-000029020000}"/>
    <hyperlink ref="C4556" r:id="rId555" display="https://www.ratingscentral.com/Player.php?PlayerID=27828" xr:uid="{00000000-0004-0000-0000-00002A020000}"/>
    <hyperlink ref="C2153" r:id="rId556" display="https://www.ratingscentral.com/Player.php?PlayerID=95289" xr:uid="{00000000-0004-0000-0000-00002B020000}"/>
    <hyperlink ref="C4353" r:id="rId557" display="https://www.ratingscentral.com/Player.php?PlayerID=33407" xr:uid="{00000000-0004-0000-0000-00002C020000}"/>
    <hyperlink ref="C316" r:id="rId558" display="https://www.ratingscentral.com/Player.php?PlayerID=29121" xr:uid="{00000000-0004-0000-0000-00002D020000}"/>
    <hyperlink ref="C1072" r:id="rId559" display="https://www.ratingscentral.com/Player.php?PlayerID=35171" xr:uid="{00000000-0004-0000-0000-00002E020000}"/>
    <hyperlink ref="C3688" r:id="rId560" display="https://www.ratingscentral.com/Player.php?PlayerID=27197" xr:uid="{00000000-0004-0000-0000-00002F020000}"/>
    <hyperlink ref="C3354" r:id="rId561" display="https://www.ratingscentral.com/Player.php?PlayerID=33410" xr:uid="{00000000-0004-0000-0000-000030020000}"/>
    <hyperlink ref="C1355" r:id="rId562" display="https://www.ratingscentral.com/Player.php?PlayerID=28084" xr:uid="{00000000-0004-0000-0000-000031020000}"/>
    <hyperlink ref="C2195" r:id="rId563" display="https://www.ratingscentral.com/Player.php?PlayerID=28397" xr:uid="{00000000-0004-0000-0000-000032020000}"/>
    <hyperlink ref="C4278" r:id="rId564" display="https://www.ratingscentral.com/Player.php?PlayerID=27656" xr:uid="{00000000-0004-0000-0000-000033020000}"/>
    <hyperlink ref="C1078" r:id="rId565" display="https://www.ratingscentral.com/Player.php?PlayerID=27440" xr:uid="{00000000-0004-0000-0000-000034020000}"/>
    <hyperlink ref="C1619" r:id="rId566" display="https://www.ratingscentral.com/Player.php?PlayerID=71322" xr:uid="{00000000-0004-0000-0000-000035020000}"/>
    <hyperlink ref="C798" r:id="rId567" display="https://www.ratingscentral.com/Player.php?PlayerID=27331" xr:uid="{00000000-0004-0000-0000-000036020000}"/>
    <hyperlink ref="C3180" r:id="rId568" display="https://www.ratingscentral.com/Player.php?PlayerID=28164" xr:uid="{00000000-0004-0000-0000-000037020000}"/>
    <hyperlink ref="C3901" r:id="rId569" display="https://www.ratingscentral.com/Player.php?PlayerID=27298" xr:uid="{00000000-0004-0000-0000-000038020000}"/>
    <hyperlink ref="C2351" r:id="rId570" display="https://www.ratingscentral.com/Player.php?PlayerID=36860" xr:uid="{00000000-0004-0000-0000-000039020000}"/>
    <hyperlink ref="C3650" r:id="rId571" display="https://www.ratingscentral.com/Player.php?PlayerID=39129" xr:uid="{00000000-0004-0000-0000-00003A020000}"/>
    <hyperlink ref="C3956" r:id="rId572" display="https://www.ratingscentral.com/Player.php?PlayerID=26778" xr:uid="{00000000-0004-0000-0000-00003B020000}"/>
    <hyperlink ref="C1578" r:id="rId573" display="https://www.ratingscentral.com/Player.php?PlayerID=27958" xr:uid="{00000000-0004-0000-0000-00003C020000}"/>
    <hyperlink ref="C2112" r:id="rId574" display="https://www.ratingscentral.com/Player.php?PlayerID=28187" xr:uid="{00000000-0004-0000-0000-00003D020000}"/>
    <hyperlink ref="C2266" r:id="rId575" display="https://www.ratingscentral.com/Player.php?PlayerID=35046" xr:uid="{00000000-0004-0000-0000-00003E020000}"/>
    <hyperlink ref="C3743" r:id="rId576" display="https://www.ratingscentral.com/Player.php?PlayerID=31101" xr:uid="{00000000-0004-0000-0000-00003F020000}"/>
    <hyperlink ref="C44" r:id="rId577" display="https://www.ratingscentral.com/Player.php?PlayerID=27523" xr:uid="{00000000-0004-0000-0000-000040020000}"/>
    <hyperlink ref="C4572" r:id="rId578" display="https://www.ratingscentral.com/Player.php?PlayerID=37024" xr:uid="{00000000-0004-0000-0000-000041020000}"/>
    <hyperlink ref="C1691" r:id="rId579" display="https://www.ratingscentral.com/Player.php?PlayerID=27269" xr:uid="{00000000-0004-0000-0000-000042020000}"/>
    <hyperlink ref="C2829" r:id="rId580" display="https://www.ratingscentral.com/Player.php?PlayerID=39148" xr:uid="{00000000-0004-0000-0000-000043020000}"/>
    <hyperlink ref="C1947" r:id="rId581" display="https://www.ratingscentral.com/Player.php?PlayerID=26864" xr:uid="{00000000-0004-0000-0000-000044020000}"/>
    <hyperlink ref="C1163" r:id="rId582" display="https://www.ratingscentral.com/Player.php?PlayerID=27474" xr:uid="{00000000-0004-0000-0000-000045020000}"/>
    <hyperlink ref="C1717" r:id="rId583" display="https://www.ratingscentral.com/Player.php?PlayerID=28433" xr:uid="{00000000-0004-0000-0000-000046020000}"/>
    <hyperlink ref="C382" r:id="rId584" display="https://www.ratingscentral.com/Player.php?PlayerID=29174" xr:uid="{00000000-0004-0000-0000-000047020000}"/>
    <hyperlink ref="C1988" r:id="rId585" display="https://www.ratingscentral.com/Player.php?PlayerID=36584" xr:uid="{00000000-0004-0000-0000-000048020000}"/>
    <hyperlink ref="C1433" r:id="rId586" display="https://www.ratingscentral.com/Player.php?PlayerID=27603" xr:uid="{00000000-0004-0000-0000-000049020000}"/>
    <hyperlink ref="C586" r:id="rId587" display="https://www.ratingscentral.com/Player.php?PlayerID=41059" xr:uid="{00000000-0004-0000-0000-00004A020000}"/>
    <hyperlink ref="C3533" r:id="rId588" display="https://www.ratingscentral.com/Player.php?PlayerID=49242" xr:uid="{00000000-0004-0000-0000-00004B020000}"/>
    <hyperlink ref="C3465" r:id="rId589" display="https://www.ratingscentral.com/Player.php?PlayerID=49266" xr:uid="{00000000-0004-0000-0000-00004C020000}"/>
    <hyperlink ref="C2447" r:id="rId590" display="https://www.ratingscentral.com/Player.php?PlayerID=26959" xr:uid="{00000000-0004-0000-0000-00004D020000}"/>
    <hyperlink ref="C3875" r:id="rId591" display="https://www.ratingscentral.com/Player.php?PlayerID=137939" xr:uid="{00000000-0004-0000-0000-00004E020000}"/>
    <hyperlink ref="C855" r:id="rId592" display="https://www.ratingscentral.com/Player.php?PlayerID=35025" xr:uid="{00000000-0004-0000-0000-00004F020000}"/>
    <hyperlink ref="C953" r:id="rId593" display="https://www.ratingscentral.com/Player.php?PlayerID=28146" xr:uid="{00000000-0004-0000-0000-000050020000}"/>
    <hyperlink ref="C4213" r:id="rId594" display="https://www.ratingscentral.com/Player.php?PlayerID=34387" xr:uid="{00000000-0004-0000-0000-000051020000}"/>
    <hyperlink ref="C3668" r:id="rId595" display="https://www.ratingscentral.com/Player.php?PlayerID=31941" xr:uid="{00000000-0004-0000-0000-000052020000}"/>
    <hyperlink ref="C820" r:id="rId596" display="https://www.ratingscentral.com/Player.php?PlayerID=134259" xr:uid="{00000000-0004-0000-0000-000053020000}"/>
    <hyperlink ref="C1993" r:id="rId597" display="https://www.ratingscentral.com/Player.php?PlayerID=26877" xr:uid="{00000000-0004-0000-0000-000054020000}"/>
    <hyperlink ref="C75" r:id="rId598" display="https://www.ratingscentral.com/Player.php?PlayerID=71026" xr:uid="{00000000-0004-0000-0000-000055020000}"/>
    <hyperlink ref="C3406" r:id="rId599" display="https://www.ratingscentral.com/Player.php?PlayerID=28250" xr:uid="{00000000-0004-0000-0000-000056020000}"/>
    <hyperlink ref="C2456" r:id="rId600" display="https://www.ratingscentral.com/Player.php?PlayerID=27582" xr:uid="{00000000-0004-0000-0000-000057020000}"/>
    <hyperlink ref="C3012" r:id="rId601" display="https://www.ratingscentral.com/Player.php?PlayerID=63218" xr:uid="{00000000-0004-0000-0000-000058020000}"/>
    <hyperlink ref="C2387" r:id="rId602" display="https://www.ratingscentral.com/Player.php?PlayerID=27264" xr:uid="{00000000-0004-0000-0000-000059020000}"/>
    <hyperlink ref="C4264" r:id="rId603" display="https://www.ratingscentral.com/Player.php?PlayerID=27557" xr:uid="{00000000-0004-0000-0000-00005A020000}"/>
    <hyperlink ref="C1465" r:id="rId604" display="https://www.ratingscentral.com/Player.php?PlayerID=77424" xr:uid="{00000000-0004-0000-0000-00005B020000}"/>
    <hyperlink ref="C3724" r:id="rId605" display="https://www.ratingscentral.com/Player.php?PlayerID=95307" xr:uid="{00000000-0004-0000-0000-00005C020000}"/>
    <hyperlink ref="C2005" r:id="rId606" display="https://www.ratingscentral.com/Player.php?PlayerID=27732" xr:uid="{00000000-0004-0000-0000-00005D020000}"/>
    <hyperlink ref="C3917" r:id="rId607" display="https://www.ratingscentral.com/Player.php?PlayerID=27711" xr:uid="{00000000-0004-0000-0000-00005E020000}"/>
    <hyperlink ref="C928" r:id="rId608" display="https://www.ratingscentral.com/Player.php?PlayerID=29247" xr:uid="{00000000-0004-0000-0000-00005F020000}"/>
    <hyperlink ref="C2860" r:id="rId609" display="https://www.ratingscentral.com/Player.php?PlayerID=28796" xr:uid="{00000000-0004-0000-0000-000060020000}"/>
    <hyperlink ref="C4350" r:id="rId610" display="https://www.ratingscentral.com/Player.php?PlayerID=35344" xr:uid="{00000000-0004-0000-0000-000061020000}"/>
    <hyperlink ref="C2646" r:id="rId611" display="https://www.ratingscentral.com/Player.php?PlayerID=36573" xr:uid="{00000000-0004-0000-0000-000062020000}"/>
    <hyperlink ref="C1372" r:id="rId612" display="https://www.ratingscentral.com/Player.php?PlayerID=29085" xr:uid="{00000000-0004-0000-0000-000063020000}"/>
    <hyperlink ref="C547" r:id="rId613" display="https://www.ratingscentral.com/Player.php?PlayerID=27324" xr:uid="{00000000-0004-0000-0000-000064020000}"/>
    <hyperlink ref="C393" r:id="rId614" display="https://www.ratingscentral.com/Player.php?PlayerID=29181" xr:uid="{00000000-0004-0000-0000-000065020000}"/>
    <hyperlink ref="C1485" r:id="rId615" display="https://www.ratingscentral.com/Player.php?PlayerID=31275" xr:uid="{00000000-0004-0000-0000-000066020000}"/>
    <hyperlink ref="C1049" r:id="rId616" display="https://www.ratingscentral.com/Player.php?PlayerID=27997" xr:uid="{00000000-0004-0000-0000-000067020000}"/>
    <hyperlink ref="C1918" r:id="rId617" display="https://www.ratingscentral.com/Player.php?PlayerID=26981" xr:uid="{00000000-0004-0000-0000-000068020000}"/>
    <hyperlink ref="C2528" r:id="rId618" display="https://www.ratingscentral.com/Player.php?PlayerID=27886" xr:uid="{00000000-0004-0000-0000-000069020000}"/>
    <hyperlink ref="C1855" r:id="rId619" display="https://www.ratingscentral.com/Player.php?PlayerID=69638" xr:uid="{00000000-0004-0000-0000-00006A020000}"/>
    <hyperlink ref="C833" r:id="rId620" display="https://www.ratingscentral.com/Player.php?PlayerID=134661" xr:uid="{00000000-0004-0000-0000-00006B020000}"/>
    <hyperlink ref="C4092" r:id="rId621" display="https://www.ratingscentral.com/Player.php?PlayerID=29369" xr:uid="{00000000-0004-0000-0000-00006C020000}"/>
    <hyperlink ref="C2814" r:id="rId622" display="https://www.ratingscentral.com/Player.php?PlayerID=35015" xr:uid="{00000000-0004-0000-0000-00006D020000}"/>
    <hyperlink ref="C1530" r:id="rId623" display="https://www.ratingscentral.com/Player.php?PlayerID=35029" xr:uid="{00000000-0004-0000-0000-00006E020000}"/>
    <hyperlink ref="C2588" r:id="rId624" display="https://www.ratingscentral.com/Player.php?PlayerID=68776" xr:uid="{00000000-0004-0000-0000-00006F020000}"/>
    <hyperlink ref="C3289" r:id="rId625" display="https://www.ratingscentral.com/Player.php?PlayerID=27014" xr:uid="{00000000-0004-0000-0000-000070020000}"/>
    <hyperlink ref="C3679" r:id="rId626" display="https://www.ratingscentral.com/Player.php?PlayerID=65978" xr:uid="{00000000-0004-0000-0000-000071020000}"/>
    <hyperlink ref="C1195" r:id="rId627" display="https://www.ratingscentral.com/Player.php?PlayerID=35491" xr:uid="{00000000-0004-0000-0000-000072020000}"/>
    <hyperlink ref="C3930" r:id="rId628" display="https://www.ratingscentral.com/Player.php?PlayerID=27673" xr:uid="{00000000-0004-0000-0000-000073020000}"/>
    <hyperlink ref="C4165" r:id="rId629" display="https://www.ratingscentral.com/Player.php?PlayerID=76979" xr:uid="{00000000-0004-0000-0000-000074020000}"/>
    <hyperlink ref="C3082" r:id="rId630" display="https://www.ratingscentral.com/Player.php?PlayerID=27066" xr:uid="{00000000-0004-0000-0000-000075020000}"/>
    <hyperlink ref="C3152" r:id="rId631" display="https://www.ratingscentral.com/Player.php?PlayerID=86701" xr:uid="{00000000-0004-0000-0000-000076020000}"/>
    <hyperlink ref="C2033" r:id="rId632" display="https://www.ratingscentral.com/Player.php?PlayerID=140193" xr:uid="{00000000-0004-0000-0000-000077020000}"/>
    <hyperlink ref="C4017" r:id="rId633" display="https://www.ratingscentral.com/Player.php?PlayerID=76453" xr:uid="{00000000-0004-0000-0000-000078020000}"/>
    <hyperlink ref="C3562" r:id="rId634" display="https://www.ratingscentral.com/Player.php?PlayerID=27587" xr:uid="{00000000-0004-0000-0000-000079020000}"/>
    <hyperlink ref="C2243" r:id="rId635" display="https://www.ratingscentral.com/Player.php?PlayerID=62311" xr:uid="{00000000-0004-0000-0000-00007A020000}"/>
    <hyperlink ref="C1758" r:id="rId636" display="https://www.ratingscentral.com/Player.php?PlayerID=27489" xr:uid="{00000000-0004-0000-0000-00007B020000}"/>
    <hyperlink ref="C385" r:id="rId637" display="https://www.ratingscentral.com/Player.php?PlayerID=27366" xr:uid="{00000000-0004-0000-0000-00007C020000}"/>
    <hyperlink ref="C1136" r:id="rId638" display="https://www.ratingscentral.com/Player.php?PlayerID=31132" xr:uid="{00000000-0004-0000-0000-00007D020000}"/>
    <hyperlink ref="C3400" r:id="rId639" display="https://www.ratingscentral.com/Player.php?PlayerID=28640" xr:uid="{00000000-0004-0000-0000-00007E020000}"/>
    <hyperlink ref="C1985" r:id="rId640" display="https://www.ratingscentral.com/Player.php?PlayerID=27724" xr:uid="{00000000-0004-0000-0000-00007F020000}"/>
    <hyperlink ref="C868" r:id="rId641" display="https://www.ratingscentral.com/Player.php?PlayerID=36877" xr:uid="{00000000-0004-0000-0000-000080020000}"/>
    <hyperlink ref="C4399" r:id="rId642" display="https://www.ratingscentral.com/Player.php?PlayerID=27253" xr:uid="{00000000-0004-0000-0000-000081020000}"/>
    <hyperlink ref="C377" r:id="rId643" display="https://www.ratingscentral.com/Player.php?PlayerID=29242" xr:uid="{00000000-0004-0000-0000-000082020000}"/>
    <hyperlink ref="C3760" r:id="rId644" display="https://www.ratingscentral.com/Player.php?PlayerID=27763" xr:uid="{00000000-0004-0000-0000-000083020000}"/>
    <hyperlink ref="C2382" r:id="rId645" display="https://www.ratingscentral.com/Player.php?PlayerID=68453" xr:uid="{00000000-0004-0000-0000-000084020000}"/>
    <hyperlink ref="C500" r:id="rId646" display="https://www.ratingscentral.com/Player.php?PlayerID=27466" xr:uid="{00000000-0004-0000-0000-000085020000}"/>
    <hyperlink ref="C2970" r:id="rId647" display="https://www.ratingscentral.com/Player.php?PlayerID=57723" xr:uid="{00000000-0004-0000-0000-000086020000}"/>
    <hyperlink ref="C2585" r:id="rId648" display="https://www.ratingscentral.com/Player.php?PlayerID=26827" xr:uid="{00000000-0004-0000-0000-000087020000}"/>
    <hyperlink ref="C3870" r:id="rId649" display="https://www.ratingscentral.com/Player.php?PlayerID=62585" xr:uid="{00000000-0004-0000-0000-000088020000}"/>
    <hyperlink ref="C4525" r:id="rId650" display="https://www.ratingscentral.com/Player.php?PlayerID=27607" xr:uid="{00000000-0004-0000-0000-000089020000}"/>
    <hyperlink ref="C2187" r:id="rId651" display="https://www.ratingscentral.com/Player.php?PlayerID=96257" xr:uid="{00000000-0004-0000-0000-00008A020000}"/>
    <hyperlink ref="C4181" r:id="rId652" display="https://www.ratingscentral.com/Player.php?PlayerID=27708" xr:uid="{00000000-0004-0000-0000-00008B020000}"/>
    <hyperlink ref="C1105" r:id="rId653" display="https://www.ratingscentral.com/Player.php?PlayerID=81496" xr:uid="{00000000-0004-0000-0000-00008C020000}"/>
    <hyperlink ref="C4515" r:id="rId654" display="https://www.ratingscentral.com/Player.php?PlayerID=69750" xr:uid="{00000000-0004-0000-0000-00008D020000}"/>
    <hyperlink ref="C2768" r:id="rId655" display="https://www.ratingscentral.com/Player.php?PlayerID=27334" xr:uid="{00000000-0004-0000-0000-00008E020000}"/>
    <hyperlink ref="C3212" r:id="rId656" display="https://www.ratingscentral.com/Player.php?PlayerID=28406" xr:uid="{00000000-0004-0000-0000-00008F020000}"/>
    <hyperlink ref="C2013" r:id="rId657" display="https://www.ratingscentral.com/Player.php?PlayerID=94890" xr:uid="{00000000-0004-0000-0000-000090020000}"/>
    <hyperlink ref="C2825" r:id="rId658" display="https://www.ratingscentral.com/Player.php?PlayerID=27651" xr:uid="{00000000-0004-0000-0000-000091020000}"/>
    <hyperlink ref="C3099" r:id="rId659" display="https://www.ratingscentral.com/Player.php?PlayerID=27926" xr:uid="{00000000-0004-0000-0000-000092020000}"/>
    <hyperlink ref="C2839" r:id="rId660" display="https://www.ratingscentral.com/Player.php?PlayerID=38055" xr:uid="{00000000-0004-0000-0000-000093020000}"/>
    <hyperlink ref="C764" r:id="rId661" display="https://www.ratingscentral.com/Player.php?PlayerID=28161" xr:uid="{00000000-0004-0000-0000-000094020000}"/>
    <hyperlink ref="C3598" r:id="rId662" display="https://www.ratingscentral.com/Player.php?PlayerID=27112" xr:uid="{00000000-0004-0000-0000-000095020000}"/>
    <hyperlink ref="C208" r:id="rId663" display="https://www.ratingscentral.com/Player.php?PlayerID=27558" xr:uid="{00000000-0004-0000-0000-000096020000}"/>
    <hyperlink ref="C679" r:id="rId664" display="https://www.ratingscentral.com/Player.php?PlayerID=35161" xr:uid="{00000000-0004-0000-0000-000097020000}"/>
    <hyperlink ref="C3362" r:id="rId665" display="https://www.ratingscentral.com/Player.php?PlayerID=27658" xr:uid="{00000000-0004-0000-0000-000098020000}"/>
    <hyperlink ref="C71" r:id="rId666" display="https://www.ratingscentral.com/Player.php?PlayerID=28021" xr:uid="{00000000-0004-0000-0000-000099020000}"/>
    <hyperlink ref="C4493" r:id="rId667" display="https://www.ratingscentral.com/Player.php?PlayerID=66059" xr:uid="{00000000-0004-0000-0000-00009A020000}"/>
    <hyperlink ref="C684" r:id="rId668" display="https://www.ratingscentral.com/Player.php?PlayerID=39155" xr:uid="{00000000-0004-0000-0000-00009B020000}"/>
    <hyperlink ref="C4227" r:id="rId669" display="https://www.ratingscentral.com/Player.php?PlayerID=27176" xr:uid="{00000000-0004-0000-0000-00009C020000}"/>
    <hyperlink ref="C910" r:id="rId670" display="https://www.ratingscentral.com/Player.php?PlayerID=27865" xr:uid="{00000000-0004-0000-0000-00009D020000}"/>
    <hyperlink ref="C1319" r:id="rId671" display="https://www.ratingscentral.com/Player.php?PlayerID=26811" xr:uid="{00000000-0004-0000-0000-00009E020000}"/>
    <hyperlink ref="C3146" r:id="rId672" display="https://www.ratingscentral.com/Player.php?PlayerID=36981" xr:uid="{00000000-0004-0000-0000-00009F020000}"/>
    <hyperlink ref="C2210" r:id="rId673" display="https://www.ratingscentral.com/Player.php?PlayerID=27951" xr:uid="{00000000-0004-0000-0000-0000A0020000}"/>
    <hyperlink ref="C1726" r:id="rId674" display="https://www.ratingscentral.com/Player.php?PlayerID=27481" xr:uid="{00000000-0004-0000-0000-0000A1020000}"/>
    <hyperlink ref="C3840" r:id="rId675" display="https://www.ratingscentral.com/Player.php?PlayerID=27345" xr:uid="{00000000-0004-0000-0000-0000A2020000}"/>
    <hyperlink ref="C183" r:id="rId676" display="https://www.ratingscentral.com/Player.php?PlayerID=27380" xr:uid="{00000000-0004-0000-0000-0000A3020000}"/>
    <hyperlink ref="C1270" r:id="rId677" display="https://www.ratingscentral.com/Player.php?PlayerID=68452" xr:uid="{00000000-0004-0000-0000-0000A4020000}"/>
    <hyperlink ref="C1261" r:id="rId678" display="https://www.ratingscentral.com/Player.php?PlayerID=27301" xr:uid="{00000000-0004-0000-0000-0000A5020000}"/>
    <hyperlink ref="C1934" r:id="rId679" display="https://www.ratingscentral.com/Player.php?PlayerID=35063" xr:uid="{00000000-0004-0000-0000-0000A6020000}"/>
    <hyperlink ref="C3923" r:id="rId680" display="https://www.ratingscentral.com/Player.php?PlayerID=27167" xr:uid="{00000000-0004-0000-0000-0000A7020000}"/>
    <hyperlink ref="C1966" r:id="rId681" display="https://www.ratingscentral.com/Player.php?PlayerID=27234" xr:uid="{00000000-0004-0000-0000-0000A8020000}"/>
    <hyperlink ref="C375" r:id="rId682" display="https://www.ratingscentral.com/Player.php?PlayerID=56296" xr:uid="{00000000-0004-0000-0000-0000A9020000}"/>
    <hyperlink ref="C3683" r:id="rId683" display="https://www.ratingscentral.com/Player.php?PlayerID=28329" xr:uid="{00000000-0004-0000-0000-0000AA020000}"/>
    <hyperlink ref="C139" r:id="rId684" display="https://www.ratingscentral.com/Player.php?PlayerID=27292" xr:uid="{00000000-0004-0000-0000-0000AB020000}"/>
    <hyperlink ref="C1906" r:id="rId685" display="https://www.ratingscentral.com/Player.php?PlayerID=76133" xr:uid="{00000000-0004-0000-0000-0000AC020000}"/>
    <hyperlink ref="C232" r:id="rId686" display="https://www.ratingscentral.com/Player.php?PlayerID=28052" xr:uid="{00000000-0004-0000-0000-0000AD020000}"/>
    <hyperlink ref="C2282" r:id="rId687" display="https://www.ratingscentral.com/Player.php?PlayerID=51495" xr:uid="{00000000-0004-0000-0000-0000AE020000}"/>
    <hyperlink ref="C538" r:id="rId688" display="https://www.ratingscentral.com/Player.php?PlayerID=28178" xr:uid="{00000000-0004-0000-0000-0000AF020000}"/>
    <hyperlink ref="C4398" r:id="rId689" display="https://www.ratingscentral.com/Player.php?PlayerID=29253" xr:uid="{00000000-0004-0000-0000-0000B0020000}"/>
    <hyperlink ref="C3655" r:id="rId690" display="https://www.ratingscentral.com/Player.php?PlayerID=27615" xr:uid="{00000000-0004-0000-0000-0000B1020000}"/>
    <hyperlink ref="C1499" r:id="rId691" display="https://www.ratingscentral.com/Player.php?PlayerID=28179" xr:uid="{00000000-0004-0000-0000-0000B2020000}"/>
    <hyperlink ref="C454" r:id="rId692" display="https://www.ratingscentral.com/Player.php?PlayerID=40364" xr:uid="{00000000-0004-0000-0000-0000B3020000}"/>
    <hyperlink ref="C4426" r:id="rId693" display="https://www.ratingscentral.com/Player.php?PlayerID=27639" xr:uid="{00000000-0004-0000-0000-0000B4020000}"/>
    <hyperlink ref="C3192" r:id="rId694" display="https://www.ratingscentral.com/Player.php?PlayerID=27330" xr:uid="{00000000-0004-0000-0000-0000B5020000}"/>
    <hyperlink ref="C2279" r:id="rId695" display="https://www.ratingscentral.com/Player.php?PlayerID=31309" xr:uid="{00000000-0004-0000-0000-0000B6020000}"/>
    <hyperlink ref="C3261" r:id="rId696" display="https://www.ratingscentral.com/Player.php?PlayerID=27247" xr:uid="{00000000-0004-0000-0000-0000B7020000}"/>
    <hyperlink ref="C4564" r:id="rId697" display="https://www.ratingscentral.com/Player.php?PlayerID=27274" xr:uid="{00000000-0004-0000-0000-0000B8020000}"/>
    <hyperlink ref="C834" r:id="rId698" display="https://www.ratingscentral.com/Player.php?PlayerID=27328" xr:uid="{00000000-0004-0000-0000-0000B9020000}"/>
    <hyperlink ref="C3761" r:id="rId699" display="https://www.ratingscentral.com/Player.php?PlayerID=26946" xr:uid="{00000000-0004-0000-0000-0000BA020000}"/>
    <hyperlink ref="C1504" r:id="rId700" display="https://www.ratingscentral.com/Player.php?PlayerID=86834" xr:uid="{00000000-0004-0000-0000-0000BB020000}"/>
    <hyperlink ref="C1977" r:id="rId701" display="https://www.ratingscentral.com/Player.php?PlayerID=27108" xr:uid="{00000000-0004-0000-0000-0000BC020000}"/>
    <hyperlink ref="C425" r:id="rId702" display="https://www.ratingscentral.com/Player.php?PlayerID=27063" xr:uid="{00000000-0004-0000-0000-0000BD020000}"/>
    <hyperlink ref="C3253" r:id="rId703" display="https://www.ratingscentral.com/Player.php?PlayerID=27520" xr:uid="{00000000-0004-0000-0000-0000BE020000}"/>
    <hyperlink ref="C2061" r:id="rId704" display="https://www.ratingscentral.com/Player.php?PlayerID=27551" xr:uid="{00000000-0004-0000-0000-0000BF020000}"/>
    <hyperlink ref="C836" r:id="rId705" display="https://www.ratingscentral.com/Player.php?PlayerID=28325" xr:uid="{00000000-0004-0000-0000-0000C0020000}"/>
    <hyperlink ref="C808" r:id="rId706" display="https://www.ratingscentral.com/Player.php?PlayerID=27393" xr:uid="{00000000-0004-0000-0000-0000C1020000}"/>
    <hyperlink ref="C1598" r:id="rId707" display="https://www.ratingscentral.com/Player.php?PlayerID=31430" xr:uid="{00000000-0004-0000-0000-0000C2020000}"/>
    <hyperlink ref="C1000" r:id="rId708" display="https://www.ratingscentral.com/Player.php?PlayerID=27463" xr:uid="{00000000-0004-0000-0000-0000C3020000}"/>
    <hyperlink ref="C479" r:id="rId709" display="https://www.ratingscentral.com/Player.php?PlayerID=107726" xr:uid="{00000000-0004-0000-0000-0000C4020000}"/>
    <hyperlink ref="C705" r:id="rId710" display="https://www.ratingscentral.com/Player.php?PlayerID=29186" xr:uid="{00000000-0004-0000-0000-0000C5020000}"/>
    <hyperlink ref="C57" r:id="rId711" display="https://www.ratingscentral.com/Player.php?PlayerID=41241" xr:uid="{00000000-0004-0000-0000-0000C6020000}"/>
    <hyperlink ref="C2309" r:id="rId712" display="https://www.ratingscentral.com/Player.php?PlayerID=62462" xr:uid="{00000000-0004-0000-0000-0000C7020000}"/>
    <hyperlink ref="C1581" r:id="rId713" display="https://www.ratingscentral.com/Player.php?PlayerID=65292" xr:uid="{00000000-0004-0000-0000-0000C8020000}"/>
    <hyperlink ref="C3065" r:id="rId714" display="https://www.ratingscentral.com/Player.php?PlayerID=27752" xr:uid="{00000000-0004-0000-0000-0000C9020000}"/>
    <hyperlink ref="C1054" r:id="rId715" display="https://www.ratingscentral.com/Player.php?PlayerID=27981" xr:uid="{00000000-0004-0000-0000-0000CA020000}"/>
    <hyperlink ref="C4395" r:id="rId716" display="https://www.ratingscentral.com/Player.php?PlayerID=38366" xr:uid="{00000000-0004-0000-0000-0000CB020000}"/>
    <hyperlink ref="C72" r:id="rId717" display="https://www.ratingscentral.com/Player.php?PlayerID=27357" xr:uid="{00000000-0004-0000-0000-0000CC020000}"/>
    <hyperlink ref="C3430" r:id="rId718" display="https://www.ratingscentral.com/Player.php?PlayerID=27906" xr:uid="{00000000-0004-0000-0000-0000CD020000}"/>
    <hyperlink ref="C336" r:id="rId719" display="https://www.ratingscentral.com/Player.php?PlayerID=27504" xr:uid="{00000000-0004-0000-0000-0000CE020000}"/>
    <hyperlink ref="C304" r:id="rId720" display="https://www.ratingscentral.com/Player.php?PlayerID=27605" xr:uid="{00000000-0004-0000-0000-0000CF020000}"/>
    <hyperlink ref="C4406" r:id="rId721" display="https://www.ratingscentral.com/Player.php?PlayerID=77772" xr:uid="{00000000-0004-0000-0000-0000D0020000}"/>
    <hyperlink ref="C2027" r:id="rId722" display="https://www.ratingscentral.com/Player.php?PlayerID=28386" xr:uid="{00000000-0004-0000-0000-0000D1020000}"/>
    <hyperlink ref="C4267" r:id="rId723" display="https://www.ratingscentral.com/Player.php?PlayerID=29063" xr:uid="{00000000-0004-0000-0000-0000D2020000}"/>
    <hyperlink ref="C38" r:id="rId724" display="https://www.ratingscentral.com/Player.php?PlayerID=27291" xr:uid="{00000000-0004-0000-0000-0000D3020000}"/>
    <hyperlink ref="C2921" r:id="rId725" display="https://www.ratingscentral.com/Player.php?PlayerID=77824" xr:uid="{00000000-0004-0000-0000-0000D4020000}"/>
    <hyperlink ref="C2946" r:id="rId726" display="https://www.ratingscentral.com/Player.php?PlayerID=27674" xr:uid="{00000000-0004-0000-0000-0000D5020000}"/>
    <hyperlink ref="C2550" r:id="rId727" display="https://www.ratingscentral.com/Player.php?PlayerID=27609" xr:uid="{00000000-0004-0000-0000-0000D6020000}"/>
    <hyperlink ref="C978" r:id="rId728" display="https://www.ratingscentral.com/Player.php?PlayerID=51439" xr:uid="{00000000-0004-0000-0000-0000D7020000}"/>
    <hyperlink ref="C3209" r:id="rId729" display="https://www.ratingscentral.com/Player.php?PlayerID=35017" xr:uid="{00000000-0004-0000-0000-0000D8020000}"/>
    <hyperlink ref="C966" r:id="rId730" display="https://www.ratingscentral.com/Player.php?PlayerID=27044" xr:uid="{00000000-0004-0000-0000-0000D9020000}"/>
    <hyperlink ref="C3929" r:id="rId731" display="https://www.ratingscentral.com/Player.php?PlayerID=29073" xr:uid="{00000000-0004-0000-0000-0000DA020000}"/>
    <hyperlink ref="C2973" r:id="rId732" display="https://www.ratingscentral.com/Player.php?PlayerID=133499" xr:uid="{00000000-0004-0000-0000-0000DB020000}"/>
    <hyperlink ref="C1642" r:id="rId733" display="https://www.ratingscentral.com/Player.php?PlayerID=115350" xr:uid="{00000000-0004-0000-0000-0000DC020000}"/>
    <hyperlink ref="C3225" r:id="rId734" display="https://www.ratingscentral.com/Player.php?PlayerID=26984" xr:uid="{00000000-0004-0000-0000-0000DD020000}"/>
    <hyperlink ref="C2836" r:id="rId735" display="https://www.ratingscentral.com/Player.php?PlayerID=68671" xr:uid="{00000000-0004-0000-0000-0000DE020000}"/>
    <hyperlink ref="C2834" r:id="rId736" display="https://www.ratingscentral.com/Player.php?PlayerID=28739" xr:uid="{00000000-0004-0000-0000-0000DF020000}"/>
    <hyperlink ref="C1623" r:id="rId737" display="https://www.ratingscentral.com/Player.php?PlayerID=39782" xr:uid="{00000000-0004-0000-0000-0000E0020000}"/>
    <hyperlink ref="C762" r:id="rId738" display="https://www.ratingscentral.com/Player.php?PlayerID=85152" xr:uid="{00000000-0004-0000-0000-0000E1020000}"/>
    <hyperlink ref="C2578" r:id="rId739" display="https://www.ratingscentral.com/Player.php?PlayerID=96069" xr:uid="{00000000-0004-0000-0000-0000E2020000}"/>
    <hyperlink ref="C1810" r:id="rId740" display="https://www.ratingscentral.com/Player.php?PlayerID=28010" xr:uid="{00000000-0004-0000-0000-0000E3020000}"/>
    <hyperlink ref="C3747" r:id="rId741" display="https://www.ratingscentral.com/Player.php?PlayerID=27820" xr:uid="{00000000-0004-0000-0000-0000E4020000}"/>
    <hyperlink ref="C4013" r:id="rId742" display="https://www.ratingscentral.com/Player.php?PlayerID=28273" xr:uid="{00000000-0004-0000-0000-0000E5020000}"/>
    <hyperlink ref="C2386" r:id="rId743" display="https://www.ratingscentral.com/Player.php?PlayerID=27284" xr:uid="{00000000-0004-0000-0000-0000E6020000}"/>
    <hyperlink ref="C1134" r:id="rId744" display="https://www.ratingscentral.com/Player.php?PlayerID=27279" xr:uid="{00000000-0004-0000-0000-0000E7020000}"/>
    <hyperlink ref="C1160" r:id="rId745" display="https://www.ratingscentral.com/Player.php?PlayerID=27833" xr:uid="{00000000-0004-0000-0000-0000E8020000}"/>
    <hyperlink ref="C2648" r:id="rId746" display="https://www.ratingscentral.com/Player.php?PlayerID=68456" xr:uid="{00000000-0004-0000-0000-0000E9020000}"/>
    <hyperlink ref="C3580" r:id="rId747" display="https://www.ratingscentral.com/Player.php?PlayerID=27487" xr:uid="{00000000-0004-0000-0000-0000EA020000}"/>
    <hyperlink ref="C813" r:id="rId748" display="https://www.ratingscentral.com/Player.php?PlayerID=28212" xr:uid="{00000000-0004-0000-0000-0000EB020000}"/>
    <hyperlink ref="C904" r:id="rId749" display="https://www.ratingscentral.com/Player.php?PlayerID=27184" xr:uid="{00000000-0004-0000-0000-0000EC020000}"/>
    <hyperlink ref="C2003" r:id="rId750" display="https://www.ratingscentral.com/Player.php?PlayerID=65298" xr:uid="{00000000-0004-0000-0000-0000ED020000}"/>
    <hyperlink ref="C1666" r:id="rId751" display="https://www.ratingscentral.com/Player.php?PlayerID=27225" xr:uid="{00000000-0004-0000-0000-0000EE020000}"/>
    <hyperlink ref="C3252" r:id="rId752" display="https://www.ratingscentral.com/Player.php?PlayerID=62678" xr:uid="{00000000-0004-0000-0000-0000EF020000}"/>
    <hyperlink ref="C1028" r:id="rId753" display="https://www.ratingscentral.com/Player.php?PlayerID=29145" xr:uid="{00000000-0004-0000-0000-0000F0020000}"/>
    <hyperlink ref="C892" r:id="rId754" display="https://www.ratingscentral.com/Player.php?PlayerID=134260" xr:uid="{00000000-0004-0000-0000-0000F1020000}"/>
    <hyperlink ref="C613" r:id="rId755" display="https://www.ratingscentral.com/Player.php?PlayerID=27283" xr:uid="{00000000-0004-0000-0000-0000F2020000}"/>
    <hyperlink ref="C930" r:id="rId756" display="https://www.ratingscentral.com/Player.php?PlayerID=29074" xr:uid="{00000000-0004-0000-0000-0000F3020000}"/>
    <hyperlink ref="C2228" r:id="rId757" display="https://www.ratingscentral.com/Player.php?PlayerID=57705" xr:uid="{00000000-0004-0000-0000-0000F4020000}"/>
    <hyperlink ref="C4219" r:id="rId758" display="https://www.ratingscentral.com/Player.php?PlayerID=28119" xr:uid="{00000000-0004-0000-0000-0000F5020000}"/>
    <hyperlink ref="C2076" r:id="rId759" display="https://www.ratingscentral.com/Player.php?PlayerID=56495" xr:uid="{00000000-0004-0000-0000-0000F6020000}"/>
    <hyperlink ref="C3799" r:id="rId760" display="https://www.ratingscentral.com/Player.php?PlayerID=27524" xr:uid="{00000000-0004-0000-0000-0000F7020000}"/>
    <hyperlink ref="C345" r:id="rId761" display="https://www.ratingscentral.com/Player.php?PlayerID=27454" xr:uid="{00000000-0004-0000-0000-0000F8020000}"/>
    <hyperlink ref="C1177" r:id="rId762" display="https://www.ratingscentral.com/Player.php?PlayerID=29218" xr:uid="{00000000-0004-0000-0000-0000F9020000}"/>
    <hyperlink ref="C4291" r:id="rId763" display="https://www.ratingscentral.com/Player.php?PlayerID=28251" xr:uid="{00000000-0004-0000-0000-0000FA020000}"/>
    <hyperlink ref="C1287" r:id="rId764" display="https://www.ratingscentral.com/Player.php?PlayerID=51433" xr:uid="{00000000-0004-0000-0000-0000FB020000}"/>
    <hyperlink ref="C174" r:id="rId765" display="https://www.ratingscentral.com/Player.php?PlayerID=85142" xr:uid="{00000000-0004-0000-0000-0000FC020000}"/>
    <hyperlink ref="C666" r:id="rId766" display="https://www.ratingscentral.com/Player.php?PlayerID=28389" xr:uid="{00000000-0004-0000-0000-0000FD020000}"/>
    <hyperlink ref="C1645" r:id="rId767" display="https://www.ratingscentral.com/Player.php?PlayerID=26773" xr:uid="{00000000-0004-0000-0000-0000FE020000}"/>
    <hyperlink ref="C2522" r:id="rId768" display="https://www.ratingscentral.com/Player.php?PlayerID=33611" xr:uid="{00000000-0004-0000-0000-0000FF020000}"/>
    <hyperlink ref="C2692" r:id="rId769" display="https://www.ratingscentral.com/Player.php?PlayerID=27761" xr:uid="{00000000-0004-0000-0000-000000030000}"/>
    <hyperlink ref="C3578" r:id="rId770" display="https://www.ratingscentral.com/Player.php?PlayerID=49114" xr:uid="{00000000-0004-0000-0000-000001030000}"/>
    <hyperlink ref="C464" r:id="rId771" display="https://www.ratingscentral.com/Player.php?PlayerID=27804" xr:uid="{00000000-0004-0000-0000-000002030000}"/>
    <hyperlink ref="C1051" r:id="rId772" display="https://www.ratingscentral.com/Player.php?PlayerID=77205" xr:uid="{00000000-0004-0000-0000-000003030000}"/>
    <hyperlink ref="C1535" r:id="rId773" display="https://www.ratingscentral.com/Player.php?PlayerID=28216" xr:uid="{00000000-0004-0000-0000-000004030000}"/>
    <hyperlink ref="C2976" r:id="rId774" display="https://www.ratingscentral.com/Player.php?PlayerID=27760" xr:uid="{00000000-0004-0000-0000-000005030000}"/>
    <hyperlink ref="C2440" r:id="rId775" display="https://www.ratingscentral.com/Player.php?PlayerID=39138" xr:uid="{00000000-0004-0000-0000-000006030000}"/>
    <hyperlink ref="C3715" r:id="rId776" display="https://www.ratingscentral.com/Player.php?PlayerID=27737" xr:uid="{00000000-0004-0000-0000-000007030000}"/>
    <hyperlink ref="C2099" r:id="rId777" display="https://www.ratingscentral.com/Player.php?PlayerID=28211" xr:uid="{00000000-0004-0000-0000-000008030000}"/>
    <hyperlink ref="C499" r:id="rId778" display="https://www.ratingscentral.com/Player.php?PlayerID=39140" xr:uid="{00000000-0004-0000-0000-000009030000}"/>
    <hyperlink ref="C2826" r:id="rId779" display="https://www.ratingscentral.com/Player.php?PlayerID=69751" xr:uid="{00000000-0004-0000-0000-00000A030000}"/>
    <hyperlink ref="C3730" r:id="rId780" display="https://www.ratingscentral.com/Player.php?PlayerID=27069" xr:uid="{00000000-0004-0000-0000-00000B030000}"/>
    <hyperlink ref="C3191" r:id="rId781" display="https://www.ratingscentral.com/Player.php?PlayerID=29212" xr:uid="{00000000-0004-0000-0000-00000C030000}"/>
    <hyperlink ref="C3498" r:id="rId782" display="https://www.ratingscentral.com/Player.php?PlayerID=27491" xr:uid="{00000000-0004-0000-0000-00000D030000}"/>
    <hyperlink ref="C3561" r:id="rId783" display="https://www.ratingscentral.com/Player.php?PlayerID=27924" xr:uid="{00000000-0004-0000-0000-00000E030000}"/>
    <hyperlink ref="C512" r:id="rId784" display="https://www.ratingscentral.com/Player.php?PlayerID=27601" xr:uid="{00000000-0004-0000-0000-00000F030000}"/>
    <hyperlink ref="C776" r:id="rId785" display="https://www.ratingscentral.com/Player.php?PlayerID=35153" xr:uid="{00000000-0004-0000-0000-000010030000}"/>
    <hyperlink ref="C1094" r:id="rId786" display="https://www.ratingscentral.com/Player.php?PlayerID=33310" xr:uid="{00000000-0004-0000-0000-000011030000}"/>
    <hyperlink ref="C30" r:id="rId787" display="https://www.ratingscentral.com/Player.php?PlayerID=27743" xr:uid="{00000000-0004-0000-0000-000012030000}"/>
    <hyperlink ref="C4284" r:id="rId788" display="https://www.ratingscentral.com/Player.php?PlayerID=27273" xr:uid="{00000000-0004-0000-0000-000013030000}"/>
    <hyperlink ref="C1979" r:id="rId789" display="https://www.ratingscentral.com/Player.php?PlayerID=27668" xr:uid="{00000000-0004-0000-0000-000014030000}"/>
    <hyperlink ref="C3544" r:id="rId790" display="https://www.ratingscentral.com/Player.php?PlayerID=26943" xr:uid="{00000000-0004-0000-0000-000015030000}"/>
    <hyperlink ref="C1473" r:id="rId791" display="https://www.ratingscentral.com/Player.php?PlayerID=50253" xr:uid="{00000000-0004-0000-0000-000016030000}"/>
    <hyperlink ref="C326" r:id="rId792" display="https://www.ratingscentral.com/Player.php?PlayerID=37011" xr:uid="{00000000-0004-0000-0000-000017030000}"/>
    <hyperlink ref="C2497" r:id="rId793" display="https://www.ratingscentral.com/Player.php?PlayerID=27104" xr:uid="{00000000-0004-0000-0000-000018030000}"/>
    <hyperlink ref="C2898" r:id="rId794" display="https://www.ratingscentral.com/Player.php?PlayerID=29093" xr:uid="{00000000-0004-0000-0000-000019030000}"/>
    <hyperlink ref="C870" r:id="rId795" display="https://www.ratingscentral.com/Player.php?PlayerID=60895" xr:uid="{00000000-0004-0000-0000-00001A030000}"/>
    <hyperlink ref="C4274" r:id="rId796" display="https://www.ratingscentral.com/Player.php?PlayerID=27127" xr:uid="{00000000-0004-0000-0000-00001B030000}"/>
    <hyperlink ref="C1041" r:id="rId797" display="https://www.ratingscentral.com/Player.php?PlayerID=49268" xr:uid="{00000000-0004-0000-0000-00001C030000}"/>
    <hyperlink ref="C1420" r:id="rId798" display="https://www.ratingscentral.com/Player.php?PlayerID=29105" xr:uid="{00000000-0004-0000-0000-00001D030000}"/>
    <hyperlink ref="C4504" r:id="rId799" display="https://www.ratingscentral.com/Player.php?PlayerID=29904" xr:uid="{00000000-0004-0000-0000-00001E030000}"/>
    <hyperlink ref="C644" r:id="rId800" display="https://www.ratingscentral.com/Player.php?PlayerID=55531" xr:uid="{00000000-0004-0000-0000-00001F030000}"/>
    <hyperlink ref="C3910" r:id="rId801" display="https://www.ratingscentral.com/Player.php?PlayerID=27774" xr:uid="{00000000-0004-0000-0000-000020030000}"/>
    <hyperlink ref="C597" r:id="rId802" display="https://www.ratingscentral.com/Player.php?PlayerID=27574" xr:uid="{00000000-0004-0000-0000-000021030000}"/>
    <hyperlink ref="C4161" r:id="rId803" display="https://www.ratingscentral.com/Player.php?PlayerID=26939" xr:uid="{00000000-0004-0000-0000-000022030000}"/>
    <hyperlink ref="C3478" r:id="rId804" display="https://www.ratingscentral.com/Player.php?PlayerID=27422" xr:uid="{00000000-0004-0000-0000-000023030000}"/>
    <hyperlink ref="C4558" r:id="rId805" display="https://www.ratingscentral.com/Player.php?PlayerID=27354" xr:uid="{00000000-0004-0000-0000-000024030000}"/>
    <hyperlink ref="C3215" r:id="rId806" display="https://www.ratingscentral.com/Player.php?PlayerID=29205" xr:uid="{00000000-0004-0000-0000-000025030000}"/>
    <hyperlink ref="C1777" r:id="rId807" display="https://www.ratingscentral.com/Player.php?PlayerID=27721" xr:uid="{00000000-0004-0000-0000-000026030000}"/>
    <hyperlink ref="C3335" r:id="rId808" display="https://www.ratingscentral.com/Player.php?PlayerID=68443" xr:uid="{00000000-0004-0000-0000-000027030000}"/>
    <hyperlink ref="C116" r:id="rId809" display="https://www.ratingscentral.com/Player.php?PlayerID=26767" xr:uid="{00000000-0004-0000-0000-000028030000}"/>
    <hyperlink ref="C3017" r:id="rId810" display="https://www.ratingscentral.com/Player.php?PlayerID=70927" xr:uid="{00000000-0004-0000-0000-000029030000}"/>
    <hyperlink ref="C3059" r:id="rId811" display="https://www.ratingscentral.com/Player.php?PlayerID=27130" xr:uid="{00000000-0004-0000-0000-00002A030000}"/>
    <hyperlink ref="C1376" r:id="rId812" display="https://www.ratingscentral.com/Player.php?PlayerID=48878" xr:uid="{00000000-0004-0000-0000-00002B030000}"/>
    <hyperlink ref="C761" r:id="rId813" display="https://www.ratingscentral.com/Player.php?PlayerID=27700" xr:uid="{00000000-0004-0000-0000-00002C030000}"/>
    <hyperlink ref="C1508" r:id="rId814" display="https://www.ratingscentral.com/Player.php?PlayerID=63867" xr:uid="{00000000-0004-0000-0000-00002D030000}"/>
    <hyperlink ref="C958" r:id="rId815" display="https://www.ratingscentral.com/Player.php?PlayerID=39130" xr:uid="{00000000-0004-0000-0000-00002E030000}"/>
    <hyperlink ref="C3426" r:id="rId816" display="https://www.ratingscentral.com/Player.php?PlayerID=27388" xr:uid="{00000000-0004-0000-0000-00002F030000}"/>
    <hyperlink ref="C1729" r:id="rId817" display="https://www.ratingscentral.com/Player.php?PlayerID=39149" xr:uid="{00000000-0004-0000-0000-000030030000}"/>
    <hyperlink ref="C69" r:id="rId818" display="https://www.ratingscentral.com/Player.php?PlayerID=27948" xr:uid="{00000000-0004-0000-0000-000031030000}"/>
    <hyperlink ref="C2311" r:id="rId819" display="https://www.ratingscentral.com/Player.php?PlayerID=28029" xr:uid="{00000000-0004-0000-0000-000032030000}"/>
    <hyperlink ref="C4298" r:id="rId820" display="https://www.ratingscentral.com/Player.php?PlayerID=27257" xr:uid="{00000000-0004-0000-0000-000033030000}"/>
    <hyperlink ref="C3639" r:id="rId821" display="https://www.ratingscentral.com/Player.php?PlayerID=27272" xr:uid="{00000000-0004-0000-0000-000034030000}"/>
    <hyperlink ref="C2086" r:id="rId822" display="https://www.ratingscentral.com/Player.php?PlayerID=27095" xr:uid="{00000000-0004-0000-0000-000035030000}"/>
    <hyperlink ref="C3387" r:id="rId823" display="https://www.ratingscentral.com/Player.php?PlayerID=27050" xr:uid="{00000000-0004-0000-0000-000036030000}"/>
    <hyperlink ref="C2331" r:id="rId824" display="https://www.ratingscentral.com/Player.php?PlayerID=27271" xr:uid="{00000000-0004-0000-0000-000037030000}"/>
    <hyperlink ref="C3208" r:id="rId825" display="https://www.ratingscentral.com/Player.php?PlayerID=27636" xr:uid="{00000000-0004-0000-0000-000038030000}"/>
    <hyperlink ref="C528" r:id="rId826" display="https://www.ratingscentral.com/Player.php?PlayerID=27675" xr:uid="{00000000-0004-0000-0000-000039030000}"/>
    <hyperlink ref="C1612" r:id="rId827" display="https://www.ratingscentral.com/Player.php?PlayerID=37421" xr:uid="{00000000-0004-0000-0000-00003A030000}"/>
    <hyperlink ref="C2922" r:id="rId828" display="https://www.ratingscentral.com/Player.php?PlayerID=27081" xr:uid="{00000000-0004-0000-0000-00003B030000}"/>
    <hyperlink ref="C3158" r:id="rId829" display="https://www.ratingscentral.com/Player.php?PlayerID=31829" xr:uid="{00000000-0004-0000-0000-00003C030000}"/>
    <hyperlink ref="C490" r:id="rId830" display="https://www.ratingscentral.com/Player.php?PlayerID=86980" xr:uid="{00000000-0004-0000-0000-00003D030000}"/>
    <hyperlink ref="C3881" r:id="rId831" display="https://www.ratingscentral.com/Player.php?PlayerID=27868" xr:uid="{00000000-0004-0000-0000-00003E030000}"/>
    <hyperlink ref="C4157" r:id="rId832" display="https://www.ratingscentral.com/Player.php?PlayerID=27929" xr:uid="{00000000-0004-0000-0000-00003F030000}"/>
    <hyperlink ref="C3626" r:id="rId833" display="https://www.ratingscentral.com/Player.php?PlayerID=31104" xr:uid="{00000000-0004-0000-0000-000040030000}"/>
    <hyperlink ref="C3262" r:id="rId834" display="https://www.ratingscentral.com/Player.php?PlayerID=27738" xr:uid="{00000000-0004-0000-0000-000041030000}"/>
    <hyperlink ref="C1102" r:id="rId835" display="https://www.ratingscentral.com/Player.php?PlayerID=28054" xr:uid="{00000000-0004-0000-0000-000042030000}"/>
    <hyperlink ref="C1400" r:id="rId836" display="https://www.ratingscentral.com/Player.php?PlayerID=28169" xr:uid="{00000000-0004-0000-0000-000043030000}"/>
    <hyperlink ref="C2399" r:id="rId837" display="https://www.ratingscentral.com/Player.php?PlayerID=32872" xr:uid="{00000000-0004-0000-0000-000044030000}"/>
    <hyperlink ref="C4482" r:id="rId838" display="https://www.ratingscentral.com/Player.php?PlayerID=28193" xr:uid="{00000000-0004-0000-0000-000045030000}"/>
    <hyperlink ref="C876" r:id="rId839" display="https://www.ratingscentral.com/Player.php?PlayerID=27581" xr:uid="{00000000-0004-0000-0000-000046030000}"/>
    <hyperlink ref="C3385" r:id="rId840" display="https://www.ratingscentral.com/Player.php?PlayerID=27812" xr:uid="{00000000-0004-0000-0000-000047030000}"/>
    <hyperlink ref="C4257" r:id="rId841" display="https://www.ratingscentral.com/Player.php?PlayerID=65438" xr:uid="{00000000-0004-0000-0000-000048030000}"/>
    <hyperlink ref="C2640" r:id="rId842" display="https://www.ratingscentral.com/Player.php?PlayerID=102833" xr:uid="{00000000-0004-0000-0000-000049030000}"/>
    <hyperlink ref="C1861" r:id="rId843" display="https://www.ratingscentral.com/Player.php?PlayerID=26930" xr:uid="{00000000-0004-0000-0000-00004A030000}"/>
    <hyperlink ref="C194" r:id="rId844" display="https://www.ratingscentral.com/Player.php?PlayerID=26800" xr:uid="{00000000-0004-0000-0000-00004B030000}"/>
    <hyperlink ref="C3739" r:id="rId845" display="https://www.ratingscentral.com/Player.php?PlayerID=27502" xr:uid="{00000000-0004-0000-0000-00004C030000}"/>
    <hyperlink ref="C3151" r:id="rId846" display="https://www.ratingscentral.com/Player.php?PlayerID=27372" xr:uid="{00000000-0004-0000-0000-00004D030000}"/>
    <hyperlink ref="C2133" r:id="rId847" display="https://www.ratingscentral.com/Player.php?PlayerID=62457" xr:uid="{00000000-0004-0000-0000-00004E030000}"/>
    <hyperlink ref="C3754" r:id="rId848" display="https://www.ratingscentral.com/Player.php?PlayerID=28366" xr:uid="{00000000-0004-0000-0000-00004F030000}"/>
    <hyperlink ref="C3863" r:id="rId849" display="https://www.ratingscentral.com/Player.php?PlayerID=31316" xr:uid="{00000000-0004-0000-0000-000050030000}"/>
    <hyperlink ref="C618" r:id="rId850" display="https://www.ratingscentral.com/Player.php?PlayerID=26805" xr:uid="{00000000-0004-0000-0000-000051030000}"/>
    <hyperlink ref="C1987" r:id="rId851" display="https://www.ratingscentral.com/Player.php?PlayerID=28104" xr:uid="{00000000-0004-0000-0000-000052030000}"/>
    <hyperlink ref="C1624" r:id="rId852" display="https://www.ratingscentral.com/Player.php?PlayerID=40300" xr:uid="{00000000-0004-0000-0000-000053030000}"/>
    <hyperlink ref="C144" r:id="rId853" display="https://www.ratingscentral.com/Player.php?PlayerID=30953" xr:uid="{00000000-0004-0000-0000-000054030000}"/>
    <hyperlink ref="C3905" r:id="rId854" display="https://www.ratingscentral.com/Player.php?PlayerID=27348" xr:uid="{00000000-0004-0000-0000-000055030000}"/>
    <hyperlink ref="C3675" r:id="rId855" display="https://www.ratingscentral.com/Player.php?PlayerID=26754" xr:uid="{00000000-0004-0000-0000-000056030000}"/>
    <hyperlink ref="C3845" r:id="rId856" display="https://www.ratingscentral.com/Player.php?PlayerID=49093" xr:uid="{00000000-0004-0000-0000-000057030000}"/>
    <hyperlink ref="C4458" r:id="rId857" display="https://www.ratingscentral.com/Player.php?PlayerID=27072" xr:uid="{00000000-0004-0000-0000-000058030000}"/>
    <hyperlink ref="C3667" r:id="rId858" display="https://www.ratingscentral.com/Player.php?PlayerID=70595" xr:uid="{00000000-0004-0000-0000-000059030000}"/>
    <hyperlink ref="C3431" r:id="rId859" display="https://www.ratingscentral.com/Player.php?PlayerID=27032" xr:uid="{00000000-0004-0000-0000-00005A030000}"/>
    <hyperlink ref="C2202" r:id="rId860" display="https://www.ratingscentral.com/Player.php?PlayerID=27943" xr:uid="{00000000-0004-0000-0000-00005B030000}"/>
    <hyperlink ref="C2240" r:id="rId861" display="https://www.ratingscentral.com/Player.php?PlayerID=26894" xr:uid="{00000000-0004-0000-0000-00005C030000}"/>
    <hyperlink ref="C962" r:id="rId862" display="https://www.ratingscentral.com/Player.php?PlayerID=29665" xr:uid="{00000000-0004-0000-0000-00005D030000}"/>
    <hyperlink ref="C1013" r:id="rId863" display="https://www.ratingscentral.com/Player.php?PlayerID=49659" xr:uid="{00000000-0004-0000-0000-00005E030000}"/>
    <hyperlink ref="C3322" r:id="rId864" display="https://www.ratingscentral.com/Player.php?PlayerID=29410" xr:uid="{00000000-0004-0000-0000-00005F030000}"/>
    <hyperlink ref="C1510" r:id="rId865" display="https://www.ratingscentral.com/Player.php?PlayerID=28269" xr:uid="{00000000-0004-0000-0000-000060030000}"/>
    <hyperlink ref="C3504" r:id="rId866" display="https://www.ratingscentral.com/Player.php?PlayerID=64377" xr:uid="{00000000-0004-0000-0000-000061030000}"/>
    <hyperlink ref="C4341" r:id="rId867" display="https://www.ratingscentral.com/Player.php?PlayerID=27458" xr:uid="{00000000-0004-0000-0000-000062030000}"/>
    <hyperlink ref="C2348" r:id="rId868" display="https://www.ratingscentral.com/Player.php?PlayerID=29126" xr:uid="{00000000-0004-0000-0000-000063030000}"/>
    <hyperlink ref="C1727" r:id="rId869" display="https://www.ratingscentral.com/Player.php?PlayerID=35020" xr:uid="{00000000-0004-0000-0000-000064030000}"/>
    <hyperlink ref="C450" r:id="rId870" display="https://www.ratingscentral.com/Player.php?PlayerID=27100" xr:uid="{00000000-0004-0000-0000-000065030000}"/>
    <hyperlink ref="C1775" r:id="rId871" display="https://www.ratingscentral.com/Player.php?PlayerID=27029" xr:uid="{00000000-0004-0000-0000-000066030000}"/>
    <hyperlink ref="C137" r:id="rId872" display="https://www.ratingscentral.com/Player.php?PlayerID=27486" xr:uid="{00000000-0004-0000-0000-000067030000}"/>
    <hyperlink ref="C571" r:id="rId873" display="https://www.ratingscentral.com/Player.php?PlayerID=27534" xr:uid="{00000000-0004-0000-0000-000068030000}"/>
    <hyperlink ref="C1315" r:id="rId874" display="https://www.ratingscentral.com/Player.php?PlayerID=29166" xr:uid="{00000000-0004-0000-0000-000069030000}"/>
    <hyperlink ref="C3062" r:id="rId875" display="https://www.ratingscentral.com/Player.php?PlayerID=68458" xr:uid="{00000000-0004-0000-0000-00006A030000}"/>
    <hyperlink ref="C4260" r:id="rId876" display="https://www.ratingscentral.com/Player.php?PlayerID=31100" xr:uid="{00000000-0004-0000-0000-00006B030000}"/>
    <hyperlink ref="C924" r:id="rId877" display="https://www.ratingscentral.com/Player.php?PlayerID=38053" xr:uid="{00000000-0004-0000-0000-00006C030000}"/>
    <hyperlink ref="C1220" r:id="rId878" display="https://www.ratingscentral.com/Player.php?PlayerID=26869" xr:uid="{00000000-0004-0000-0000-00006D030000}"/>
    <hyperlink ref="C3071" r:id="rId879" display="https://www.ratingscentral.com/Player.php?PlayerID=27174" xr:uid="{00000000-0004-0000-0000-00006E030000}"/>
    <hyperlink ref="C4510" r:id="rId880" display="https://www.ratingscentral.com/Player.php?PlayerID=28310" xr:uid="{00000000-0004-0000-0000-00006F030000}"/>
    <hyperlink ref="C4249" r:id="rId881" display="https://www.ratingscentral.com/Player.php?PlayerID=29151" xr:uid="{00000000-0004-0000-0000-000070030000}"/>
    <hyperlink ref="C3993" r:id="rId882" display="https://www.ratingscentral.com/Player.php?PlayerID=39205" xr:uid="{00000000-0004-0000-0000-000071030000}"/>
    <hyperlink ref="C267" r:id="rId883" display="https://www.ratingscentral.com/Player.php?PlayerID=26974" xr:uid="{00000000-0004-0000-0000-000072030000}"/>
    <hyperlink ref="C4368" r:id="rId884" display="https://www.ratingscentral.com/Player.php?PlayerID=28429" xr:uid="{00000000-0004-0000-0000-000073030000}"/>
    <hyperlink ref="C657" r:id="rId885" display="https://www.ratingscentral.com/Player.php?PlayerID=66095" xr:uid="{00000000-0004-0000-0000-000074030000}"/>
    <hyperlink ref="C277" r:id="rId886" display="https://www.ratingscentral.com/Player.php?PlayerID=26786" xr:uid="{00000000-0004-0000-0000-000075030000}"/>
    <hyperlink ref="C1093" r:id="rId887" display="https://www.ratingscentral.com/Player.php?PlayerID=28801" xr:uid="{00000000-0004-0000-0000-000076030000}"/>
    <hyperlink ref="C264" r:id="rId888" display="https://www.ratingscentral.com/Player.php?PlayerID=27005" xr:uid="{00000000-0004-0000-0000-000077030000}"/>
    <hyperlink ref="C1447" r:id="rId889" display="https://www.ratingscentral.com/Player.php?PlayerID=28353" xr:uid="{00000000-0004-0000-0000-000078030000}"/>
    <hyperlink ref="C1628" r:id="rId890" display="https://www.ratingscentral.com/Player.php?PlayerID=27599" xr:uid="{00000000-0004-0000-0000-000079030000}"/>
    <hyperlink ref="C3997" r:id="rId891" display="https://www.ratingscentral.com/Player.php?PlayerID=95306" xr:uid="{00000000-0004-0000-0000-00007A030000}"/>
    <hyperlink ref="C78" r:id="rId892" display="https://www.ratingscentral.com/Player.php?PlayerID=28008" xr:uid="{00000000-0004-0000-0000-00007B030000}"/>
    <hyperlink ref="C4390" r:id="rId893" display="https://www.ratingscentral.com/Player.php?PlayerID=27705" xr:uid="{00000000-0004-0000-0000-00007C030000}"/>
    <hyperlink ref="C487" r:id="rId894" display="https://www.ratingscentral.com/Player.php?PlayerID=114453" xr:uid="{00000000-0004-0000-0000-00007D030000}"/>
    <hyperlink ref="C3553" r:id="rId895" display="https://www.ratingscentral.com/Player.php?PlayerID=27727" xr:uid="{00000000-0004-0000-0000-00007E030000}"/>
    <hyperlink ref="C1438" r:id="rId896" display="https://www.ratingscentral.com/Player.php?PlayerID=50006" xr:uid="{00000000-0004-0000-0000-00007F030000}"/>
    <hyperlink ref="C3014" r:id="rId897" display="https://www.ratingscentral.com/Player.php?PlayerID=28094" xr:uid="{00000000-0004-0000-0000-000080030000}"/>
    <hyperlink ref="C2121" r:id="rId898" display="https://www.ratingscentral.com/Player.php?PlayerID=85046" xr:uid="{00000000-0004-0000-0000-000081030000}"/>
    <hyperlink ref="C2766" r:id="rId899" display="https://www.ratingscentral.com/Player.php?PlayerID=27519" xr:uid="{00000000-0004-0000-0000-000082030000}"/>
    <hyperlink ref="C3173" r:id="rId900" display="https://www.ratingscentral.com/Player.php?PlayerID=27969" xr:uid="{00000000-0004-0000-0000-000083030000}"/>
    <hyperlink ref="C1995" r:id="rId901" display="https://www.ratingscentral.com/Player.php?PlayerID=27243" xr:uid="{00000000-0004-0000-0000-000084030000}"/>
    <hyperlink ref="C1139" r:id="rId902" display="https://www.ratingscentral.com/Player.php?PlayerID=27568" xr:uid="{00000000-0004-0000-0000-000085030000}"/>
    <hyperlink ref="C2870" r:id="rId903" display="https://www.ratingscentral.com/Player.php?PlayerID=27442" xr:uid="{00000000-0004-0000-0000-000086030000}"/>
    <hyperlink ref="C2403" r:id="rId904" display="https://www.ratingscentral.com/Player.php?PlayerID=29220" xr:uid="{00000000-0004-0000-0000-000087030000}"/>
    <hyperlink ref="C3314" r:id="rId905" display="https://www.ratingscentral.com/Player.php?PlayerID=29053" xr:uid="{00000000-0004-0000-0000-000088030000}"/>
    <hyperlink ref="C2379" r:id="rId906" display="https://www.ratingscentral.com/Player.php?PlayerID=27716" xr:uid="{00000000-0004-0000-0000-000089030000}"/>
    <hyperlink ref="C3121" r:id="rId907" display="https://www.ratingscentral.com/Player.php?PlayerID=27972" xr:uid="{00000000-0004-0000-0000-00008A030000}"/>
    <hyperlink ref="C3443" r:id="rId908" display="https://www.ratingscentral.com/Player.php?PlayerID=27769" xr:uid="{00000000-0004-0000-0000-00008B030000}"/>
    <hyperlink ref="C408" r:id="rId909" display="https://www.ratingscentral.com/Player.php?PlayerID=27105" xr:uid="{00000000-0004-0000-0000-00008C030000}"/>
    <hyperlink ref="C4486" r:id="rId910" display="https://www.ratingscentral.com/Player.php?PlayerID=31464" xr:uid="{00000000-0004-0000-0000-00008D030000}"/>
    <hyperlink ref="C1897" r:id="rId911" display="https://www.ratingscentral.com/Player.php?PlayerID=27901" xr:uid="{00000000-0004-0000-0000-00008E030000}"/>
    <hyperlink ref="C2570" r:id="rId912" display="https://www.ratingscentral.com/Player.php?PlayerID=26896" xr:uid="{00000000-0004-0000-0000-00008F030000}"/>
    <hyperlink ref="C4393" r:id="rId913" display="https://www.ratingscentral.com/Player.php?PlayerID=31787" xr:uid="{00000000-0004-0000-0000-000090030000}"/>
    <hyperlink ref="C4348" r:id="rId914" display="https://www.ratingscentral.com/Player.php?PlayerID=39137" xr:uid="{00000000-0004-0000-0000-000091030000}"/>
    <hyperlink ref="C1173" r:id="rId915" display="https://www.ratingscentral.com/Player.php?PlayerID=28214" xr:uid="{00000000-0004-0000-0000-000092030000}"/>
    <hyperlink ref="C3510" r:id="rId916" display="https://www.ratingscentral.com/Player.php?PlayerID=27612" xr:uid="{00000000-0004-0000-0000-000093030000}"/>
    <hyperlink ref="C2281" r:id="rId917" display="https://www.ratingscentral.com/Player.php?PlayerID=88606" xr:uid="{00000000-0004-0000-0000-000094030000}"/>
    <hyperlink ref="C3181" r:id="rId918" display="https://www.ratingscentral.com/Player.php?PlayerID=26862" xr:uid="{00000000-0004-0000-0000-000095030000}"/>
    <hyperlink ref="C2236" r:id="rId919" display="https://www.ratingscentral.com/Player.php?PlayerID=27252" xr:uid="{00000000-0004-0000-0000-000096030000}"/>
    <hyperlink ref="C1928" r:id="rId920" display="https://www.ratingscentral.com/Player.php?PlayerID=35011" xr:uid="{00000000-0004-0000-0000-000097030000}"/>
    <hyperlink ref="C2810" r:id="rId921" display="https://www.ratingscentral.com/Player.php?PlayerID=50358" xr:uid="{00000000-0004-0000-0000-000098030000}"/>
    <hyperlink ref="C573" r:id="rId922" display="https://www.ratingscentral.com/Player.php?PlayerID=55517" xr:uid="{00000000-0004-0000-0000-000099030000}"/>
    <hyperlink ref="C2263" r:id="rId923" display="https://www.ratingscentral.com/Player.php?PlayerID=27835" xr:uid="{00000000-0004-0000-0000-00009A030000}"/>
    <hyperlink ref="C3653" r:id="rId924" display="https://www.ratingscentral.com/Player.php?PlayerID=36878" xr:uid="{00000000-0004-0000-0000-00009B030000}"/>
    <hyperlink ref="C1413" r:id="rId925" display="https://www.ratingscentral.com/Player.php?PlayerID=64576" xr:uid="{00000000-0004-0000-0000-00009C030000}"/>
    <hyperlink ref="C2428" r:id="rId926" display="https://www.ratingscentral.com/Player.php?PlayerID=29065" xr:uid="{00000000-0004-0000-0000-00009D030000}"/>
    <hyperlink ref="C2391" r:id="rId927" display="https://www.ratingscentral.com/Player.php?PlayerID=29179" xr:uid="{00000000-0004-0000-0000-00009E030000}"/>
    <hyperlink ref="C3952" r:id="rId928" display="https://www.ratingscentral.com/Player.php?PlayerID=28222" xr:uid="{00000000-0004-0000-0000-00009F030000}"/>
    <hyperlink ref="C3981" r:id="rId929" display="https://www.ratingscentral.com/Player.php?PlayerID=68472" xr:uid="{00000000-0004-0000-0000-0000A0030000}"/>
    <hyperlink ref="C4183" r:id="rId930" display="https://www.ratingscentral.com/Player.php?PlayerID=27429" xr:uid="{00000000-0004-0000-0000-0000A1030000}"/>
    <hyperlink ref="C2722" r:id="rId931" display="https://www.ratingscentral.com/Player.php?PlayerID=26766" xr:uid="{00000000-0004-0000-0000-0000A2030000}"/>
    <hyperlink ref="C812" r:id="rId932" display="https://www.ratingscentral.com/Player.php?PlayerID=27527" xr:uid="{00000000-0004-0000-0000-0000A3030000}"/>
    <hyperlink ref="C2365" r:id="rId933" display="https://www.ratingscentral.com/Player.php?PlayerID=27699" xr:uid="{00000000-0004-0000-0000-0000A4030000}"/>
    <hyperlink ref="C1108" r:id="rId934" display="https://www.ratingscentral.com/Player.php?PlayerID=27241" xr:uid="{00000000-0004-0000-0000-0000A5030000}"/>
    <hyperlink ref="C1630" r:id="rId935" display="https://www.ratingscentral.com/Player.php?PlayerID=69549" xr:uid="{00000000-0004-0000-0000-0000A6030000}"/>
    <hyperlink ref="C4198" r:id="rId936" display="https://www.ratingscentral.com/Player.php?PlayerID=27493" xr:uid="{00000000-0004-0000-0000-0000A7030000}"/>
    <hyperlink ref="C2774" r:id="rId937" display="https://www.ratingscentral.com/Player.php?PlayerID=27941" xr:uid="{00000000-0004-0000-0000-0000A8030000}"/>
    <hyperlink ref="C2691" r:id="rId938" display="https://www.ratingscentral.com/Player.php?PlayerID=28718" xr:uid="{00000000-0004-0000-0000-0000A9030000}"/>
    <hyperlink ref="C332" r:id="rId939" display="https://www.ratingscentral.com/Player.php?PlayerID=27735" xr:uid="{00000000-0004-0000-0000-0000AA030000}"/>
    <hyperlink ref="C2737" r:id="rId940" display="https://www.ratingscentral.com/Player.php?PlayerID=60927" xr:uid="{00000000-0004-0000-0000-0000AB030000}"/>
    <hyperlink ref="C4128" r:id="rId941" display="https://www.ratingscentral.com/Player.php?PlayerID=31129" xr:uid="{00000000-0004-0000-0000-0000AC030000}"/>
    <hyperlink ref="C1848" r:id="rId942" display="https://www.ratingscentral.com/Player.php?PlayerID=29092" xr:uid="{00000000-0004-0000-0000-0000AD030000}"/>
    <hyperlink ref="C152" r:id="rId943" display="https://www.ratingscentral.com/Player.php?PlayerID=79204" xr:uid="{00000000-0004-0000-0000-0000AE030000}"/>
    <hyperlink ref="C3515" r:id="rId944" display="https://www.ratingscentral.com/Player.php?PlayerID=28219" xr:uid="{00000000-0004-0000-0000-0000AF030000}"/>
    <hyperlink ref="C4098" r:id="rId945" display="https://www.ratingscentral.com/Player.php?PlayerID=27975" xr:uid="{00000000-0004-0000-0000-0000B0030000}"/>
    <hyperlink ref="C864" r:id="rId946" display="https://www.ratingscentral.com/Player.php?PlayerID=27080" xr:uid="{00000000-0004-0000-0000-0000B1030000}"/>
    <hyperlink ref="C271" r:id="rId947" display="https://www.ratingscentral.com/Player.php?PlayerID=26867" xr:uid="{00000000-0004-0000-0000-0000B2030000}"/>
    <hyperlink ref="C2694" r:id="rId948" display="https://www.ratingscentral.com/Player.php?PlayerID=39204" xr:uid="{00000000-0004-0000-0000-0000B3030000}"/>
    <hyperlink ref="C2560" r:id="rId949" display="https://www.ratingscentral.com/Player.php?PlayerID=27517" xr:uid="{00000000-0004-0000-0000-0000B4030000}"/>
    <hyperlink ref="C906" r:id="rId950" display="https://www.ratingscentral.com/Player.php?PlayerID=101433" xr:uid="{00000000-0004-0000-0000-0000B5030000}"/>
    <hyperlink ref="C655" r:id="rId951" display="https://www.ratingscentral.com/Player.php?PlayerID=48879" xr:uid="{00000000-0004-0000-0000-0000B6030000}"/>
    <hyperlink ref="C3995" r:id="rId952" display="https://www.ratingscentral.com/Player.php?PlayerID=109103" xr:uid="{00000000-0004-0000-0000-0000B7030000}"/>
    <hyperlink ref="C2652" r:id="rId953" display="https://www.ratingscentral.com/Player.php?PlayerID=27111" xr:uid="{00000000-0004-0000-0000-0000B8030000}"/>
    <hyperlink ref="C4560" r:id="rId954" display="https://www.ratingscentral.com/Player.php?PlayerID=27432" xr:uid="{00000000-0004-0000-0000-0000B9030000}"/>
    <hyperlink ref="C3224" r:id="rId955" display="https://www.ratingscentral.com/Player.php?PlayerID=28672" xr:uid="{00000000-0004-0000-0000-0000BA030000}"/>
    <hyperlink ref="C4237" r:id="rId956" display="https://www.ratingscentral.com/Player.php?PlayerID=26888" xr:uid="{00000000-0004-0000-0000-0000BB030000}"/>
    <hyperlink ref="C2590" r:id="rId957" display="https://www.ratingscentral.com/Player.php?PlayerID=75781" xr:uid="{00000000-0004-0000-0000-0000BC030000}"/>
    <hyperlink ref="C1417" r:id="rId958" display="https://www.ratingscentral.com/Player.php?PlayerID=28373" xr:uid="{00000000-0004-0000-0000-0000BD030000}"/>
    <hyperlink ref="C4574" r:id="rId959" display="https://www.ratingscentral.com/Player.php?PlayerID=32898" xr:uid="{00000000-0004-0000-0000-0000BE030000}"/>
    <hyperlink ref="C1871" r:id="rId960" display="https://www.ratingscentral.com/Player.php?PlayerID=28207" xr:uid="{00000000-0004-0000-0000-0000BF030000}"/>
    <hyperlink ref="C3316" r:id="rId961" display="https://www.ratingscentral.com/Player.php?PlayerID=57805" xr:uid="{00000000-0004-0000-0000-0000C0030000}"/>
    <hyperlink ref="C939" r:id="rId962" display="https://www.ratingscentral.com/Player.php?PlayerID=29216" xr:uid="{00000000-0004-0000-0000-0000C1030000}"/>
    <hyperlink ref="C4570" r:id="rId963" display="https://www.ratingscentral.com/Player.php?PlayerID=29066" xr:uid="{00000000-0004-0000-0000-0000C2030000}"/>
    <hyperlink ref="C156" r:id="rId964" display="https://www.ratingscentral.com/Player.php?PlayerID=98922" xr:uid="{00000000-0004-0000-0000-0000C3030000}"/>
    <hyperlink ref="C4062" r:id="rId965" display="https://www.ratingscentral.com/Player.php?PlayerID=30623" xr:uid="{00000000-0004-0000-0000-0000C4030000}"/>
    <hyperlink ref="C1384" r:id="rId966" display="https://www.ratingscentral.com/Player.php?PlayerID=29171" xr:uid="{00000000-0004-0000-0000-0000C5030000}"/>
    <hyperlink ref="C1124" r:id="rId967" display="https://www.ratingscentral.com/Player.php?PlayerID=48894" xr:uid="{00000000-0004-0000-0000-0000C6030000}"/>
    <hyperlink ref="C642" r:id="rId968" display="https://www.ratingscentral.com/Player.php?PlayerID=85079" xr:uid="{00000000-0004-0000-0000-0000C7030000}"/>
    <hyperlink ref="C1895" r:id="rId969" display="https://www.ratingscentral.com/Player.php?PlayerID=27888" xr:uid="{00000000-0004-0000-0000-0000C8030000}"/>
    <hyperlink ref="C2001" r:id="rId970" display="https://www.ratingscentral.com/Player.php?PlayerID=27490" xr:uid="{00000000-0004-0000-0000-0000C9030000}"/>
    <hyperlink ref="C1561" r:id="rId971" display="https://www.ratingscentral.com/Player.php?PlayerID=39599" xr:uid="{00000000-0004-0000-0000-0000CA030000}"/>
    <hyperlink ref="C3111" r:id="rId972" display="https://www.ratingscentral.com/Player.php?PlayerID=30855" xr:uid="{00000000-0004-0000-0000-0000CB030000}"/>
    <hyperlink ref="C2715" r:id="rId973" display="https://www.ratingscentral.com/Player.php?PlayerID=35188" xr:uid="{00000000-0004-0000-0000-0000CC030000}"/>
    <hyperlink ref="C2845" r:id="rId974" display="https://www.ratingscentral.com/Player.php?PlayerID=29029" xr:uid="{00000000-0004-0000-0000-0000CD030000}"/>
    <hyperlink ref="C937" r:id="rId975" display="https://www.ratingscentral.com/Player.php?PlayerID=27949" xr:uid="{00000000-0004-0000-0000-0000CE030000}"/>
    <hyperlink ref="C2098" r:id="rId976" display="https://www.ratingscentral.com/Player.php?PlayerID=27434" xr:uid="{00000000-0004-0000-0000-0000CF030000}"/>
    <hyperlink ref="C2576" r:id="rId977" display="https://www.ratingscentral.com/Player.php?PlayerID=28166" xr:uid="{00000000-0004-0000-0000-0000D0030000}"/>
    <hyperlink ref="C247" r:id="rId978" display="https://www.ratingscentral.com/Player.php?PlayerID=88401" xr:uid="{00000000-0004-0000-0000-0000D1030000}"/>
    <hyperlink ref="C2956" r:id="rId979" display="https://www.ratingscentral.com/Player.php?PlayerID=62663" xr:uid="{00000000-0004-0000-0000-0000D2030000}"/>
    <hyperlink ref="C1169" r:id="rId980" display="https://www.ratingscentral.com/Player.php?PlayerID=46200" xr:uid="{00000000-0004-0000-0000-0000D3030000}"/>
    <hyperlink ref="C4446" r:id="rId981" display="https://www.ratingscentral.com/Player.php?PlayerID=27592" xr:uid="{00000000-0004-0000-0000-0000D4030000}"/>
    <hyperlink ref="C1865" r:id="rId982" display="https://www.ratingscentral.com/Player.php?PlayerID=32871" xr:uid="{00000000-0004-0000-0000-0000D5030000}"/>
    <hyperlink ref="C1076" r:id="rId983" display="https://www.ratingscentral.com/Player.php?PlayerID=104585" xr:uid="{00000000-0004-0000-0000-0000D6030000}"/>
    <hyperlink ref="C767" r:id="rId984" display="https://www.ratingscentral.com/Player.php?PlayerID=27401" xr:uid="{00000000-0004-0000-0000-0000D7030000}"/>
    <hyperlink ref="C3527" r:id="rId985" display="https://www.ratingscentral.com/Player.php?PlayerID=57688" xr:uid="{00000000-0004-0000-0000-0000D8030000}"/>
    <hyperlink ref="C1564" r:id="rId986" display="https://www.ratingscentral.com/Player.php?PlayerID=28108" xr:uid="{00000000-0004-0000-0000-0000D9030000}"/>
    <hyperlink ref="C2701" r:id="rId987" display="https://www.ratingscentral.com/Player.php?PlayerID=28335" xr:uid="{00000000-0004-0000-0000-0000DA030000}"/>
    <hyperlink ref="C3622" r:id="rId988" display="https://www.ratingscentral.com/Player.php?PlayerID=28299" xr:uid="{00000000-0004-0000-0000-0000DB030000}"/>
    <hyperlink ref="C3620" r:id="rId989" display="https://www.ratingscentral.com/Player.php?PlayerID=27404" xr:uid="{00000000-0004-0000-0000-0000DC030000}"/>
    <hyperlink ref="C241" r:id="rId990" display="https://www.ratingscentral.com/Player.php?PlayerID=27712" xr:uid="{00000000-0004-0000-0000-0000DD030000}"/>
    <hyperlink ref="C3505" r:id="rId991" display="https://www.ratingscentral.com/Player.php?PlayerID=59232" xr:uid="{00000000-0004-0000-0000-0000DE030000}"/>
    <hyperlink ref="C1936" r:id="rId992" display="https://www.ratingscentral.com/Player.php?PlayerID=27349" xr:uid="{00000000-0004-0000-0000-0000DF030000}"/>
    <hyperlink ref="C847" r:id="rId993" display="https://www.ratingscentral.com/Player.php?PlayerID=85397" xr:uid="{00000000-0004-0000-0000-0000E0030000}"/>
    <hyperlink ref="C1901" r:id="rId994" display="https://www.ratingscentral.com/Player.php?PlayerID=33819" xr:uid="{00000000-0004-0000-0000-0000E1030000}"/>
    <hyperlink ref="C1300" r:id="rId995" display="https://www.ratingscentral.com/Player.php?PlayerID=27306" xr:uid="{00000000-0004-0000-0000-0000E2030000}"/>
    <hyperlink ref="C3018" r:id="rId996" display="https://www.ratingscentral.com/Player.php?PlayerID=88408" xr:uid="{00000000-0004-0000-0000-0000E3030000}"/>
    <hyperlink ref="C1406" r:id="rId997" display="https://www.ratingscentral.com/Player.php?PlayerID=27891" xr:uid="{00000000-0004-0000-0000-0000E4030000}"/>
    <hyperlink ref="C238" r:id="rId998" display="https://www.ratingscentral.com/Player.php?PlayerID=27819" xr:uid="{00000000-0004-0000-0000-0000E5030000}"/>
    <hyperlink ref="C226" r:id="rId999" display="https://www.ratingscentral.com/Player.php?PlayerID=94887" xr:uid="{00000000-0004-0000-0000-0000E6030000}"/>
    <hyperlink ref="C2547" r:id="rId1000" display="https://www.ratingscentral.com/Player.php?PlayerID=27319" xr:uid="{00000000-0004-0000-0000-0000E7030000}"/>
    <hyperlink ref="C1723" r:id="rId1001" display="https://www.ratingscentral.com/Player.php?PlayerID=36581" xr:uid="{00000000-0004-0000-0000-0000E8030000}"/>
    <hyperlink ref="C2683" r:id="rId1002" display="https://www.ratingscentral.com/Player.php?PlayerID=29114" xr:uid="{00000000-0004-0000-0000-0000E9030000}"/>
    <hyperlink ref="C3729" r:id="rId1003" display="https://www.ratingscentral.com/Player.php?PlayerID=29191" xr:uid="{00000000-0004-0000-0000-0000EA030000}"/>
    <hyperlink ref="C1875" r:id="rId1004" display="https://www.ratingscentral.com/Player.php?PlayerID=28132" xr:uid="{00000000-0004-0000-0000-0000EB030000}"/>
    <hyperlink ref="C1678" r:id="rId1005" display="https://www.ratingscentral.com/Player.php?PlayerID=39150" xr:uid="{00000000-0004-0000-0000-0000EC030000}"/>
    <hyperlink ref="C2625" r:id="rId1006" display="https://www.ratingscentral.com/Player.php?PlayerID=27263" xr:uid="{00000000-0004-0000-0000-0000ED030000}"/>
    <hyperlink ref="C4163" r:id="rId1007" display="https://www.ratingscentral.com/Player.php?PlayerID=69746" xr:uid="{00000000-0004-0000-0000-0000EE030000}"/>
    <hyperlink ref="C1854" r:id="rId1008" display="https://www.ratingscentral.com/Player.php?PlayerID=27123" xr:uid="{00000000-0004-0000-0000-0000EF030000}"/>
    <hyperlink ref="C3903" r:id="rId1009" display="https://www.ratingscentral.com/Player.php?PlayerID=36575" xr:uid="{00000000-0004-0000-0000-0000F0030000}"/>
    <hyperlink ref="C1474" r:id="rId1010" display="https://www.ratingscentral.com/Player.php?PlayerID=27697" xr:uid="{00000000-0004-0000-0000-0000F1030000}"/>
    <hyperlink ref="C281" r:id="rId1011" display="https://www.ratingscentral.com/Player.php?PlayerID=27011" xr:uid="{00000000-0004-0000-0000-0000F2030000}"/>
    <hyperlink ref="C2113" r:id="rId1012" display="https://www.ratingscentral.com/Player.php?PlayerID=39143" xr:uid="{00000000-0004-0000-0000-0000F3030000}"/>
    <hyperlink ref="C606" r:id="rId1013" display="https://www.ratingscentral.com/Player.php?PlayerID=27643" xr:uid="{00000000-0004-0000-0000-0000F4030000}"/>
    <hyperlink ref="C478" r:id="rId1014" display="https://www.ratingscentral.com/Player.php?PlayerID=35355" xr:uid="{00000000-0004-0000-0000-0000F5030000}"/>
    <hyperlink ref="C2791" r:id="rId1015" display="https://www.ratingscentral.com/Player.php?PlayerID=86693" xr:uid="{00000000-0004-0000-0000-0000F6030000}"/>
    <hyperlink ref="C2138" r:id="rId1016" display="https://www.ratingscentral.com/Player.php?PlayerID=26760" xr:uid="{00000000-0004-0000-0000-0000F7030000}"/>
    <hyperlink ref="C3887" r:id="rId1017" display="https://www.ratingscentral.com/Player.php?PlayerID=28017" xr:uid="{00000000-0004-0000-0000-0000F8030000}"/>
    <hyperlink ref="C2659" r:id="rId1018" display="https://www.ratingscentral.com/Player.php?PlayerID=28018" xr:uid="{00000000-0004-0000-0000-0000F9030000}"/>
    <hyperlink ref="C2136" r:id="rId1019" display="https://www.ratingscentral.com/Player.php?PlayerID=27576" xr:uid="{00000000-0004-0000-0000-0000FA030000}"/>
    <hyperlink ref="C3043" r:id="rId1020" display="https://www.ratingscentral.com/Player.php?PlayerID=26832" xr:uid="{00000000-0004-0000-0000-0000FB030000}"/>
    <hyperlink ref="C4113" r:id="rId1021" display="https://www.ratingscentral.com/Player.php?PlayerID=76984" xr:uid="{00000000-0004-0000-0000-0000FC030000}"/>
    <hyperlink ref="C3270" r:id="rId1022" display="https://www.ratingscentral.com/Player.php?PlayerID=27832" xr:uid="{00000000-0004-0000-0000-0000FD030000}"/>
    <hyperlink ref="C2267" r:id="rId1023" display="https://www.ratingscentral.com/Player.php?PlayerID=29238" xr:uid="{00000000-0004-0000-0000-0000FE030000}"/>
    <hyperlink ref="C789" r:id="rId1024" display="https://www.ratingscentral.com/Player.php?PlayerID=137182" xr:uid="{00000000-0004-0000-0000-0000FF030000}"/>
    <hyperlink ref="C104" r:id="rId1025" display="https://www.ratingscentral.com/Player.php?PlayerID=27834" xr:uid="{00000000-0004-0000-0000-000000040000}"/>
    <hyperlink ref="C1579" r:id="rId1026" display="https://www.ratingscentral.com/Player.php?PlayerID=75502" xr:uid="{00000000-0004-0000-0000-000001040000}"/>
    <hyperlink ref="C832" r:id="rId1027" display="https://www.ratingscentral.com/Player.php?PlayerID=27539" xr:uid="{00000000-0004-0000-0000-000002040000}"/>
    <hyperlink ref="C3307" r:id="rId1028" display="https://www.ratingscentral.com/Player.php?PlayerID=27709" xr:uid="{00000000-0004-0000-0000-000003040000}"/>
    <hyperlink ref="C2269" r:id="rId1029" display="https://www.ratingscentral.com/Player.php?PlayerID=27671" xr:uid="{00000000-0004-0000-0000-000004040000}"/>
    <hyperlink ref="C3442" r:id="rId1030" display="https://www.ratingscentral.com/Player.php?PlayerID=28115" xr:uid="{00000000-0004-0000-0000-000005040000}"/>
    <hyperlink ref="C711" r:id="rId1031" display="https://www.ratingscentral.com/Player.php?PlayerID=55516" xr:uid="{00000000-0004-0000-0000-000006040000}"/>
    <hyperlink ref="C879" r:id="rId1032" display="https://www.ratingscentral.com/Player.php?PlayerID=27867" xr:uid="{00000000-0004-0000-0000-000007040000}"/>
    <hyperlink ref="C545" r:id="rId1033" display="https://www.ratingscentral.com/Player.php?PlayerID=27754" xr:uid="{00000000-0004-0000-0000-000008040000}"/>
    <hyperlink ref="C4444" r:id="rId1034" display="https://www.ratingscentral.com/Player.php?PlayerID=28484" xr:uid="{00000000-0004-0000-0000-000009040000}"/>
    <hyperlink ref="C908" r:id="rId1035" display="https://www.ratingscentral.com/Player.php?PlayerID=101983" xr:uid="{00000000-0004-0000-0000-00000A040000}"/>
    <hyperlink ref="C3437" r:id="rId1036" display="https://www.ratingscentral.com/Player.php?PlayerID=27113" xr:uid="{00000000-0004-0000-0000-00000B040000}"/>
    <hyperlink ref="C1495" r:id="rId1037" display="https://www.ratingscentral.com/Player.php?PlayerID=94213" xr:uid="{00000000-0004-0000-0000-00000C040000}"/>
    <hyperlink ref="C1973" r:id="rId1038" display="https://www.ratingscentral.com/Player.php?PlayerID=29082" xr:uid="{00000000-0004-0000-0000-00000D040000}"/>
    <hyperlink ref="C3115" r:id="rId1039" display="https://www.ratingscentral.com/Player.php?PlayerID=31431" xr:uid="{00000000-0004-0000-0000-00000E040000}"/>
    <hyperlink ref="C3369" r:id="rId1040" display="https://www.ratingscentral.com/Player.php?PlayerID=27666" xr:uid="{00000000-0004-0000-0000-00000F040000}"/>
    <hyperlink ref="C1391" r:id="rId1041" display="https://www.ratingscentral.com/Player.php?PlayerID=28770" xr:uid="{00000000-0004-0000-0000-000010040000}"/>
    <hyperlink ref="C1074" r:id="rId1042" display="https://www.ratingscentral.com/Player.php?PlayerID=35010" xr:uid="{00000000-0004-0000-0000-000011040000}"/>
    <hyperlink ref="C4046" r:id="rId1043" display="https://www.ratingscentral.com/Player.php?PlayerID=66452" xr:uid="{00000000-0004-0000-0000-000012040000}"/>
    <hyperlink ref="C641" r:id="rId1044" display="https://www.ratingscentral.com/Player.php?PlayerID=62292" xr:uid="{00000000-0004-0000-0000-000013040000}"/>
    <hyperlink ref="C244" r:id="rId1045" display="https://www.ratingscentral.com/Player.php?PlayerID=28324" xr:uid="{00000000-0004-0000-0000-000014040000}"/>
    <hyperlink ref="C1614" r:id="rId1046" display="https://www.ratingscentral.com/Player.php?PlayerID=31191" xr:uid="{00000000-0004-0000-0000-000015040000}"/>
    <hyperlink ref="C4204" r:id="rId1047" display="https://www.ratingscentral.com/Player.php?PlayerID=41604" xr:uid="{00000000-0004-0000-0000-000016040000}"/>
    <hyperlink ref="C2400" r:id="rId1048" display="https://www.ratingscentral.com/Player.php?PlayerID=33314" xr:uid="{00000000-0004-0000-0000-000017040000}"/>
    <hyperlink ref="C3429" r:id="rId1049" display="https://www.ratingscentral.com/Player.php?PlayerID=27220" xr:uid="{00000000-0004-0000-0000-000018040000}"/>
    <hyperlink ref="C527" r:id="rId1050" display="https://www.ratingscentral.com/Player.php?PlayerID=28699" xr:uid="{00000000-0004-0000-0000-000019040000}"/>
    <hyperlink ref="C1827" r:id="rId1051" display="https://www.ratingscentral.com/Player.php?PlayerID=134247" xr:uid="{00000000-0004-0000-0000-00001A040000}"/>
    <hyperlink ref="C363" r:id="rId1052" display="https://www.ratingscentral.com/Player.php?PlayerID=27028" xr:uid="{00000000-0004-0000-0000-00001B040000}"/>
    <hyperlink ref="C1425" r:id="rId1053" display="https://www.ratingscentral.com/Player.php?PlayerID=114645" xr:uid="{00000000-0004-0000-0000-00001C040000}"/>
    <hyperlink ref="C1125" r:id="rId1054" display="https://www.ratingscentral.com/Player.php?PlayerID=28392" xr:uid="{00000000-0004-0000-0000-00001D040000}"/>
    <hyperlink ref="C4443" r:id="rId1055" display="https://www.ratingscentral.com/Player.php?PlayerID=27530" xr:uid="{00000000-0004-0000-0000-00001E040000}"/>
    <hyperlink ref="C2161" r:id="rId1056" display="https://www.ratingscentral.com/Player.php?PlayerID=27313" xr:uid="{00000000-0004-0000-0000-00001F040000}"/>
    <hyperlink ref="C250" r:id="rId1057" display="https://www.ratingscentral.com/Player.php?PlayerID=69547" xr:uid="{00000000-0004-0000-0000-000020040000}"/>
    <hyperlink ref="C2063" r:id="rId1058" display="https://www.ratingscentral.com/Player.php?PlayerID=28390" xr:uid="{00000000-0004-0000-0000-000021040000}"/>
    <hyperlink ref="C3285" r:id="rId1059" display="https://www.ratingscentral.com/Player.php?PlayerID=27475" xr:uid="{00000000-0004-0000-0000-000022040000}"/>
    <hyperlink ref="C3356" r:id="rId1060" display="https://www.ratingscentral.com/Player.php?PlayerID=26745" xr:uid="{00000000-0004-0000-0000-000023040000}"/>
    <hyperlink ref="C1396" r:id="rId1061" display="https://www.ratingscentral.com/Player.php?PlayerID=29034" xr:uid="{00000000-0004-0000-0000-000024040000}"/>
    <hyperlink ref="C3888" r:id="rId1062" display="https://www.ratingscentral.com/Player.php?PlayerID=49257" xr:uid="{00000000-0004-0000-0000-000025040000}"/>
    <hyperlink ref="C1437" r:id="rId1063" display="https://www.ratingscentral.com/Player.php?PlayerID=27991" xr:uid="{00000000-0004-0000-0000-000026040000}"/>
    <hyperlink ref="C2641" r:id="rId1064" display="https://www.ratingscentral.com/Player.php?PlayerID=62662" xr:uid="{00000000-0004-0000-0000-000027040000}"/>
    <hyperlink ref="C1299" r:id="rId1065" display="https://www.ratingscentral.com/Player.php?PlayerID=35059" xr:uid="{00000000-0004-0000-0000-000028040000}"/>
    <hyperlink ref="C26" r:id="rId1066" display="https://www.ratingscentral.com/Player.php?PlayerID=27137" xr:uid="{00000000-0004-0000-0000-000029040000}"/>
    <hyperlink ref="C4239" r:id="rId1067" display="https://www.ratingscentral.com/Player.php?PlayerID=29224" xr:uid="{00000000-0004-0000-0000-00002A040000}"/>
    <hyperlink ref="C3641" r:id="rId1068" display="https://www.ratingscentral.com/Player.php?PlayerID=28314" xr:uid="{00000000-0004-0000-0000-00002B040000}"/>
    <hyperlink ref="C339" r:id="rId1069" display="https://www.ratingscentral.com/Player.php?PlayerID=26992" xr:uid="{00000000-0004-0000-0000-00002C040000}"/>
    <hyperlink ref="C3075" r:id="rId1070" display="https://www.ratingscentral.com/Player.php?PlayerID=28775" xr:uid="{00000000-0004-0000-0000-00002D040000}"/>
    <hyperlink ref="C553" r:id="rId1071" display="https://www.ratingscentral.com/Player.php?PlayerID=26875" xr:uid="{00000000-0004-0000-0000-00002E040000}"/>
    <hyperlink ref="C2220" r:id="rId1072" display="https://www.ratingscentral.com/Player.php?PlayerID=48875" xr:uid="{00000000-0004-0000-0000-00002F040000}"/>
    <hyperlink ref="C948" r:id="rId1073" display="https://www.ratingscentral.com/Player.php?PlayerID=35041" xr:uid="{00000000-0004-0000-0000-000030040000}"/>
    <hyperlink ref="C3765" r:id="rId1074" display="https://www.ratingscentral.com/Player.php?PlayerID=28270" xr:uid="{00000000-0004-0000-0000-000031040000}"/>
    <hyperlink ref="C3664" r:id="rId1075" display="https://www.ratingscentral.com/Player.php?PlayerID=37911" xr:uid="{00000000-0004-0000-0000-000032040000}"/>
    <hyperlink ref="C307" r:id="rId1076" display="https://www.ratingscentral.com/Player.php?PlayerID=28448" xr:uid="{00000000-0004-0000-0000-000033040000}"/>
    <hyperlink ref="C3452" r:id="rId1077" display="https://www.ratingscentral.com/Player.php?PlayerID=38522" xr:uid="{00000000-0004-0000-0000-000034040000}"/>
    <hyperlink ref="C620" r:id="rId1078" display="https://www.ratingscentral.com/Player.php?PlayerID=28171" xr:uid="{00000000-0004-0000-0000-000035040000}"/>
    <hyperlink ref="C1269" r:id="rId1079" display="https://www.ratingscentral.com/Player.php?PlayerID=35332" xr:uid="{00000000-0004-0000-0000-000036040000}"/>
    <hyperlink ref="C2215" r:id="rId1080" display="https://www.ratingscentral.com/Player.php?PlayerID=28494" xr:uid="{00000000-0004-0000-0000-000037040000}"/>
    <hyperlink ref="C2270" r:id="rId1081" display="https://www.ratingscentral.com/Player.php?PlayerID=27880" xr:uid="{00000000-0004-0000-0000-000038040000}"/>
    <hyperlink ref="C1971" r:id="rId1082" display="https://www.ratingscentral.com/Player.php?PlayerID=75512" xr:uid="{00000000-0004-0000-0000-000039040000}"/>
    <hyperlink ref="C2209" r:id="rId1083" display="https://www.ratingscentral.com/Player.php?PlayerID=27572" xr:uid="{00000000-0004-0000-0000-00003A040000}"/>
    <hyperlink ref="C3780" r:id="rId1084" display="https://www.ratingscentral.com/Player.php?PlayerID=27455" xr:uid="{00000000-0004-0000-0000-00003B040000}"/>
    <hyperlink ref="C3486" r:id="rId1085" display="https://www.ratingscentral.com/Player.php?PlayerID=27507" xr:uid="{00000000-0004-0000-0000-00003C040000}"/>
    <hyperlink ref="C1660" r:id="rId1086" display="https://www.ratingscentral.com/Player.php?PlayerID=27148" xr:uid="{00000000-0004-0000-0000-00003D040000}"/>
    <hyperlink ref="C1803" r:id="rId1087" display="https://www.ratingscentral.com/Player.php?PlayerID=29187" xr:uid="{00000000-0004-0000-0000-00003E040000}"/>
    <hyperlink ref="C2258" r:id="rId1088" display="https://www.ratingscentral.com/Player.php?PlayerID=27739" xr:uid="{00000000-0004-0000-0000-00003F040000}"/>
    <hyperlink ref="C2472" r:id="rId1089" display="https://www.ratingscentral.com/Player.php?PlayerID=28359" xr:uid="{00000000-0004-0000-0000-000040040000}"/>
    <hyperlink ref="C2780" r:id="rId1090" display="https://www.ratingscentral.com/Player.php?PlayerID=62675" xr:uid="{00000000-0004-0000-0000-000041040000}"/>
    <hyperlink ref="C333" r:id="rId1091" display="https://www.ratingscentral.com/Player.php?PlayerID=28791" xr:uid="{00000000-0004-0000-0000-000042040000}"/>
    <hyperlink ref="C4392" r:id="rId1092" display="https://www.ratingscentral.com/Player.php?PlayerID=26903" xr:uid="{00000000-0004-0000-0000-000043040000}"/>
    <hyperlink ref="C4102" r:id="rId1093" display="https://www.ratingscentral.com/Player.php?PlayerID=27855" xr:uid="{00000000-0004-0000-0000-000044040000}"/>
    <hyperlink ref="C421" r:id="rId1094" display="https://www.ratingscentral.com/Player.php?PlayerID=29046" xr:uid="{00000000-0004-0000-0000-000045040000}"/>
    <hyperlink ref="C918" r:id="rId1095" display="https://www.ratingscentral.com/Player.php?PlayerID=65157" xr:uid="{00000000-0004-0000-0000-000046040000}"/>
    <hyperlink ref="C2975" r:id="rId1096" display="https://www.ratingscentral.com/Player.php?PlayerID=86688" xr:uid="{00000000-0004-0000-0000-000047040000}"/>
    <hyperlink ref="C3251" r:id="rId1097" display="https://www.ratingscentral.com/Player.php?PlayerID=27932" xr:uid="{00000000-0004-0000-0000-000048040000}"/>
    <hyperlink ref="C676" r:id="rId1098" display="https://www.ratingscentral.com/Player.php?PlayerID=27187" xr:uid="{00000000-0004-0000-0000-000049040000}"/>
    <hyperlink ref="C4071" r:id="rId1099" display="https://www.ratingscentral.com/Player.php?PlayerID=27786" xr:uid="{00000000-0004-0000-0000-00004A040000}"/>
    <hyperlink ref="C1811" r:id="rId1100" display="https://www.ratingscentral.com/Player.php?PlayerID=31735" xr:uid="{00000000-0004-0000-0000-00004B040000}"/>
    <hyperlink ref="C3532" r:id="rId1101" display="https://www.ratingscentral.com/Player.php?PlayerID=68820" xr:uid="{00000000-0004-0000-0000-00004C040000}"/>
    <hyperlink ref="C2721" r:id="rId1102" display="https://www.ratingscentral.com/Player.php?PlayerID=31130" xr:uid="{00000000-0004-0000-0000-00004D040000}"/>
    <hyperlink ref="C387" r:id="rId1103" display="https://www.ratingscentral.com/Player.php?PlayerID=26907" xr:uid="{00000000-0004-0000-0000-00004E040000}"/>
    <hyperlink ref="C4281" r:id="rId1104" display="https://www.ratingscentral.com/Player.php?PlayerID=38521" xr:uid="{00000000-0004-0000-0000-00004F040000}"/>
    <hyperlink ref="C1012" r:id="rId1105" display="https://www.ratingscentral.com/Player.php?PlayerID=85919" xr:uid="{00000000-0004-0000-0000-000050040000}"/>
    <hyperlink ref="C2332" r:id="rId1106" display="https://www.ratingscentral.com/Player.php?PlayerID=27395" xr:uid="{00000000-0004-0000-0000-000051040000}"/>
    <hyperlink ref="C1231" r:id="rId1107" display="https://www.ratingscentral.com/Player.php?PlayerID=48886" xr:uid="{00000000-0004-0000-0000-000052040000}"/>
    <hyperlink ref="C3811" r:id="rId1108" display="https://www.ratingscentral.com/Player.php?PlayerID=68473" xr:uid="{00000000-0004-0000-0000-000053040000}"/>
    <hyperlink ref="C1453" r:id="rId1109" display="https://www.ratingscentral.com/Player.php?PlayerID=68668" xr:uid="{00000000-0004-0000-0000-000054040000}"/>
    <hyperlink ref="C322" r:id="rId1110" display="https://www.ratingscentral.com/Player.php?PlayerID=31307" xr:uid="{00000000-0004-0000-0000-000055040000}"/>
    <hyperlink ref="C2955" r:id="rId1111" display="https://www.ratingscentral.com/Player.php?PlayerID=27911" xr:uid="{00000000-0004-0000-0000-000056040000}"/>
    <hyperlink ref="C2087" r:id="rId1112" display="https://www.ratingscentral.com/Player.php?PlayerID=29044" xr:uid="{00000000-0004-0000-0000-000057040000}"/>
    <hyperlink ref="C3606" r:id="rId1113" display="https://www.ratingscentral.com/Player.php?PlayerID=27899" xr:uid="{00000000-0004-0000-0000-000058040000}"/>
    <hyperlink ref="C2584" r:id="rId1114" display="https://www.ratingscentral.com/Player.php?PlayerID=66232" xr:uid="{00000000-0004-0000-0000-000059040000}"/>
    <hyperlink ref="C710" r:id="rId1115" display="https://www.ratingscentral.com/Player.php?PlayerID=26856" xr:uid="{00000000-0004-0000-0000-00005A040000}"/>
    <hyperlink ref="C2274" r:id="rId1116" display="https://www.ratingscentral.com/Player.php?PlayerID=27290" xr:uid="{00000000-0004-0000-0000-00005B040000}"/>
    <hyperlink ref="C3656" r:id="rId1117" display="https://www.ratingscentral.com/Player.php?PlayerID=27575" xr:uid="{00000000-0004-0000-0000-00005C040000}"/>
    <hyperlink ref="C1724" r:id="rId1118" display="https://www.ratingscentral.com/Player.php?PlayerID=38367" xr:uid="{00000000-0004-0000-0000-00005D040000}"/>
    <hyperlink ref="C2595" r:id="rId1119" display="https://www.ratingscentral.com/Player.php?PlayerID=26933" xr:uid="{00000000-0004-0000-0000-00005E040000}"/>
    <hyperlink ref="C2205" r:id="rId1120" display="https://www.ratingscentral.com/Player.php?PlayerID=29041" xr:uid="{00000000-0004-0000-0000-00005F040000}"/>
    <hyperlink ref="C3303" r:id="rId1121" display="https://www.ratingscentral.com/Player.php?PlayerID=28280" xr:uid="{00000000-0004-0000-0000-000060040000}"/>
    <hyperlink ref="C3499" r:id="rId1122" display="https://www.ratingscentral.com/Player.php?PlayerID=31949" xr:uid="{00000000-0004-0000-0000-000061040000}"/>
    <hyperlink ref="C1423" r:id="rId1123" display="https://www.ratingscentral.com/Player.php?PlayerID=27175" xr:uid="{00000000-0004-0000-0000-000062040000}"/>
    <hyperlink ref="C3953" r:id="rId1124" display="https://www.ratingscentral.com/Player.php?PlayerID=27756" xr:uid="{00000000-0004-0000-0000-000063040000}"/>
    <hyperlink ref="C2078" r:id="rId1125" display="https://www.ratingscentral.com/Player.php?PlayerID=105821" xr:uid="{00000000-0004-0000-0000-000064040000}"/>
    <hyperlink ref="C445" r:id="rId1126" display="https://www.ratingscentral.com/Player.php?PlayerID=68822" xr:uid="{00000000-0004-0000-0000-000065040000}"/>
    <hyperlink ref="C2599" r:id="rId1127" display="https://www.ratingscentral.com/Player.php?PlayerID=29099" xr:uid="{00000000-0004-0000-0000-000066040000}"/>
    <hyperlink ref="C2055" r:id="rId1128" display="https://www.ratingscentral.com/Player.php?PlayerID=50110" xr:uid="{00000000-0004-0000-0000-000067040000}"/>
    <hyperlink ref="C4528" r:id="rId1129" display="https://www.ratingscentral.com/Player.php?PlayerID=33970" xr:uid="{00000000-0004-0000-0000-000068040000}"/>
    <hyperlink ref="C3913" r:id="rId1130" display="https://www.ratingscentral.com/Player.php?PlayerID=102831" xr:uid="{00000000-0004-0000-0000-000069040000}"/>
    <hyperlink ref="C4507" r:id="rId1131" display="https://www.ratingscentral.com/Player.php?PlayerID=28362" xr:uid="{00000000-0004-0000-0000-00006A040000}"/>
    <hyperlink ref="C609" r:id="rId1132" display="https://www.ratingscentral.com/Player.php?PlayerID=27610" xr:uid="{00000000-0004-0000-0000-00006B040000}"/>
    <hyperlink ref="C188" r:id="rId1133" display="https://www.ratingscentral.com/Player.php?PlayerID=65777" xr:uid="{00000000-0004-0000-0000-00006C040000}"/>
    <hyperlink ref="C4471" r:id="rId1134" display="https://www.ratingscentral.com/Player.php?PlayerID=31380" xr:uid="{00000000-0004-0000-0000-00006D040000}"/>
    <hyperlink ref="C4057" r:id="rId1135" display="https://www.ratingscentral.com/Player.php?PlayerID=50116" xr:uid="{00000000-0004-0000-0000-00006E040000}"/>
    <hyperlink ref="C1512" r:id="rId1136" display="https://www.ratingscentral.com/Player.php?PlayerID=28089" xr:uid="{00000000-0004-0000-0000-00006F040000}"/>
    <hyperlink ref="C1550" r:id="rId1137" display="https://www.ratingscentral.com/Player.php?PlayerID=29422" xr:uid="{00000000-0004-0000-0000-000070040000}"/>
    <hyperlink ref="C1833" r:id="rId1138" display="https://www.ratingscentral.com/Player.php?PlayerID=27344" xr:uid="{00000000-0004-0000-0000-000071040000}"/>
    <hyperlink ref="C3044" r:id="rId1139" display="https://www.ratingscentral.com/Player.php?PlayerID=35031" xr:uid="{00000000-0004-0000-0000-000072040000}"/>
    <hyperlink ref="C2366" r:id="rId1140" display="https://www.ratingscentral.com/Player.php?PlayerID=27278" xr:uid="{00000000-0004-0000-0000-000073040000}"/>
    <hyperlink ref="C809" r:id="rId1141" display="https://www.ratingscentral.com/Player.php?PlayerID=69298" xr:uid="{00000000-0004-0000-0000-000074040000}"/>
    <hyperlink ref="C3994" r:id="rId1142" display="https://www.ratingscentral.com/Player.php?PlayerID=109977" xr:uid="{00000000-0004-0000-0000-000075040000}"/>
    <hyperlink ref="C1917" r:id="rId1143" display="https://www.ratingscentral.com/Player.php?PlayerID=26809" xr:uid="{00000000-0004-0000-0000-000076040000}"/>
    <hyperlink ref="C3662" r:id="rId1144" display="https://www.ratingscentral.com/Player.php?PlayerID=49091" xr:uid="{00000000-0004-0000-0000-000077040000}"/>
    <hyperlink ref="C1740" r:id="rId1145" display="https://www.ratingscentral.com/Player.php?PlayerID=27480" xr:uid="{00000000-0004-0000-0000-000078040000}"/>
    <hyperlink ref="C142" r:id="rId1146" display="https://www.ratingscentral.com/Player.php?PlayerID=28271" xr:uid="{00000000-0004-0000-0000-000079040000}"/>
    <hyperlink ref="C110" r:id="rId1147" display="https://www.ratingscentral.com/Player.php?PlayerID=28428" xr:uid="{00000000-0004-0000-0000-00007A040000}"/>
    <hyperlink ref="C2706" r:id="rId1148" display="https://www.ratingscentral.com/Player.php?PlayerID=26938" xr:uid="{00000000-0004-0000-0000-00007B040000}"/>
    <hyperlink ref="C2491" r:id="rId1149" display="https://www.ratingscentral.com/Player.php?PlayerID=26841" xr:uid="{00000000-0004-0000-0000-00007C040000}"/>
    <hyperlink ref="C112" r:id="rId1150" display="https://www.ratingscentral.com/Player.php?PlayerID=85087" xr:uid="{00000000-0004-0000-0000-00007D040000}"/>
    <hyperlink ref="C361" r:id="rId1151" display="https://www.ratingscentral.com/Player.php?PlayerID=27848" xr:uid="{00000000-0004-0000-0000-00007E040000}"/>
    <hyperlink ref="C3748" r:id="rId1152" display="https://www.ratingscentral.com/Player.php?PlayerID=31472" xr:uid="{00000000-0004-0000-0000-00007F040000}"/>
    <hyperlink ref="C1707" r:id="rId1153" display="https://www.ratingscentral.com/Player.php?PlayerID=101462" xr:uid="{00000000-0004-0000-0000-000080040000}"/>
    <hyperlink ref="C3263" r:id="rId1154" display="https://www.ratingscentral.com/Player.php?PlayerID=28080" xr:uid="{00000000-0004-0000-0000-000081040000}"/>
    <hyperlink ref="C582" r:id="rId1155" display="https://www.ratingscentral.com/Player.php?PlayerID=65156" xr:uid="{00000000-0004-0000-0000-000082040000}"/>
    <hyperlink ref="C2474" r:id="rId1156" display="https://www.ratingscentral.com/Player.php?PlayerID=28483" xr:uid="{00000000-0004-0000-0000-000083040000}"/>
    <hyperlink ref="C4194" r:id="rId1157" display="https://www.ratingscentral.com/Player.php?PlayerID=27646" xr:uid="{00000000-0004-0000-0000-000084040000}"/>
    <hyperlink ref="C2316" r:id="rId1158" display="https://www.ratingscentral.com/Player.php?PlayerID=27402" xr:uid="{00000000-0004-0000-0000-000085040000}"/>
    <hyperlink ref="C624" r:id="rId1159" display="https://www.ratingscentral.com/Player.php?PlayerID=31169" xr:uid="{00000000-0004-0000-0000-000086040000}"/>
    <hyperlink ref="C3976" r:id="rId1160" display="https://www.ratingscentral.com/Player.php?PlayerID=28316" xr:uid="{00000000-0004-0000-0000-000087040000}"/>
    <hyperlink ref="C4433" r:id="rId1161" display="https://www.ratingscentral.com/Player.php?PlayerID=49787" xr:uid="{00000000-0004-0000-0000-000088040000}"/>
    <hyperlink ref="C2868" r:id="rId1162" display="https://www.ratingscentral.com/Player.php?PlayerID=33937" xr:uid="{00000000-0004-0000-0000-000089040000}"/>
    <hyperlink ref="C822" r:id="rId1163" display="https://www.ratingscentral.com/Player.php?PlayerID=26916" xr:uid="{00000000-0004-0000-0000-00008A040000}"/>
    <hyperlink ref="C4142" r:id="rId1164" display="https://www.ratingscentral.com/Player.php?PlayerID=137064" xr:uid="{00000000-0004-0000-0000-00008B040000}"/>
    <hyperlink ref="C4539" r:id="rId1165" display="https://www.ratingscentral.com/Player.php?PlayerID=62676" xr:uid="{00000000-0004-0000-0000-00008C040000}"/>
    <hyperlink ref="C4524" r:id="rId1166" display="https://www.ratingscentral.com/Player.php?PlayerID=27776" xr:uid="{00000000-0004-0000-0000-00008D040000}"/>
    <hyperlink ref="C831" r:id="rId1167" display="https://www.ratingscentral.com/Player.php?PlayerID=27540" xr:uid="{00000000-0004-0000-0000-00008E040000}"/>
    <hyperlink ref="C3260" r:id="rId1168" display="https://www.ratingscentral.com/Player.php?PlayerID=31206" xr:uid="{00000000-0004-0000-0000-00008F040000}"/>
    <hyperlink ref="C1769" r:id="rId1169" display="https://www.ratingscentral.com/Player.php?PlayerID=38052" xr:uid="{00000000-0004-0000-0000-000090040000}"/>
    <hyperlink ref="C3864" r:id="rId1170" display="https://www.ratingscentral.com/Player.php?PlayerID=28142" xr:uid="{00000000-0004-0000-0000-000091040000}"/>
    <hyperlink ref="C1588" r:id="rId1171" display="https://www.ratingscentral.com/Player.php?PlayerID=39380" xr:uid="{00000000-0004-0000-0000-000092040000}"/>
    <hyperlink ref="C2635" r:id="rId1172" display="https://www.ratingscentral.com/Player.php?PlayerID=39281" xr:uid="{00000000-0004-0000-0000-000093040000}"/>
    <hyperlink ref="C1802" r:id="rId1173" display="https://www.ratingscentral.com/Player.php?PlayerID=40329" xr:uid="{00000000-0004-0000-0000-000094040000}"/>
    <hyperlink ref="C824" r:id="rId1174" display="https://www.ratingscentral.com/Player.php?PlayerID=27543" xr:uid="{00000000-0004-0000-0000-000095040000}"/>
    <hyperlink ref="C4063" r:id="rId1175" display="https://www.ratingscentral.com/Player.php?PlayerID=94196" xr:uid="{00000000-0004-0000-0000-000096040000}"/>
    <hyperlink ref="C3343" r:id="rId1176" display="https://www.ratingscentral.com/Player.php?PlayerID=28744" xr:uid="{00000000-0004-0000-0000-000097040000}"/>
    <hyperlink ref="C1038" r:id="rId1177" display="https://www.ratingscentral.com/Player.php?PlayerID=27883" xr:uid="{00000000-0004-0000-0000-000098040000}"/>
    <hyperlink ref="C2792" r:id="rId1178" display="https://www.ratingscentral.com/Player.php?PlayerID=86121" xr:uid="{00000000-0004-0000-0000-000099040000}"/>
    <hyperlink ref="C2212" r:id="rId1179" display="https://www.ratingscentral.com/Player.php?PlayerID=29236" xr:uid="{00000000-0004-0000-0000-00009A040000}"/>
    <hyperlink ref="C899" r:id="rId1180" display="https://www.ratingscentral.com/Player.php?PlayerID=29051" xr:uid="{00000000-0004-0000-0000-00009B040000}"/>
    <hyperlink ref="C2581" r:id="rId1181" display="https://www.ratingscentral.com/Player.php?PlayerID=27182" xr:uid="{00000000-0004-0000-0000-00009C040000}"/>
    <hyperlink ref="C1226" r:id="rId1182" display="https://www.ratingscentral.com/Player.php?PlayerID=27398" xr:uid="{00000000-0004-0000-0000-00009D040000}"/>
    <hyperlink ref="C2345" r:id="rId1183" display="https://www.ratingscentral.com/Player.php?PlayerID=32896" xr:uid="{00000000-0004-0000-0000-00009E040000}"/>
    <hyperlink ref="C154" r:id="rId1184" display="https://www.ratingscentral.com/Player.php?PlayerID=27535" xr:uid="{00000000-0004-0000-0000-00009F040000}"/>
    <hyperlink ref="C74" r:id="rId1185" display="https://www.ratingscentral.com/Player.php?PlayerID=35151" xr:uid="{00000000-0004-0000-0000-0000A0040000}"/>
    <hyperlink ref="C3474" r:id="rId1186" display="https://www.ratingscentral.com/Player.php?PlayerID=26853" xr:uid="{00000000-0004-0000-0000-0000A1040000}"/>
    <hyperlink ref="C4104" r:id="rId1187" display="https://www.ratingscentral.com/Player.php?PlayerID=71191" xr:uid="{00000000-0004-0000-0000-0000A2040000}"/>
    <hyperlink ref="C1436" r:id="rId1188" display="https://www.ratingscentral.com/Player.php?PlayerID=28154" xr:uid="{00000000-0004-0000-0000-0000A3040000}"/>
    <hyperlink ref="C159" r:id="rId1189" display="https://www.ratingscentral.com/Player.php?PlayerID=27590" xr:uid="{00000000-0004-0000-0000-0000A4040000}"/>
    <hyperlink ref="C1082" r:id="rId1190" display="https://www.ratingscentral.com/Player.php?PlayerID=26934" xr:uid="{00000000-0004-0000-0000-0000A5040000}"/>
    <hyperlink ref="C1258" r:id="rId1191" display="https://www.ratingscentral.com/Player.php?PlayerID=29116" xr:uid="{00000000-0004-0000-0000-0000A6040000}"/>
    <hyperlink ref="C4191" r:id="rId1192" display="https://www.ratingscentral.com/Player.php?PlayerID=27930" xr:uid="{00000000-0004-0000-0000-0000A7040000}"/>
    <hyperlink ref="C2601" r:id="rId1193" display="https://www.ratingscentral.com/Player.php?PlayerID=78738" xr:uid="{00000000-0004-0000-0000-0000A8040000}"/>
    <hyperlink ref="C2732" r:id="rId1194" display="https://www.ratingscentral.com/Player.php?PlayerID=27311" xr:uid="{00000000-0004-0000-0000-0000A9040000}"/>
    <hyperlink ref="C4045" r:id="rId1195" display="https://www.ratingscentral.com/Player.php?PlayerID=28143" xr:uid="{00000000-0004-0000-0000-0000AA040000}"/>
    <hyperlink ref="C2058" r:id="rId1196" display="https://www.ratingscentral.com/Player.php?PlayerID=68777" xr:uid="{00000000-0004-0000-0000-0000AB040000}"/>
    <hyperlink ref="C2404" r:id="rId1197" display="https://www.ratingscentral.com/Player.php?PlayerID=27035" xr:uid="{00000000-0004-0000-0000-0000AC040000}"/>
    <hyperlink ref="C3256" r:id="rId1198" display="https://www.ratingscentral.com/Player.php?PlayerID=75498" xr:uid="{00000000-0004-0000-0000-0000AD040000}"/>
    <hyperlink ref="C3484" r:id="rId1199" display="https://www.ratingscentral.com/Player.php?PlayerID=27462" xr:uid="{00000000-0004-0000-0000-0000AE040000}"/>
    <hyperlink ref="C1100" r:id="rId1200" display="https://www.ratingscentral.com/Player.php?PlayerID=28279" xr:uid="{00000000-0004-0000-0000-0000AF040000}"/>
    <hyperlink ref="C1669" r:id="rId1201" display="https://www.ratingscentral.com/Player.php?PlayerID=63868" xr:uid="{00000000-0004-0000-0000-0000B0040000}"/>
    <hyperlink ref="C2947" r:id="rId1202" display="https://www.ratingscentral.com/Player.php?PlayerID=28311" xr:uid="{00000000-0004-0000-0000-0000B1040000}"/>
    <hyperlink ref="C276" r:id="rId1203" display="https://www.ratingscentral.com/Player.php?PlayerID=27059" xr:uid="{00000000-0004-0000-0000-0000B2040000}"/>
    <hyperlink ref="C1910" r:id="rId1204" display="https://www.ratingscentral.com/Player.php?PlayerID=27326" xr:uid="{00000000-0004-0000-0000-0000B3040000}"/>
    <hyperlink ref="C1603" r:id="rId1205" display="https://www.ratingscentral.com/Player.php?PlayerID=62679" xr:uid="{00000000-0004-0000-0000-0000B4040000}"/>
    <hyperlink ref="C2917" r:id="rId1206" display="https://www.ratingscentral.com/Player.php?PlayerID=40301" xr:uid="{00000000-0004-0000-0000-0000B5040000}"/>
    <hyperlink ref="C4372" r:id="rId1207" display="https://www.ratingscentral.com/Player.php?PlayerID=27238" xr:uid="{00000000-0004-0000-0000-0000B6040000}"/>
    <hyperlink ref="C2925" r:id="rId1208" display="https://www.ratingscentral.com/Player.php?PlayerID=27267" xr:uid="{00000000-0004-0000-0000-0000B7040000}"/>
    <hyperlink ref="C1233" r:id="rId1209" display="https://www.ratingscentral.com/Player.php?PlayerID=28156" xr:uid="{00000000-0004-0000-0000-0000B8040000}"/>
    <hyperlink ref="C3705" r:id="rId1210" display="https://www.ratingscentral.com/Player.php?PlayerID=61309" xr:uid="{00000000-0004-0000-0000-0000B9040000}"/>
    <hyperlink ref="C306" r:id="rId1211" display="https://www.ratingscentral.com/Player.php?PlayerID=27591" xr:uid="{00000000-0004-0000-0000-0000BA040000}"/>
    <hyperlink ref="C2344" r:id="rId1212" display="https://www.ratingscentral.com/Player.php?PlayerID=26887" xr:uid="{00000000-0004-0000-0000-0000BB040000}"/>
    <hyperlink ref="C1170" r:id="rId1213" display="https://www.ratingscentral.com/Player.php?PlayerID=39126" xr:uid="{00000000-0004-0000-0000-0000BC040000}"/>
    <hyperlink ref="C4550" r:id="rId1214" display="https://www.ratingscentral.com/Player.php?PlayerID=28093" xr:uid="{00000000-0004-0000-0000-0000BD040000}"/>
    <hyperlink ref="C1805" r:id="rId1215" display="https://www.ratingscentral.com/Player.php?PlayerID=56528" xr:uid="{00000000-0004-0000-0000-0000BE040000}"/>
    <hyperlink ref="C4116" r:id="rId1216" display="https://www.ratingscentral.com/Player.php?PlayerID=29140" xr:uid="{00000000-0004-0000-0000-0000BF040000}"/>
    <hyperlink ref="C3309" r:id="rId1217" display="https://www.ratingscentral.com/Player.php?PlayerID=28304" xr:uid="{00000000-0004-0000-0000-0000C0040000}"/>
    <hyperlink ref="C4404" r:id="rId1218" display="https://www.ratingscentral.com/Player.php?PlayerID=35493" xr:uid="{00000000-0004-0000-0000-0000C1040000}"/>
    <hyperlink ref="C399" r:id="rId1219" display="https://www.ratingscentral.com/Player.php?PlayerID=57253" xr:uid="{00000000-0004-0000-0000-0000C2040000}"/>
    <hyperlink ref="C2981" r:id="rId1220" display="https://www.ratingscentral.com/Player.php?PlayerID=39283" xr:uid="{00000000-0004-0000-0000-0000C3040000}"/>
    <hyperlink ref="C2844" r:id="rId1221" display="https://www.ratingscentral.com/Player.php?PlayerID=27942" xr:uid="{00000000-0004-0000-0000-0000C4040000}"/>
    <hyperlink ref="C295" r:id="rId1222" display="https://www.ratingscentral.com/Player.php?PlayerID=69138" xr:uid="{00000000-0004-0000-0000-0000C5040000}"/>
    <hyperlink ref="C563" r:id="rId1223" display="https://www.ratingscentral.com/Player.php?PlayerID=31170" xr:uid="{00000000-0004-0000-0000-0000C6040000}"/>
    <hyperlink ref="C1350" r:id="rId1224" display="https://www.ratingscentral.com/Player.php?PlayerID=62322" xr:uid="{00000000-0004-0000-0000-0000C7040000}"/>
    <hyperlink ref="C1140" r:id="rId1225" display="https://www.ratingscentral.com/Player.php?PlayerID=85138" xr:uid="{00000000-0004-0000-0000-0000C8040000}"/>
    <hyperlink ref="C1826" r:id="rId1226" display="https://www.ratingscentral.com/Player.php?PlayerID=27213" xr:uid="{00000000-0004-0000-0000-0000C9040000}"/>
    <hyperlink ref="C1019" r:id="rId1227" display="https://www.ratingscentral.com/Player.php?PlayerID=39156" xr:uid="{00000000-0004-0000-0000-0000CA040000}"/>
    <hyperlink ref="C3809" r:id="rId1228" display="https://www.ratingscentral.com/Player.php?PlayerID=35180" xr:uid="{00000000-0004-0000-0000-0000CB040000}"/>
    <hyperlink ref="C2710" r:id="rId1229" display="https://www.ratingscentral.com/Player.php?PlayerID=27548" xr:uid="{00000000-0004-0000-0000-0000CC040000}"/>
    <hyperlink ref="C80" r:id="rId1230" display="https://www.ratingscentral.com/Player.php?PlayerID=27512" xr:uid="{00000000-0004-0000-0000-0000CD040000}"/>
    <hyperlink ref="C1349" r:id="rId1231" display="https://www.ratingscentral.com/Player.php?PlayerID=27239" xr:uid="{00000000-0004-0000-0000-0000CE040000}"/>
    <hyperlink ref="C3899" r:id="rId1232" display="https://www.ratingscentral.com/Player.php?PlayerID=62309" xr:uid="{00000000-0004-0000-0000-0000CF040000}"/>
    <hyperlink ref="C299" r:id="rId1233" display="https://www.ratingscentral.com/Player.php?PlayerID=101548" xr:uid="{00000000-0004-0000-0000-0000D0040000}"/>
    <hyperlink ref="C2893" r:id="rId1234" display="https://www.ratingscentral.com/Player.php?PlayerID=27329" xr:uid="{00000000-0004-0000-0000-0000D1040000}"/>
    <hyperlink ref="C2479" r:id="rId1235" display="https://www.ratingscentral.com/Player.php?PlayerID=29820" xr:uid="{00000000-0004-0000-0000-0000D2040000}"/>
    <hyperlink ref="C2545" r:id="rId1236" display="https://www.ratingscentral.com/Player.php?PlayerID=76841" xr:uid="{00000000-0004-0000-0000-0000D3040000}"/>
    <hyperlink ref="C102" r:id="rId1237" display="https://www.ratingscentral.com/Player.php?PlayerID=31124" xr:uid="{00000000-0004-0000-0000-0000D4040000}"/>
    <hyperlink ref="C2526" r:id="rId1238" display="https://www.ratingscentral.com/Player.php?PlayerID=37019" xr:uid="{00000000-0004-0000-0000-0000D5040000}"/>
    <hyperlink ref="C2665" r:id="rId1239" display="https://www.ratingscentral.com/Player.php?PlayerID=48884" xr:uid="{00000000-0004-0000-0000-0000D6040000}"/>
    <hyperlink ref="C2298" r:id="rId1240" display="https://www.ratingscentral.com/Player.php?PlayerID=27038" xr:uid="{00000000-0004-0000-0000-0000D7040000}"/>
    <hyperlink ref="C3889" r:id="rId1241" display="https://www.ratingscentral.com/Player.php?PlayerID=27497" xr:uid="{00000000-0004-0000-0000-0000D8040000}"/>
    <hyperlink ref="C134" r:id="rId1242" display="https://www.ratingscentral.com/Player.php?PlayerID=51496" xr:uid="{00000000-0004-0000-0000-0000D9040000}"/>
    <hyperlink ref="C209" r:id="rId1243" display="https://www.ratingscentral.com/Player.php?PlayerID=68475" xr:uid="{00000000-0004-0000-0000-0000DA040000}"/>
    <hyperlink ref="C2717" r:id="rId1244" display="https://www.ratingscentral.com/Player.php?PlayerID=28206" xr:uid="{00000000-0004-0000-0000-0000DB040000}"/>
    <hyperlink ref="C2537" r:id="rId1245" display="https://www.ratingscentral.com/Player.php?PlayerID=28184" xr:uid="{00000000-0004-0000-0000-0000DC040000}"/>
    <hyperlink ref="C3490" r:id="rId1246" display="https://www.ratingscentral.com/Player.php?PlayerID=26876" xr:uid="{00000000-0004-0000-0000-0000DD040000}"/>
    <hyperlink ref="C3810" r:id="rId1247" display="https://www.ratingscentral.com/Player.php?PlayerID=28441" xr:uid="{00000000-0004-0000-0000-0000DE040000}"/>
    <hyperlink ref="C1721" r:id="rId1248" display="https://www.ratingscentral.com/Player.php?PlayerID=55685" xr:uid="{00000000-0004-0000-0000-0000DF040000}"/>
    <hyperlink ref="C2145" r:id="rId1249" display="https://www.ratingscentral.com/Player.php?PlayerID=28004" xr:uid="{00000000-0004-0000-0000-0000E0040000}"/>
    <hyperlink ref="C2655" r:id="rId1250" display="https://www.ratingscentral.com/Player.php?PlayerID=27787" xr:uid="{00000000-0004-0000-0000-0000E1040000}"/>
    <hyperlink ref="C2369" r:id="rId1251" display="https://www.ratingscentral.com/Player.php?PlayerID=70596" xr:uid="{00000000-0004-0000-0000-0000E2040000}"/>
    <hyperlink ref="C4233" r:id="rId1252" display="https://www.ratingscentral.com/Player.php?PlayerID=29131" xr:uid="{00000000-0004-0000-0000-0000E3040000}"/>
    <hyperlink ref="C92" r:id="rId1253" display="https://www.ratingscentral.com/Player.php?PlayerID=28395" xr:uid="{00000000-0004-0000-0000-0000E4040000}"/>
    <hyperlink ref="C269" r:id="rId1254" display="https://www.ratingscentral.com/Player.php?PlayerID=28396" xr:uid="{00000000-0004-0000-0000-0000E5040000}"/>
    <hyperlink ref="C330" r:id="rId1255" display="https://www.ratingscentral.com/Player.php?PlayerID=27470" xr:uid="{00000000-0004-0000-0000-0000E6040000}"/>
    <hyperlink ref="C292" r:id="rId1256" display="https://www.ratingscentral.com/Player.php?PlayerID=28110" xr:uid="{00000000-0004-0000-0000-0000E7040000}"/>
    <hyperlink ref="C635" r:id="rId1257" display="https://www.ratingscentral.com/Player.php?PlayerID=28019" xr:uid="{00000000-0004-0000-0000-0000E8040000}"/>
    <hyperlink ref="C480" r:id="rId1258" display="https://www.ratingscentral.com/Player.php?PlayerID=75511" xr:uid="{00000000-0004-0000-0000-0000E9040000}"/>
    <hyperlink ref="C1832" r:id="rId1259" display="https://www.ratingscentral.com/Player.php?PlayerID=27266" xr:uid="{00000000-0004-0000-0000-0000EA040000}"/>
    <hyperlink ref="C4447" r:id="rId1260" display="https://www.ratingscentral.com/Player.php?PlayerID=27015" xr:uid="{00000000-0004-0000-0000-0000EB040000}"/>
    <hyperlink ref="C3286" r:id="rId1261" display="https://www.ratingscentral.com/Player.php?PlayerID=28295" xr:uid="{00000000-0004-0000-0000-0000EC040000}"/>
    <hyperlink ref="C230" r:id="rId1262" display="https://www.ratingscentral.com/Player.php?PlayerID=27652" xr:uid="{00000000-0004-0000-0000-0000ED040000}"/>
    <hyperlink ref="C1451" r:id="rId1263" display="https://www.ratingscentral.com/Player.php?PlayerID=27640" xr:uid="{00000000-0004-0000-0000-0000EE040000}"/>
    <hyperlink ref="C126" r:id="rId1264" display="https://www.ratingscentral.com/Player.php?PlayerID=28308" xr:uid="{00000000-0004-0000-0000-0000EF040000}"/>
    <hyperlink ref="C3977" r:id="rId1265" display="https://www.ratingscentral.com/Player.php?PlayerID=33603" xr:uid="{00000000-0004-0000-0000-0000F0040000}"/>
    <hyperlink ref="C4136" r:id="rId1266" display="https://www.ratingscentral.com/Player.php?PlayerID=57542" xr:uid="{00000000-0004-0000-0000-0000F1040000}"/>
    <hyperlink ref="C810" r:id="rId1267" display="https://www.ratingscentral.com/Player.php?PlayerID=50354" xr:uid="{00000000-0004-0000-0000-0000F2040000}"/>
    <hyperlink ref="C4314" r:id="rId1268" display="https://www.ratingscentral.com/Player.php?PlayerID=28139" xr:uid="{00000000-0004-0000-0000-0000F3040000}"/>
    <hyperlink ref="C1166" r:id="rId1269" display="https://www.ratingscentral.com/Player.php?PlayerID=27377" xr:uid="{00000000-0004-0000-0000-0000F4040000}"/>
    <hyperlink ref="C443" r:id="rId1270" display="https://www.ratingscentral.com/Player.php?PlayerID=63968" xr:uid="{00000000-0004-0000-0000-0000F5040000}"/>
    <hyperlink ref="C2411" r:id="rId1271" display="https://www.ratingscentral.com/Player.php?PlayerID=28320" xr:uid="{00000000-0004-0000-0000-0000F6040000}"/>
    <hyperlink ref="C426" r:id="rId1272" display="https://www.ratingscentral.com/Player.php?PlayerID=26749" xr:uid="{00000000-0004-0000-0000-0000F7040000}"/>
    <hyperlink ref="C4203" r:id="rId1273" display="https://www.ratingscentral.com/Player.php?PlayerID=29279" xr:uid="{00000000-0004-0000-0000-0000F8040000}"/>
    <hyperlink ref="C1147" r:id="rId1274" display="https://www.ratingscentral.com/Player.php?PlayerID=28014" xr:uid="{00000000-0004-0000-0000-0000F9040000}"/>
    <hyperlink ref="C2656" r:id="rId1275" display="https://www.ratingscentral.com/Player.php?PlayerID=27731" xr:uid="{00000000-0004-0000-0000-0000FA040000}"/>
    <hyperlink ref="C1969" r:id="rId1276" display="https://www.ratingscentral.com/Player.php?PlayerID=78532" xr:uid="{00000000-0004-0000-0000-0000FB040000}"/>
    <hyperlink ref="C680" r:id="rId1277" display="https://www.ratingscentral.com/Player.php?PlayerID=27074" xr:uid="{00000000-0004-0000-0000-0000FC040000}"/>
    <hyperlink ref="C2051" r:id="rId1278" display="https://www.ratingscentral.com/Player.php?PlayerID=94441" xr:uid="{00000000-0004-0000-0000-0000FD040000}"/>
    <hyperlink ref="C3825" r:id="rId1279" display="https://www.ratingscentral.com/Player.php?PlayerID=29183" xr:uid="{00000000-0004-0000-0000-0000FE040000}"/>
    <hyperlink ref="C751" r:id="rId1280" display="https://www.ratingscentral.com/Player.php?PlayerID=35060" xr:uid="{00000000-0004-0000-0000-0000FF040000}"/>
    <hyperlink ref="C2137" r:id="rId1281" display="https://www.ratingscentral.com/Player.php?PlayerID=41485" xr:uid="{00000000-0004-0000-0000-000000050000}"/>
    <hyperlink ref="C2681" r:id="rId1282" display="https://www.ratingscentral.com/Player.php?PlayerID=98494" xr:uid="{00000000-0004-0000-0000-000001050000}"/>
    <hyperlink ref="C234" r:id="rId1283" display="https://www.ratingscentral.com/Player.php?PlayerID=27172" xr:uid="{00000000-0004-0000-0000-000002050000}"/>
    <hyperlink ref="C4526" r:id="rId1284" display="https://www.ratingscentral.com/Player.php?PlayerID=31828" xr:uid="{00000000-0004-0000-0000-000003050000}"/>
    <hyperlink ref="C4162" r:id="rId1285" display="https://www.ratingscentral.com/Player.php?PlayerID=76822" xr:uid="{00000000-0004-0000-0000-000004050000}"/>
    <hyperlink ref="C1297" r:id="rId1286" display="https://www.ratingscentral.com/Player.php?PlayerID=27508" xr:uid="{00000000-0004-0000-0000-000005050000}"/>
    <hyperlink ref="C1672" r:id="rId1287" display="https://www.ratingscentral.com/Player.php?PlayerID=27809" xr:uid="{00000000-0004-0000-0000-000006050000}"/>
    <hyperlink ref="C4302" r:id="rId1288" display="https://www.ratingscentral.com/Player.php?PlayerID=33264" xr:uid="{00000000-0004-0000-0000-000007050000}"/>
    <hyperlink ref="C3318" r:id="rId1289" display="https://www.ratingscentral.com/Player.php?PlayerID=27555" xr:uid="{00000000-0004-0000-0000-000008050000}"/>
    <hyperlink ref="C227" r:id="rId1290" display="https://www.ratingscentral.com/Player.php?PlayerID=27627" xr:uid="{00000000-0004-0000-0000-000009050000}"/>
    <hyperlink ref="C2795" r:id="rId1291" display="https://www.ratingscentral.com/Player.php?PlayerID=39146" xr:uid="{00000000-0004-0000-0000-00000A050000}"/>
    <hyperlink ref="C552" r:id="rId1292" display="https://www.ratingscentral.com/Player.php?PlayerID=27807" xr:uid="{00000000-0004-0000-0000-00000B050000}"/>
    <hyperlink ref="C3047" r:id="rId1293" display="https://www.ratingscentral.com/Player.php?PlayerID=27785" xr:uid="{00000000-0004-0000-0000-00000C050000}"/>
    <hyperlink ref="C1728" r:id="rId1294" display="https://www.ratingscentral.com/Player.php?PlayerID=27661" xr:uid="{00000000-0004-0000-0000-00000D050000}"/>
    <hyperlink ref="C2985" r:id="rId1295" display="https://www.ratingscentral.com/Player.php?PlayerID=93977" xr:uid="{00000000-0004-0000-0000-00000E050000}"/>
    <hyperlink ref="C1286" r:id="rId1296" display="https://www.ratingscentral.com/Player.php?PlayerID=70791" xr:uid="{00000000-0004-0000-0000-00000F050000}"/>
    <hyperlink ref="C768" r:id="rId1297" display="https://www.ratingscentral.com/Player.php?PlayerID=27358" xr:uid="{00000000-0004-0000-0000-000010050000}"/>
    <hyperlink ref="C1888" r:id="rId1298" display="https://www.ratingscentral.com/Player.php?PlayerID=27802" xr:uid="{00000000-0004-0000-0000-000011050000}"/>
    <hyperlink ref="C4287" r:id="rId1299" display="https://www.ratingscentral.com/Player.php?PlayerID=26890" xr:uid="{00000000-0004-0000-0000-000012050000}"/>
    <hyperlink ref="C109" r:id="rId1300" display="https://www.ratingscentral.com/Player.php?PlayerID=38574" xr:uid="{00000000-0004-0000-0000-000013050000}"/>
    <hyperlink ref="C4016" r:id="rId1301" display="https://www.ratingscentral.com/Player.php?PlayerID=28447" xr:uid="{00000000-0004-0000-0000-000014050000}"/>
    <hyperlink ref="C2490" r:id="rId1302" display="https://www.ratingscentral.com/Player.php?PlayerID=93724" xr:uid="{00000000-0004-0000-0000-000015050000}"/>
    <hyperlink ref="C3798" r:id="rId1303" display="https://www.ratingscentral.com/Player.php?PlayerID=35012" xr:uid="{00000000-0004-0000-0000-000016050000}"/>
    <hyperlink ref="C2096" r:id="rId1304" display="https://www.ratingscentral.com/Player.php?PlayerID=29230" xr:uid="{00000000-0004-0000-0000-000017050000}"/>
    <hyperlink ref="C4559" r:id="rId1305" display="https://www.ratingscentral.com/Player.php?PlayerID=29649" xr:uid="{00000000-0004-0000-0000-000018050000}"/>
    <hyperlink ref="C3459" r:id="rId1306" display="https://www.ratingscentral.com/Player.php?PlayerID=27109" xr:uid="{00000000-0004-0000-0000-000019050000}"/>
    <hyperlink ref="C3916" r:id="rId1307" display="https://www.ratingscentral.com/Player.php?PlayerID=27183" xr:uid="{00000000-0004-0000-0000-00001A050000}"/>
    <hyperlink ref="C3349" r:id="rId1308" display="https://www.ratingscentral.com/Player.php?PlayerID=27918" xr:uid="{00000000-0004-0000-0000-00001B050000}"/>
    <hyperlink ref="C3720" r:id="rId1309" display="https://www.ratingscentral.com/Player.php?PlayerID=36875" xr:uid="{00000000-0004-0000-0000-00001C050000}"/>
    <hyperlink ref="C496" r:id="rId1310" display="https://www.ratingscentral.com/Player.php?PlayerID=28471" xr:uid="{00000000-0004-0000-0000-00001D050000}"/>
    <hyperlink ref="C3188" r:id="rId1311" display="https://www.ratingscentral.com/Player.php?PlayerID=39677" xr:uid="{00000000-0004-0000-0000-00001E050000}"/>
    <hyperlink ref="C1798" r:id="rId1312" display="https://www.ratingscentral.com/Player.php?PlayerID=38524" xr:uid="{00000000-0004-0000-0000-00001F050000}"/>
    <hyperlink ref="C4449" r:id="rId1313" display="https://www.ratingscentral.com/Player.php?PlayerID=137938" xr:uid="{00000000-0004-0000-0000-000020050000}"/>
    <hyperlink ref="C2081" r:id="rId1314" display="https://www.ratingscentral.com/Player.php?PlayerID=95147" xr:uid="{00000000-0004-0000-0000-000021050000}"/>
    <hyperlink ref="C3154" r:id="rId1315" display="https://www.ratingscentral.com/Player.php?PlayerID=27782" xr:uid="{00000000-0004-0000-0000-000022050000}"/>
    <hyperlink ref="C1715" r:id="rId1316" display="https://www.ratingscentral.com/Player.php?PlayerID=77690" xr:uid="{00000000-0004-0000-0000-000023050000}"/>
    <hyperlink ref="C4145" r:id="rId1317" display="https://www.ratingscentral.com/Player.php?PlayerID=75485" xr:uid="{00000000-0004-0000-0000-000024050000}"/>
    <hyperlink ref="C3119" r:id="rId1318" display="https://www.ratingscentral.com/Player.php?PlayerID=28149" xr:uid="{00000000-0004-0000-0000-000025050000}"/>
    <hyperlink ref="C1822" r:id="rId1319" display="https://www.ratingscentral.com/Player.php?PlayerID=28452" xr:uid="{00000000-0004-0000-0000-000026050000}"/>
    <hyperlink ref="C1200" r:id="rId1320" display="https://www.ratingscentral.com/Player.php?PlayerID=86222" xr:uid="{00000000-0004-0000-0000-000027050000}"/>
    <hyperlink ref="C1907" r:id="rId1321" display="https://www.ratingscentral.com/Player.php?PlayerID=96847" xr:uid="{00000000-0004-0000-0000-000028050000}"/>
    <hyperlink ref="C935" r:id="rId1322" display="https://www.ratingscentral.com/Player.php?PlayerID=41425" xr:uid="{00000000-0004-0000-0000-000029050000}"/>
    <hyperlink ref="C2257" r:id="rId1323" display="https://www.ratingscentral.com/Player.php?PlayerID=29414" xr:uid="{00000000-0004-0000-0000-00002A050000}"/>
    <hyperlink ref="C4374" r:id="rId1324" display="https://www.ratingscentral.com/Player.php?PlayerID=94443" xr:uid="{00000000-0004-0000-0000-00002B050000}"/>
    <hyperlink ref="C1259" r:id="rId1325" display="https://www.ratingscentral.com/Player.php?PlayerID=29139" xr:uid="{00000000-0004-0000-0000-00002C050000}"/>
    <hyperlink ref="C3615" r:id="rId1326" display="https://www.ratingscentral.com/Player.php?PlayerID=32748" xr:uid="{00000000-0004-0000-0000-00002D050000}"/>
    <hyperlink ref="C1515" r:id="rId1327" display="https://www.ratingscentral.com/Player.php?PlayerID=28221" xr:uid="{00000000-0004-0000-0000-00002E050000}"/>
    <hyperlink ref="C4084" r:id="rId1328" display="https://www.ratingscentral.com/Player.php?PlayerID=27744" xr:uid="{00000000-0004-0000-0000-00002F050000}"/>
    <hyperlink ref="C3445" r:id="rId1329" display="https://www.ratingscentral.com/Player.php?PlayerID=27783" xr:uid="{00000000-0004-0000-0000-000030050000}"/>
    <hyperlink ref="C3236" r:id="rId1330" display="https://www.ratingscentral.com/Player.php?PlayerID=27230" xr:uid="{00000000-0004-0000-0000-000031050000}"/>
    <hyperlink ref="C4231" r:id="rId1331" display="https://www.ratingscentral.com/Player.php?PlayerID=28455" xr:uid="{00000000-0004-0000-0000-000032050000}"/>
    <hyperlink ref="C1475" r:id="rId1332" display="https://www.ratingscentral.com/Player.php?PlayerID=27818" xr:uid="{00000000-0004-0000-0000-000033050000}"/>
    <hyperlink ref="C2066" r:id="rId1333" display="https://www.ratingscentral.com/Player.php?PlayerID=26871" xr:uid="{00000000-0004-0000-0000-000034050000}"/>
    <hyperlink ref="C2770" r:id="rId1334" display="https://www.ratingscentral.com/Player.php?PlayerID=26815" xr:uid="{00000000-0004-0000-0000-000035050000}"/>
    <hyperlink ref="C2548" r:id="rId1335" display="https://www.ratingscentral.com/Player.php?PlayerID=28477" xr:uid="{00000000-0004-0000-0000-000036050000}"/>
    <hyperlink ref="C1085" r:id="rId1336" display="https://www.ratingscentral.com/Player.php?PlayerID=50369" xr:uid="{00000000-0004-0000-0000-000037050000}"/>
    <hyperlink ref="C2164" r:id="rId1337" display="https://www.ratingscentral.com/Player.php?PlayerID=27162" xr:uid="{00000000-0004-0000-0000-000038050000}"/>
    <hyperlink ref="C1066" r:id="rId1338" display="https://www.ratingscentral.com/Player.php?PlayerID=28443" xr:uid="{00000000-0004-0000-0000-000039050000}"/>
    <hyperlink ref="C3689" r:id="rId1339" display="https://www.ratingscentral.com/Player.php?PlayerID=27198" xr:uid="{00000000-0004-0000-0000-00003A050000}"/>
    <hyperlink ref="C3623" r:id="rId1340" display="https://www.ratingscentral.com/Player.php?PlayerID=27478" xr:uid="{00000000-0004-0000-0000-00003B050000}"/>
    <hyperlink ref="C3781" r:id="rId1341" display="https://www.ratingscentral.com/Player.php?PlayerID=29071" xr:uid="{00000000-0004-0000-0000-00003C050000}"/>
    <hyperlink ref="C1681" r:id="rId1342" display="https://www.ratingscentral.com/Player.php?PlayerID=27452" xr:uid="{00000000-0004-0000-0000-00003D050000}"/>
    <hyperlink ref="C1950" r:id="rId1343" display="https://www.ratingscentral.com/Player.php?PlayerID=26960" xr:uid="{00000000-0004-0000-0000-00003E050000}"/>
    <hyperlink ref="C1659" r:id="rId1344" display="https://www.ratingscentral.com/Player.php?PlayerID=27509" xr:uid="{00000000-0004-0000-0000-00003F050000}"/>
    <hyperlink ref="C1351" r:id="rId1345" display="https://www.ratingscentral.com/Player.php?PlayerID=27597" xr:uid="{00000000-0004-0000-0000-000040050000}"/>
    <hyperlink ref="C437" r:id="rId1346" display="https://www.ratingscentral.com/Player.php?PlayerID=28431" xr:uid="{00000000-0004-0000-0000-000041050000}"/>
    <hyperlink ref="C1658" r:id="rId1347" display="https://www.ratingscentral.com/Player.php?PlayerID=27984" xr:uid="{00000000-0004-0000-0000-000042050000}"/>
    <hyperlink ref="C3089" r:id="rId1348" display="https://www.ratingscentral.com/Player.php?PlayerID=79148" xr:uid="{00000000-0004-0000-0000-000043050000}"/>
    <hyperlink ref="C2945" r:id="rId1349" display="https://www.ratingscentral.com/Player.php?PlayerID=27579" xr:uid="{00000000-0004-0000-0000-000044050000}"/>
    <hyperlink ref="C3906" r:id="rId1350" display="https://www.ratingscentral.com/Player.php?PlayerID=26977" xr:uid="{00000000-0004-0000-0000-000045050000}"/>
    <hyperlink ref="C4378" r:id="rId1351" display="https://www.ratingscentral.com/Player.php?PlayerID=29098" xr:uid="{00000000-0004-0000-0000-000046050000}"/>
    <hyperlink ref="C901" r:id="rId1352" display="https://www.ratingscentral.com/Player.php?PlayerID=27285" xr:uid="{00000000-0004-0000-0000-000047050000}"/>
    <hyperlink ref="C1344" r:id="rId1353" display="https://www.ratingscentral.com/Player.php?PlayerID=28364" xr:uid="{00000000-0004-0000-0000-000048050000}"/>
    <hyperlink ref="C3313" r:id="rId1354" display="https://www.ratingscentral.com/Player.php?PlayerID=29206" xr:uid="{00000000-0004-0000-0000-000049050000}"/>
    <hyperlink ref="C729" r:id="rId1355" display="https://www.ratingscentral.com/Player.php?PlayerID=28370" xr:uid="{00000000-0004-0000-0000-00004A050000}"/>
    <hyperlink ref="C3741" r:id="rId1356" display="https://www.ratingscentral.com/Player.php?PlayerID=28384" xr:uid="{00000000-0004-0000-0000-00004B050000}"/>
    <hyperlink ref="C2785" r:id="rId1357" display="https://www.ratingscentral.com/Player.php?PlayerID=27987" xr:uid="{00000000-0004-0000-0000-00004C050000}"/>
    <hyperlink ref="C3244" r:id="rId1358" display="https://www.ratingscentral.com/Player.php?PlayerID=27715" xr:uid="{00000000-0004-0000-0000-00004D050000}"/>
    <hyperlink ref="C724" r:id="rId1359" display="https://www.ratingscentral.com/Player.php?PlayerID=41992" xr:uid="{00000000-0004-0000-0000-00004E050000}"/>
    <hyperlink ref="C373" r:id="rId1360" display="https://www.ratingscentral.com/Player.php?PlayerID=113147" xr:uid="{00000000-0004-0000-0000-00004F050000}"/>
    <hyperlink ref="C1410" r:id="rId1361" display="https://www.ratingscentral.com/Player.php?PlayerID=49265" xr:uid="{00000000-0004-0000-0000-000050050000}"/>
    <hyperlink ref="C2924" r:id="rId1362" display="https://www.ratingscentral.com/Player.php?PlayerID=89184" xr:uid="{00000000-0004-0000-0000-000051050000}"/>
    <hyperlink ref="C2371" r:id="rId1363" display="https://www.ratingscentral.com/Player.php?PlayerID=27696" xr:uid="{00000000-0004-0000-0000-000052050000}"/>
    <hyperlink ref="C3108" r:id="rId1364" display="https://www.ratingscentral.com/Player.php?PlayerID=29102" xr:uid="{00000000-0004-0000-0000-000053050000}"/>
    <hyperlink ref="C3462" r:id="rId1365" display="https://www.ratingscentral.com/Player.php?PlayerID=29094" xr:uid="{00000000-0004-0000-0000-000054050000}"/>
    <hyperlink ref="C1636" r:id="rId1366" display="https://www.ratingscentral.com/Player.php?PlayerID=27001" xr:uid="{00000000-0004-0000-0000-000055050000}"/>
    <hyperlink ref="C1098" r:id="rId1367" display="https://www.ratingscentral.com/Player.php?PlayerID=28096" xr:uid="{00000000-0004-0000-0000-000056050000}"/>
    <hyperlink ref="C3228" r:id="rId1368" display="https://www.ratingscentral.com/Player.php?PlayerID=28026" xr:uid="{00000000-0004-0000-0000-000057050000}"/>
    <hyperlink ref="C1070" r:id="rId1369" display="https://www.ratingscentral.com/Player.php?PlayerID=27687" xr:uid="{00000000-0004-0000-0000-000058050000}"/>
    <hyperlink ref="C1587" r:id="rId1370" display="https://www.ratingscentral.com/Player.php?PlayerID=27117" xr:uid="{00000000-0004-0000-0000-000059050000}"/>
    <hyperlink ref="C3184" r:id="rId1371" display="https://www.ratingscentral.com/Player.php?PlayerID=27755" xr:uid="{00000000-0004-0000-0000-00005A050000}"/>
    <hyperlink ref="C1321" r:id="rId1372" display="https://www.ratingscentral.com/Player.php?PlayerID=40330" xr:uid="{00000000-0004-0000-0000-00005B050000}"/>
    <hyperlink ref="C2886" r:id="rId1373" display="https://www.ratingscentral.com/Player.php?PlayerID=27245" xr:uid="{00000000-0004-0000-0000-00005C050000}"/>
    <hyperlink ref="C4282" r:id="rId1374" display="https://www.ratingscentral.com/Player.php?PlayerID=28114" xr:uid="{00000000-0004-0000-0000-00005D050000}"/>
    <hyperlink ref="C766" r:id="rId1375" display="https://www.ratingscentral.com/Player.php?PlayerID=28064" xr:uid="{00000000-0004-0000-0000-00005E050000}"/>
    <hyperlink ref="C301" r:id="rId1376" display="https://www.ratingscentral.com/Player.php?PlayerID=101673" xr:uid="{00000000-0004-0000-0000-00005F050000}"/>
    <hyperlink ref="C3280" r:id="rId1377" display="https://www.ratingscentral.com/Player.php?PlayerID=39195" xr:uid="{00000000-0004-0000-0000-000060050000}"/>
    <hyperlink ref="C3341" r:id="rId1378" display="https://www.ratingscentral.com/Player.php?PlayerID=29084" xr:uid="{00000000-0004-0000-0000-000061050000}"/>
    <hyperlink ref="C1224" r:id="rId1379" display="https://www.ratingscentral.com/Player.php?PlayerID=35492" xr:uid="{00000000-0004-0000-0000-000062050000}"/>
    <hyperlink ref="C873" r:id="rId1380" display="https://www.ratingscentral.com/Player.php?PlayerID=49251" xr:uid="{00000000-0004-0000-0000-000063050000}"/>
    <hyperlink ref="C558" r:id="rId1381" display="https://www.ratingscentral.com/Player.php?PlayerID=26973" xr:uid="{00000000-0004-0000-0000-000064050000}"/>
    <hyperlink ref="C1573" r:id="rId1382" display="https://www.ratingscentral.com/Player.php?PlayerID=27608" xr:uid="{00000000-0004-0000-0000-000065050000}"/>
    <hyperlink ref="C2426" r:id="rId1383" display="https://www.ratingscentral.com/Player.php?PlayerID=28317" xr:uid="{00000000-0004-0000-0000-000066050000}"/>
    <hyperlink ref="C859" r:id="rId1384" display="https://www.ratingscentral.com/Player.php?PlayerID=26999" xr:uid="{00000000-0004-0000-0000-000067050000}"/>
    <hyperlink ref="C1441" r:id="rId1385" display="https://www.ratingscentral.com/Player.php?PlayerID=29061" xr:uid="{00000000-0004-0000-0000-000068050000}"/>
    <hyperlink ref="C4269" r:id="rId1386" display="https://www.ratingscentral.com/Player.php?PlayerID=26847" xr:uid="{00000000-0004-0000-0000-000069050000}"/>
    <hyperlink ref="C4320" r:id="rId1387" display="https://www.ratingscentral.com/Player.php?PlayerID=94416" xr:uid="{00000000-0004-0000-0000-00006A050000}"/>
    <hyperlink ref="C3937" r:id="rId1388" display="https://www.ratingscentral.com/Player.php?PlayerID=28669" xr:uid="{00000000-0004-0000-0000-00006B050000}"/>
    <hyperlink ref="C3234" r:id="rId1389" display="https://www.ratingscentral.com/Player.php?PlayerID=27327" xr:uid="{00000000-0004-0000-0000-00006C050000}"/>
    <hyperlink ref="C1293" r:id="rId1390" display="https://www.ratingscentral.com/Player.php?PlayerID=39278" xr:uid="{00000000-0004-0000-0000-00006D050000}"/>
    <hyperlink ref="C368" r:id="rId1391" display="https://www.ratingscentral.com/Player.php?PlayerID=27339" xr:uid="{00000000-0004-0000-0000-00006E050000}"/>
    <hyperlink ref="C1196" r:id="rId1392" display="https://www.ratingscentral.com/Player.php?PlayerID=62777" xr:uid="{00000000-0004-0000-0000-00006F050000}"/>
    <hyperlink ref="C2211" r:id="rId1393" display="https://www.ratingscentral.com/Player.php?PlayerID=27224" xr:uid="{00000000-0004-0000-0000-000070050000}"/>
    <hyperlink ref="C3161" r:id="rId1394" display="https://www.ratingscentral.com/Player.php?PlayerID=102133" xr:uid="{00000000-0004-0000-0000-000071050000}"/>
    <hyperlink ref="C3596" r:id="rId1395" display="https://www.ratingscentral.com/Player.php?PlayerID=27553" xr:uid="{00000000-0004-0000-0000-000072050000}"/>
    <hyperlink ref="C3185" r:id="rId1396" display="https://www.ratingscentral.com/Player.php?PlayerID=35177" xr:uid="{00000000-0004-0000-0000-000073050000}"/>
    <hyperlink ref="C969" r:id="rId1397" display="https://www.ratingscentral.com/Player.php?PlayerID=28081" xr:uid="{00000000-0004-0000-0000-000074050000}"/>
    <hyperlink ref="C3753" r:id="rId1398" display="https://www.ratingscentral.com/Player.php?PlayerID=27304" xr:uid="{00000000-0004-0000-0000-000075050000}"/>
    <hyperlink ref="C4006" r:id="rId1399" display="https://www.ratingscentral.com/Player.php?PlayerID=62296" xr:uid="{00000000-0004-0000-0000-000076050000}"/>
    <hyperlink ref="C989" r:id="rId1400" display="https://www.ratingscentral.com/Player.php?PlayerID=35014" xr:uid="{00000000-0004-0000-0000-000077050000}"/>
    <hyperlink ref="C2894" r:id="rId1401" display="https://www.ratingscentral.com/Player.php?PlayerID=27362" xr:uid="{00000000-0004-0000-0000-000078050000}"/>
    <hyperlink ref="C701" r:id="rId1402" display="https://www.ratingscentral.com/Player.php?PlayerID=27096" xr:uid="{00000000-0004-0000-0000-000079050000}"/>
    <hyperlink ref="C867" r:id="rId1403" display="https://www.ratingscentral.com/Player.php?PlayerID=39786" xr:uid="{00000000-0004-0000-0000-00007A050000}"/>
    <hyperlink ref="C1382" r:id="rId1404" display="https://www.ratingscentral.com/Player.php?PlayerID=48866" xr:uid="{00000000-0004-0000-0000-00007B050000}"/>
    <hyperlink ref="C189" r:id="rId1405" display="https://www.ratingscentral.com/Player.php?PlayerID=62291" xr:uid="{00000000-0004-0000-0000-00007C050000}"/>
    <hyperlink ref="C2827" r:id="rId1406" display="https://www.ratingscentral.com/Player.php?PlayerID=39207" xr:uid="{00000000-0004-0000-0000-00007D050000}"/>
    <hyperlink ref="C401" r:id="rId1407" display="https://www.ratingscentral.com/Player.php?PlayerID=50575" xr:uid="{00000000-0004-0000-0000-00007E050000}"/>
    <hyperlink ref="C4375" r:id="rId1408" display="https://www.ratingscentral.com/Player.php?PlayerID=26783" xr:uid="{00000000-0004-0000-0000-00007F050000}"/>
    <hyperlink ref="C2736" r:id="rId1409" display="https://www.ratingscentral.com/Player.php?PlayerID=26810" xr:uid="{00000000-0004-0000-0000-000080050000}"/>
    <hyperlink ref="C3541" r:id="rId1410" display="https://www.ratingscentral.com/Player.php?PlayerID=27678" xr:uid="{00000000-0004-0000-0000-000081050000}"/>
    <hyperlink ref="C551" r:id="rId1411" display="https://www.ratingscentral.com/Player.php?PlayerID=29045" xr:uid="{00000000-0004-0000-0000-000082050000}"/>
    <hyperlink ref="C3731" r:id="rId1412" display="https://www.ratingscentral.com/Player.php?PlayerID=70796" xr:uid="{00000000-0004-0000-0000-000083050000}"/>
    <hyperlink ref="C3672" r:id="rId1413" display="https://www.ratingscentral.com/Player.php?PlayerID=49097" xr:uid="{00000000-0004-0000-0000-000084050000}"/>
    <hyperlink ref="C720" r:id="rId1414" display="https://www.ratingscentral.com/Player.php?PlayerID=62325" xr:uid="{00000000-0004-0000-0000-000085050000}"/>
    <hyperlink ref="C1387" r:id="rId1415" display="https://www.ratingscentral.com/Player.php?PlayerID=27719" xr:uid="{00000000-0004-0000-0000-000086050000}"/>
    <hyperlink ref="C3425" r:id="rId1416" display="https://www.ratingscentral.com/Player.php?PlayerID=35808" xr:uid="{00000000-0004-0000-0000-000087050000}"/>
    <hyperlink ref="C4317" r:id="rId1417" display="https://www.ratingscentral.com/Player.php?PlayerID=35067" xr:uid="{00000000-0004-0000-0000-000088050000}"/>
    <hyperlink ref="C982" r:id="rId1418" display="https://www.ratingscentral.com/Player.php?PlayerID=87061" xr:uid="{00000000-0004-0000-0000-000089050000}"/>
    <hyperlink ref="C2168" r:id="rId1419" display="https://www.ratingscentral.com/Player.php?PlayerID=27228" xr:uid="{00000000-0004-0000-0000-00008A050000}"/>
    <hyperlink ref="C3652" r:id="rId1420" display="https://www.ratingscentral.com/Player.php?PlayerID=27514" xr:uid="{00000000-0004-0000-0000-00008B050000}"/>
    <hyperlink ref="C3172" r:id="rId1421" display="https://www.ratingscentral.com/Player.php?PlayerID=27742" xr:uid="{00000000-0004-0000-0000-00008C050000}"/>
    <hyperlink ref="C3712" r:id="rId1422" display="https://www.ratingscentral.com/Player.php?PlayerID=101980" xr:uid="{00000000-0004-0000-0000-00008D050000}"/>
    <hyperlink ref="C245" r:id="rId1423" display="https://www.ratingscentral.com/Player.php?PlayerID=27219" xr:uid="{00000000-0004-0000-0000-00008E050000}"/>
    <hyperlink ref="C237" r:id="rId1424" display="https://www.ratingscentral.com/Player.php?PlayerID=27411" xr:uid="{00000000-0004-0000-0000-00008F050000}"/>
    <hyperlink ref="C668" r:id="rId1425" display="https://www.ratingscentral.com/Player.php?PlayerID=29430" xr:uid="{00000000-0004-0000-0000-000090050000}"/>
    <hyperlink ref="C2612" r:id="rId1426" display="https://www.ratingscentral.com/Player.php?PlayerID=27645" xr:uid="{00000000-0004-0000-0000-000091050000}"/>
    <hyperlink ref="C576" r:id="rId1427" display="https://www.ratingscentral.com/Player.php?PlayerID=27990" xr:uid="{00000000-0004-0000-0000-000092050000}"/>
    <hyperlink ref="C1232" r:id="rId1428" display="https://www.ratingscentral.com/Player.php?PlayerID=62674" xr:uid="{00000000-0004-0000-0000-000093050000}"/>
    <hyperlink ref="C3638" r:id="rId1429" display="https://www.ratingscentral.com/Player.php?PlayerID=28266" xr:uid="{00000000-0004-0000-0000-000094050000}"/>
    <hyperlink ref="C3665" r:id="rId1430" display="https://www.ratingscentral.com/Player.php?PlayerID=38575" xr:uid="{00000000-0004-0000-0000-000095050000}"/>
    <hyperlink ref="C2431" r:id="rId1431" display="https://www.ratingscentral.com/Player.php?PlayerID=60882" xr:uid="{00000000-0004-0000-0000-000096050000}"/>
    <hyperlink ref="C4327" r:id="rId1432" display="https://www.ratingscentral.com/Player.php?PlayerID=27009" xr:uid="{00000000-0004-0000-0000-000097050000}"/>
    <hyperlink ref="C115" r:id="rId1433" display="https://www.ratingscentral.com/Player.php?PlayerID=29423" xr:uid="{00000000-0004-0000-0000-000098050000}"/>
    <hyperlink ref="C2485" r:id="rId1434" display="https://www.ratingscentral.com/Player.php?PlayerID=35204" xr:uid="{00000000-0004-0000-0000-000099050000}"/>
    <hyperlink ref="C1951" r:id="rId1435" display="https://www.ratingscentral.com/Player.php?PlayerID=107719" xr:uid="{00000000-0004-0000-0000-00009A050000}"/>
    <hyperlink ref="C1008" r:id="rId1436" display="https://www.ratingscentral.com/Player.php?PlayerID=27532" xr:uid="{00000000-0004-0000-0000-00009B050000}"/>
    <hyperlink ref="C2999" r:id="rId1437" display="https://www.ratingscentral.com/Player.php?PlayerID=68447" xr:uid="{00000000-0004-0000-0000-00009C050000}"/>
    <hyperlink ref="C565" r:id="rId1438" display="https://www.ratingscentral.com/Player.php?PlayerID=28002" xr:uid="{00000000-0004-0000-0000-00009D050000}"/>
    <hyperlink ref="C3333" r:id="rId1439" display="https://www.ratingscentral.com/Player.php?PlayerID=56525" xr:uid="{00000000-0004-0000-0000-00009E050000}"/>
    <hyperlink ref="C3637" r:id="rId1440" display="https://www.ratingscentral.com/Player.php?PlayerID=27976" xr:uid="{00000000-0004-0000-0000-00009F050000}"/>
    <hyperlink ref="C2010" r:id="rId1441" display="https://www.ratingscentral.com/Player.php?PlayerID=27312" xr:uid="{00000000-0004-0000-0000-0000A0050000}"/>
    <hyperlink ref="C3460" r:id="rId1442" display="https://www.ratingscentral.com/Player.php?PlayerID=63444" xr:uid="{00000000-0004-0000-0000-0000A1050000}"/>
    <hyperlink ref="C181" r:id="rId1443" display="https://www.ratingscentral.com/Player.php?PlayerID=28402" xr:uid="{00000000-0004-0000-0000-0000A2050000}"/>
    <hyperlink ref="C1551" r:id="rId1444" display="https://www.ratingscentral.com/Player.php?PlayerID=29456" xr:uid="{00000000-0004-0000-0000-0000A3050000}"/>
    <hyperlink ref="C4330" r:id="rId1445" display="https://www.ratingscentral.com/Player.php?PlayerID=27772" xr:uid="{00000000-0004-0000-0000-0000A4050000}"/>
    <hyperlink ref="C1029" r:id="rId1446" display="https://www.ratingscentral.com/Player.php?PlayerID=108971" xr:uid="{00000000-0004-0000-0000-0000A5050000}"/>
    <hyperlink ref="C2689" r:id="rId1447" display="https://www.ratingscentral.com/Player.php?PlayerID=29163" xr:uid="{00000000-0004-0000-0000-0000A6050000}"/>
    <hyperlink ref="C2508" r:id="rId1448" display="https://www.ratingscentral.com/Player.php?PlayerID=96787" xr:uid="{00000000-0004-0000-0000-0000A7050000}"/>
    <hyperlink ref="C1519" r:id="rId1449" display="https://www.ratingscentral.com/Player.php?PlayerID=32876" xr:uid="{00000000-0004-0000-0000-0000A8050000}"/>
    <hyperlink ref="C1842" r:id="rId1450" display="https://www.ratingscentral.com/Player.php?PlayerID=40077" xr:uid="{00000000-0004-0000-0000-0000A9050000}"/>
    <hyperlink ref="C4210" r:id="rId1451" display="https://www.ratingscentral.com/Player.php?PlayerID=28464" xr:uid="{00000000-0004-0000-0000-0000AA050000}"/>
    <hyperlink ref="C2208" r:id="rId1452" display="https://www.ratingscentral.com/Player.php?PlayerID=35539" xr:uid="{00000000-0004-0000-0000-0000AB050000}"/>
    <hyperlink ref="C3571" r:id="rId1453" display="https://www.ratingscentral.com/Player.php?PlayerID=28090" xr:uid="{00000000-0004-0000-0000-0000AC050000}"/>
    <hyperlink ref="C3776" r:id="rId1454" display="https://www.ratingscentral.com/Player.php?PlayerID=27346" xr:uid="{00000000-0004-0000-0000-0000AD050000}"/>
    <hyperlink ref="C3696" r:id="rId1455" display="https://www.ratingscentral.com/Player.php?PlayerID=28118" xr:uid="{00000000-0004-0000-0000-0000AE050000}"/>
    <hyperlink ref="C687" r:id="rId1456" display="https://www.ratingscentral.com/Player.php?PlayerID=29349" xr:uid="{00000000-0004-0000-0000-0000AF050000}"/>
    <hyperlink ref="C557" r:id="rId1457" display="https://www.ratingscentral.com/Player.php?PlayerID=28740" xr:uid="{00000000-0004-0000-0000-0000B0050000}"/>
    <hyperlink ref="C3629" r:id="rId1458" display="https://www.ratingscentral.com/Player.php?PlayerID=39704" xr:uid="{00000000-0004-0000-0000-0000B1050000}"/>
    <hyperlink ref="C371" r:id="rId1459" display="https://www.ratingscentral.com/Player.php?PlayerID=39689" xr:uid="{00000000-0004-0000-0000-0000B2050000}"/>
    <hyperlink ref="C3090" r:id="rId1460" display="https://www.ratingscentral.com/Player.php?PlayerID=27317" xr:uid="{00000000-0004-0000-0000-0000B3050000}"/>
    <hyperlink ref="C2757" r:id="rId1461" display="https://www.ratingscentral.com/Player.php?PlayerID=26813" xr:uid="{00000000-0004-0000-0000-0000B4050000}"/>
    <hyperlink ref="C3419" r:id="rId1462" display="https://www.ratingscentral.com/Player.php?PlayerID=48876" xr:uid="{00000000-0004-0000-0000-0000B5050000}"/>
    <hyperlink ref="C290" r:id="rId1463" display="https://www.ratingscentral.com/Player.php?PlayerID=35331" xr:uid="{00000000-0004-0000-0000-0000B6050000}"/>
    <hyperlink ref="C2912" r:id="rId1464" display="https://www.ratingscentral.com/Player.php?PlayerID=31203" xr:uid="{00000000-0004-0000-0000-0000B7050000}"/>
    <hyperlink ref="C3584" r:id="rId1465" display="https://www.ratingscentral.com/Player.php?PlayerID=109081" xr:uid="{00000000-0004-0000-0000-0000B8050000}"/>
    <hyperlink ref="C3032" r:id="rId1466" display="https://www.ratingscentral.com/Player.php?PlayerID=27294" xr:uid="{00000000-0004-0000-0000-0000B9050000}"/>
    <hyperlink ref="C3727" r:id="rId1467" display="https://www.ratingscentral.com/Player.php?PlayerID=86126" xr:uid="{00000000-0004-0000-0000-0000BA050000}"/>
    <hyperlink ref="C457" r:id="rId1468" display="https://www.ratingscentral.com/Player.php?PlayerID=96529" xr:uid="{00000000-0004-0000-0000-0000BB050000}"/>
    <hyperlink ref="C3358" r:id="rId1469" display="https://www.ratingscentral.com/Player.php?PlayerID=49885" xr:uid="{00000000-0004-0000-0000-0000BC050000}"/>
    <hyperlink ref="C1937" r:id="rId1470" display="https://www.ratingscentral.com/Player.php?PlayerID=28141" xr:uid="{00000000-0004-0000-0000-0000BD050000}"/>
    <hyperlink ref="C1575" r:id="rId1471" display="https://www.ratingscentral.com/Player.php?PlayerID=60937" xr:uid="{00000000-0004-0000-0000-0000BE050000}"/>
    <hyperlink ref="C1345" r:id="rId1472" display="https://www.ratingscentral.com/Player.php?PlayerID=95151" xr:uid="{00000000-0004-0000-0000-0000BF050000}"/>
    <hyperlink ref="C4266" r:id="rId1473" display="https://www.ratingscentral.com/Player.php?PlayerID=28381" xr:uid="{00000000-0004-0000-0000-0000C0050000}"/>
    <hyperlink ref="C4009" r:id="rId1474" display="https://www.ratingscentral.com/Player.php?PlayerID=37013" xr:uid="{00000000-0004-0000-0000-0000C1050000}"/>
    <hyperlink ref="C791" r:id="rId1475" display="https://www.ratingscentral.com/Player.php?PlayerID=79207" xr:uid="{00000000-0004-0000-0000-0000C2050000}"/>
    <hyperlink ref="C275" r:id="rId1476" display="https://www.ratingscentral.com/Player.php?PlayerID=27518" xr:uid="{00000000-0004-0000-0000-0000C3050000}"/>
    <hyperlink ref="C3377" r:id="rId1477" display="https://www.ratingscentral.com/Player.php?PlayerID=28283" xr:uid="{00000000-0004-0000-0000-0000C4050000}"/>
    <hyperlink ref="C1456" r:id="rId1478" display="https://www.ratingscentral.com/Player.php?PlayerID=57826" xr:uid="{00000000-0004-0000-0000-0000C5050000}"/>
    <hyperlink ref="C1264" r:id="rId1479" display="https://www.ratingscentral.com/Player.php?PlayerID=28301" xr:uid="{00000000-0004-0000-0000-0000C6050000}"/>
    <hyperlink ref="C195" r:id="rId1480" display="https://www.ratingscentral.com/Player.php?PlayerID=28712" xr:uid="{00000000-0004-0000-0000-0000C7050000}"/>
    <hyperlink ref="C1212" r:id="rId1481" display="https://www.ratingscentral.com/Player.php?PlayerID=26878" xr:uid="{00000000-0004-0000-0000-0000C8050000}"/>
    <hyperlink ref="C3455" r:id="rId1482" display="https://www.ratingscentral.com/Player.php?PlayerID=39166" xr:uid="{00000000-0004-0000-0000-0000C9050000}"/>
    <hyperlink ref="C4201" r:id="rId1483" display="https://www.ratingscentral.com/Player.php?PlayerID=29280" xr:uid="{00000000-0004-0000-0000-0000CA050000}"/>
    <hyperlink ref="C3272" r:id="rId1484" display="https://www.ratingscentral.com/Player.php?PlayerID=51434" xr:uid="{00000000-0004-0000-0000-0000CB050000}"/>
    <hyperlink ref="C4022" r:id="rId1485" display="https://www.ratingscentral.com/Player.php?PlayerID=70649" xr:uid="{00000000-0004-0000-0000-0000CC050000}"/>
    <hyperlink ref="C1625" r:id="rId1486" display="https://www.ratingscentral.com/Player.php?PlayerID=28411" xr:uid="{00000000-0004-0000-0000-0000CD050000}"/>
    <hyperlink ref="C4380" r:id="rId1487" display="https://www.ratingscentral.com/Player.php?PlayerID=28189" xr:uid="{00000000-0004-0000-0000-0000CE050000}"/>
    <hyperlink ref="C2533" r:id="rId1488" display="https://www.ratingscentral.com/Player.php?PlayerID=94883" xr:uid="{00000000-0004-0000-0000-0000CF050000}"/>
    <hyperlink ref="C4043" r:id="rId1489" display="https://www.ratingscentral.com/Player.php?PlayerID=27364" xr:uid="{00000000-0004-0000-0000-0000D0050000}"/>
    <hyperlink ref="C1983" r:id="rId1490" display="https://www.ratingscentral.com/Player.php?PlayerID=86109" xr:uid="{00000000-0004-0000-0000-0000D1050000}"/>
    <hyperlink ref="C4414" r:id="rId1491" display="https://www.ratingscentral.com/Player.php?PlayerID=28248" xr:uid="{00000000-0004-0000-0000-0000D2050000}"/>
    <hyperlink ref="C1683" r:id="rId1492" display="https://www.ratingscentral.com/Player.php?PlayerID=65154" xr:uid="{00000000-0004-0000-0000-0000D3050000}"/>
    <hyperlink ref="C3359" r:id="rId1493" display="https://www.ratingscentral.com/Player.php?PlayerID=28506" xr:uid="{00000000-0004-0000-0000-0000D4050000}"/>
    <hyperlink ref="C4401" r:id="rId1494" display="https://www.ratingscentral.com/Player.php?PlayerID=29180" xr:uid="{00000000-0004-0000-0000-0000D5050000}"/>
    <hyperlink ref="C592" r:id="rId1495" display="https://www.ratingscentral.com/Player.php?PlayerID=26963" xr:uid="{00000000-0004-0000-0000-0000D6050000}"/>
    <hyperlink ref="C909" r:id="rId1496" display="https://www.ratingscentral.com/Player.php?PlayerID=28098" xr:uid="{00000000-0004-0000-0000-0000D7050000}"/>
    <hyperlink ref="C1753" r:id="rId1497" display="https://www.ratingscentral.com/Player.php?PlayerID=50371" xr:uid="{00000000-0004-0000-0000-0000D8050000}"/>
    <hyperlink ref="C402" r:id="rId1498" display="https://www.ratingscentral.com/Player.php?PlayerID=27492" xr:uid="{00000000-0004-0000-0000-0000D9050000}"/>
    <hyperlink ref="C866" r:id="rId1499" display="https://www.ratingscentral.com/Player.php?PlayerID=115925" xr:uid="{00000000-0004-0000-0000-0000DA050000}"/>
    <hyperlink ref="C1322" r:id="rId1500" display="https://www.ratingscentral.com/Player.php?PlayerID=28227" xr:uid="{00000000-0004-0000-0000-0000DB050000}"/>
    <hyperlink ref="C1635" r:id="rId1501" display="https://www.ratingscentral.com/Player.php?PlayerID=27289" xr:uid="{00000000-0004-0000-0000-0000DC050000}"/>
    <hyperlink ref="C2907" r:id="rId1502" display="https://www.ratingscentral.com/Player.php?PlayerID=75506" xr:uid="{00000000-0004-0000-0000-0000DD050000}"/>
    <hyperlink ref="C1781" r:id="rId1503" display="https://www.ratingscentral.com/Player.php?PlayerID=27351" xr:uid="{00000000-0004-0000-0000-0000DE050000}"/>
    <hyperlink ref="C650" r:id="rId1504" display="https://www.ratingscentral.com/Player.php?PlayerID=69649" xr:uid="{00000000-0004-0000-0000-0000DF050000}"/>
    <hyperlink ref="C3157" r:id="rId1505" display="https://www.ratingscentral.com/Player.php?PlayerID=31832" xr:uid="{00000000-0004-0000-0000-0000E0050000}"/>
    <hyperlink ref="C3412" r:id="rId1506" display="https://www.ratingscentral.com/Player.php?PlayerID=28083" xr:uid="{00000000-0004-0000-0000-0000E1050000}"/>
    <hyperlink ref="C3483" r:id="rId1507" display="https://www.ratingscentral.com/Player.php?PlayerID=95293" xr:uid="{00000000-0004-0000-0000-0000E2050000}"/>
    <hyperlink ref="C1121" r:id="rId1508" display="https://www.ratingscentral.com/Player.php?PlayerID=75505" xr:uid="{00000000-0004-0000-0000-0000E3050000}"/>
    <hyperlink ref="C6" r:id="rId1509" display="https://www.ratingscentral.com/Player.php?PlayerID=28468" xr:uid="{00000000-0004-0000-0000-0000E4050000}"/>
    <hyperlink ref="C4461" r:id="rId1510" display="https://www.ratingscentral.com/Player.php?PlayerID=94199" xr:uid="{00000000-0004-0000-0000-0000E5050000}"/>
    <hyperlink ref="C2141" r:id="rId1511" display="https://www.ratingscentral.com/Player.php?PlayerID=27305" xr:uid="{00000000-0004-0000-0000-0000E6050000}"/>
    <hyperlink ref="C3642" r:id="rId1512" display="https://www.ratingscentral.com/Player.php?PlayerID=27144" xr:uid="{00000000-0004-0000-0000-0000E7050000}"/>
    <hyperlink ref="C4316" r:id="rId1513" display="https://www.ratingscentral.com/Player.php?PlayerID=27788" xr:uid="{00000000-0004-0000-0000-0000E8050000}"/>
    <hyperlink ref="C954" r:id="rId1514" display="https://www.ratingscentral.com/Player.php?PlayerID=27496" xr:uid="{00000000-0004-0000-0000-0000E9050000}"/>
    <hyperlink ref="C2602" r:id="rId1515" display="https://www.ratingscentral.com/Player.php?PlayerID=107713" xr:uid="{00000000-0004-0000-0000-0000EA050000}"/>
    <hyperlink ref="C321" r:id="rId1516" display="https://www.ratingscentral.com/Player.php?PlayerID=27803" xr:uid="{00000000-0004-0000-0000-0000EB050000}"/>
    <hyperlink ref="C1851" r:id="rId1517" display="https://www.ratingscentral.com/Player.php?PlayerID=27265" xr:uid="{00000000-0004-0000-0000-0000EC050000}"/>
    <hyperlink ref="C1064" r:id="rId1518" display="https://www.ratingscentral.com/Player.php?PlayerID=68462" xr:uid="{00000000-0004-0000-0000-0000ED050000}"/>
    <hyperlink ref="C3842" r:id="rId1519" display="https://www.ratingscentral.com/Player.php?PlayerID=65979" xr:uid="{00000000-0004-0000-0000-0000EE050000}"/>
    <hyperlink ref="C732" r:id="rId1520" display="https://www.ratingscentral.com/Player.php?PlayerID=26763" xr:uid="{00000000-0004-0000-0000-0000EF050000}"/>
    <hyperlink ref="C4405" r:id="rId1521" display="https://www.ratingscentral.com/Player.php?PlayerID=27600" xr:uid="{00000000-0004-0000-0000-0000F0050000}"/>
    <hyperlink ref="C3701" r:id="rId1522" display="https://www.ratingscentral.com/Player.php?PlayerID=62307" xr:uid="{00000000-0004-0000-0000-0000F1050000}"/>
    <hyperlink ref="C1379" r:id="rId1523" display="https://www.ratingscentral.com/Player.php?PlayerID=29100" xr:uid="{00000000-0004-0000-0000-0000F2050000}"/>
    <hyperlink ref="C1662" r:id="rId1524" display="https://www.ratingscentral.com/Player.php?PlayerID=26880" xr:uid="{00000000-0004-0000-0000-0000F3050000}"/>
    <hyperlink ref="C3110" r:id="rId1525" display="https://www.ratingscentral.com/Player.php?PlayerID=26830" xr:uid="{00000000-0004-0000-0000-0000F4050000}"/>
    <hyperlink ref="C2110" r:id="rId1526" display="https://www.ratingscentral.com/Player.php?PlayerID=29125" xr:uid="{00000000-0004-0000-0000-0000F5050000}"/>
    <hyperlink ref="C3141" r:id="rId1527" display="https://www.ratingscentral.com/Player.php?PlayerID=104686" xr:uid="{00000000-0004-0000-0000-0000F6050000}"/>
    <hyperlink ref="C2347" r:id="rId1528" display="https://www.ratingscentral.com/Player.php?PlayerID=28032" xr:uid="{00000000-0004-0000-0000-0000F7050000}"/>
    <hyperlink ref="C3891" r:id="rId1529" display="https://www.ratingscentral.com/Player.php?PlayerID=27255" xr:uid="{00000000-0004-0000-0000-0000F8050000}"/>
    <hyperlink ref="C1377" r:id="rId1530" display="https://www.ratingscentral.com/Player.php?PlayerID=94184" xr:uid="{00000000-0004-0000-0000-0000F9050000}"/>
    <hyperlink ref="C1042" r:id="rId1531" display="https://www.ratingscentral.com/Player.php?PlayerID=28136" xr:uid="{00000000-0004-0000-0000-0000FA050000}"/>
    <hyperlink ref="C1184" r:id="rId1532" display="https://www.ratingscentral.com/Player.php?PlayerID=28272" xr:uid="{00000000-0004-0000-0000-0000FB050000}"/>
    <hyperlink ref="C4174" r:id="rId1533" display="https://www.ratingscentral.com/Player.php?PlayerID=28159" xr:uid="{00000000-0004-0000-0000-0000FC050000}"/>
    <hyperlink ref="C819" r:id="rId1534" display="https://www.ratingscentral.com/Player.php?PlayerID=93726" xr:uid="{00000000-0004-0000-0000-0000FD050000}"/>
    <hyperlink ref="C3836" r:id="rId1535" display="https://www.ratingscentral.com/Player.php?PlayerID=26794" xr:uid="{00000000-0004-0000-0000-0000FE050000}"/>
    <hyperlink ref="C1705" r:id="rId1536" display="https://www.ratingscentral.com/Player.php?PlayerID=27805" xr:uid="{00000000-0004-0000-0000-0000FF050000}"/>
    <hyperlink ref="C2293" r:id="rId1537" display="https://www.ratingscentral.com/Player.php?PlayerID=39604" xr:uid="{00000000-0004-0000-0000-000000060000}"/>
    <hyperlink ref="C4200" r:id="rId1538" display="https://www.ratingscentral.com/Player.php?PlayerID=27356" xr:uid="{00000000-0004-0000-0000-000001060000}"/>
    <hyperlink ref="C451" r:id="rId1539" display="https://www.ratingscentral.com/Player.php?PlayerID=28485" xr:uid="{00000000-0004-0000-0000-000002060000}"/>
    <hyperlink ref="C3066" r:id="rId1540" display="https://www.ratingscentral.com/Player.php?PlayerID=29416" xr:uid="{00000000-0004-0000-0000-000003060000}"/>
    <hyperlink ref="C3029" r:id="rId1541" display="https://www.ratingscentral.com/Player.php?PlayerID=35028" xr:uid="{00000000-0004-0000-0000-000004060000}"/>
    <hyperlink ref="C1215" r:id="rId1542" display="https://www.ratingscentral.com/Player.php?PlayerID=26952" xr:uid="{00000000-0004-0000-0000-000005060000}"/>
    <hyperlink ref="C2896" r:id="rId1543" display="https://www.ratingscentral.com/Player.php?PlayerID=27361" xr:uid="{00000000-0004-0000-0000-000006060000}"/>
    <hyperlink ref="C2523" r:id="rId1544" display="https://www.ratingscentral.com/Player.php?PlayerID=27702" xr:uid="{00000000-0004-0000-0000-000007060000}"/>
    <hyperlink ref="C2239" r:id="rId1545" display="https://www.ratingscentral.com/Player.php?PlayerID=134357" xr:uid="{00000000-0004-0000-0000-000008060000}"/>
    <hyperlink ref="C1748" r:id="rId1546" display="https://www.ratingscentral.com/Player.php?PlayerID=140401" xr:uid="{00000000-0004-0000-0000-000009060000}"/>
    <hyperlink ref="C2183" r:id="rId1547" display="https://www.ratingscentral.com/Player.php?PlayerID=27784" xr:uid="{00000000-0004-0000-0000-00000A060000}"/>
    <hyperlink ref="C404" r:id="rId1548" display="https://www.ratingscentral.com/Player.php?PlayerID=62316" xr:uid="{00000000-0004-0000-0000-00000B060000}"/>
    <hyperlink ref="C2405" r:id="rId1549" display="https://www.ratingscentral.com/Player.php?PlayerID=95296" xr:uid="{00000000-0004-0000-0000-00000C060000}"/>
    <hyperlink ref="C968" r:id="rId1550" display="https://www.ratingscentral.com/Player.php?PlayerID=26757" xr:uid="{00000000-0004-0000-0000-00000D060000}"/>
    <hyperlink ref="C1095" r:id="rId1551" display="https://www.ratingscentral.com/Player.php?PlayerID=29165" xr:uid="{00000000-0004-0000-0000-00000E060000}"/>
    <hyperlink ref="C2384" r:id="rId1552" display="https://www.ratingscentral.com/Player.php?PlayerID=26937" xr:uid="{00000000-0004-0000-0000-00000F060000}"/>
    <hyperlink ref="C476" r:id="rId1553" display="https://www.ratingscentral.com/Player.php?PlayerID=27444" xr:uid="{00000000-0004-0000-0000-000010060000}"/>
    <hyperlink ref="C1428" r:id="rId1554" display="https://www.ratingscentral.com/Player.php?PlayerID=28102" xr:uid="{00000000-0004-0000-0000-000011060000}"/>
    <hyperlink ref="C3941" r:id="rId1555" display="https://www.ratingscentral.com/Player.php?PlayerID=28707" xr:uid="{00000000-0004-0000-0000-000012060000}"/>
    <hyperlink ref="C3862" r:id="rId1556" display="https://www.ratingscentral.com/Player.php?PlayerID=29557" xr:uid="{00000000-0004-0000-0000-000013060000}"/>
    <hyperlink ref="C3545" r:id="rId1557" display="https://www.ratingscentral.com/Player.php?PlayerID=29104" xr:uid="{00000000-0004-0000-0000-000014060000}"/>
    <hyperlink ref="C1025" r:id="rId1558" display="https://www.ratingscentral.com/Player.php?PlayerID=95014" xr:uid="{00000000-0004-0000-0000-000015060000}"/>
    <hyperlink ref="C25" r:id="rId1559" display="https://www.ratingscentral.com/Player.php?PlayerID=90607" xr:uid="{00000000-0004-0000-0000-000016060000}"/>
    <hyperlink ref="C1874" r:id="rId1560" display="https://www.ratingscentral.com/Player.php?PlayerID=39664" xr:uid="{00000000-0004-0000-0000-000017060000}"/>
    <hyperlink ref="C501" r:id="rId1561" display="https://www.ratingscentral.com/Player.php?PlayerID=39162" xr:uid="{00000000-0004-0000-0000-000018060000}"/>
    <hyperlink ref="C956" r:id="rId1562" display="https://www.ratingscentral.com/Player.php?PlayerID=86850" xr:uid="{00000000-0004-0000-0000-000019060000}"/>
    <hyperlink ref="C1492" r:id="rId1563" display="https://www.ratingscentral.com/Player.php?PlayerID=28192" xr:uid="{00000000-0004-0000-0000-00001A060000}"/>
    <hyperlink ref="C1631" r:id="rId1564" display="https://www.ratingscentral.com/Player.php?PlayerID=27801" xr:uid="{00000000-0004-0000-0000-00001B060000}"/>
    <hyperlink ref="C1860" r:id="rId1565" display="https://www.ratingscentral.com/Player.php?PlayerID=35037" xr:uid="{00000000-0004-0000-0000-00001C060000}"/>
    <hyperlink ref="C1138" r:id="rId1566" display="https://www.ratingscentral.com/Player.php?PlayerID=27569" xr:uid="{00000000-0004-0000-0000-00001D060000}"/>
    <hyperlink ref="C3690" r:id="rId1567" display="https://www.ratingscentral.com/Player.php?PlayerID=27792" xr:uid="{00000000-0004-0000-0000-00001E060000}"/>
    <hyperlink ref="C1513" r:id="rId1568" display="https://www.ratingscentral.com/Player.php?PlayerID=27717" xr:uid="{00000000-0004-0000-0000-00001F060000}"/>
    <hyperlink ref="C1849" r:id="rId1569" display="https://www.ratingscentral.com/Player.php?PlayerID=35158" xr:uid="{00000000-0004-0000-0000-000020060000}"/>
    <hyperlink ref="C3608" r:id="rId1570" display="https://www.ratingscentral.com/Player.php?PlayerID=29246" xr:uid="{00000000-0004-0000-0000-000021060000}"/>
    <hyperlink ref="C4143" r:id="rId1571" display="https://www.ratingscentral.com/Player.php?PlayerID=31108" xr:uid="{00000000-0004-0000-0000-000022060000}"/>
    <hyperlink ref="C4535" r:id="rId1572" display="https://www.ratingscentral.com/Player.php?PlayerID=41312" xr:uid="{00000000-0004-0000-0000-000023060000}"/>
    <hyperlink ref="C3752" r:id="rId1573" display="https://www.ratingscentral.com/Player.php?PlayerID=27670" xr:uid="{00000000-0004-0000-0000-000024060000}"/>
    <hyperlink ref="C2357" r:id="rId1574" display="https://www.ratingscentral.com/Player.php?PlayerID=35080" xr:uid="{00000000-0004-0000-0000-000025060000}"/>
    <hyperlink ref="C630" r:id="rId1575" display="https://www.ratingscentral.com/Player.php?PlayerID=49246" xr:uid="{00000000-0004-0000-0000-000026060000}"/>
    <hyperlink ref="C3524" r:id="rId1576" display="https://www.ratingscentral.com/Player.php?PlayerID=27134" xr:uid="{00000000-0004-0000-0000-000027060000}"/>
    <hyperlink ref="C4434" r:id="rId1577" display="https://www.ratingscentral.com/Player.php?PlayerID=29223" xr:uid="{00000000-0004-0000-0000-000028060000}"/>
    <hyperlink ref="C2468" r:id="rId1578" display="https://www.ratingscentral.com/Player.php?PlayerID=28284" xr:uid="{00000000-0004-0000-0000-000029060000}"/>
    <hyperlink ref="C280" r:id="rId1579" display="https://www.ratingscentral.com/Player.php?PlayerID=27061" xr:uid="{00000000-0004-0000-0000-00002A060000}"/>
    <hyperlink ref="C3960" r:id="rId1580" display="https://www.ratingscentral.com/Player.php?PlayerID=27920" xr:uid="{00000000-0004-0000-0000-00002B060000}"/>
    <hyperlink ref="C2800" r:id="rId1581" display="https://www.ratingscentral.com/Player.php?PlayerID=28234" xr:uid="{00000000-0004-0000-0000-00002C060000}"/>
    <hyperlink ref="C3965" r:id="rId1582" display="https://www.ratingscentral.com/Player.php?PlayerID=90862" xr:uid="{00000000-0004-0000-0000-00002D060000}"/>
    <hyperlink ref="C3547" r:id="rId1583" display="https://www.ratingscentral.com/Player.php?PlayerID=27460" xr:uid="{00000000-0004-0000-0000-00002E060000}"/>
    <hyperlink ref="C3828" r:id="rId1584" display="https://www.ratingscentral.com/Player.php?PlayerID=27734" xr:uid="{00000000-0004-0000-0000-00002F060000}"/>
    <hyperlink ref="C1460" r:id="rId1585" display="https://www.ratingscentral.com/Player.php?PlayerID=31737" xr:uid="{00000000-0004-0000-0000-000030060000}"/>
    <hyperlink ref="C2711" r:id="rId1586" display="https://www.ratingscentral.com/Player.php?PlayerID=27379" xr:uid="{00000000-0004-0000-0000-000031060000}"/>
    <hyperlink ref="C3880" r:id="rId1587" display="https://www.ratingscentral.com/Player.php?PlayerID=27710" xr:uid="{00000000-0004-0000-0000-000032060000}"/>
    <hyperlink ref="C1675" r:id="rId1588" display="https://www.ratingscentral.com/Player.php?PlayerID=29197" xr:uid="{00000000-0004-0000-0000-000033060000}"/>
    <hyperlink ref="C3475" r:id="rId1589" display="https://www.ratingscentral.com/Player.php?PlayerID=104276" xr:uid="{00000000-0004-0000-0000-000034060000}"/>
    <hyperlink ref="C28" r:id="rId1590" display="https://www.ratingscentral.com/Player.php?PlayerID=33938" xr:uid="{00000000-0004-0000-0000-000035060000}"/>
    <hyperlink ref="C3092" r:id="rId1591" display="https://www.ratingscentral.com/Player.php?PlayerID=27747" xr:uid="{00000000-0004-0000-0000-000036060000}"/>
    <hyperlink ref="C3315" r:id="rId1592" display="https://www.ratingscentral.com/Player.php?PlayerID=32877" xr:uid="{00000000-0004-0000-0000-000037060000}"/>
    <hyperlink ref="C2206" r:id="rId1593" display="https://www.ratingscentral.com/Player.php?PlayerID=32071" xr:uid="{00000000-0004-0000-0000-000038060000}"/>
    <hyperlink ref="C4167" r:id="rId1594" display="https://www.ratingscentral.com/Player.php?PlayerID=85136" xr:uid="{00000000-0004-0000-0000-000039060000}"/>
    <hyperlink ref="C60" r:id="rId1595" display="https://www.ratingscentral.com/Player.php?PlayerID=35032" xr:uid="{00000000-0004-0000-0000-00003A060000}"/>
    <hyperlink ref="C2808" r:id="rId1596" display="https://www.ratingscentral.com/Player.php?PlayerID=28264" xr:uid="{00000000-0004-0000-0000-00003B060000}"/>
    <hyperlink ref="C2529" r:id="rId1597" display="https://www.ratingscentral.com/Player.php?PlayerID=27392" xr:uid="{00000000-0004-0000-0000-00003C060000}"/>
    <hyperlink ref="C1005" r:id="rId1598" display="https://www.ratingscentral.com/Player.php?PlayerID=110647" xr:uid="{00000000-0004-0000-0000-00003D060000}"/>
    <hyperlink ref="C2390" r:id="rId1599" display="https://www.ratingscentral.com/Player.php?PlayerID=27320" xr:uid="{00000000-0004-0000-0000-00003E060000}"/>
    <hyperlink ref="C610" r:id="rId1600" display="https://www.ratingscentral.com/Player.php?PlayerID=108118" xr:uid="{00000000-0004-0000-0000-00003F060000}"/>
    <hyperlink ref="C4477" r:id="rId1601" display="https://www.ratingscentral.com/Player.php?PlayerID=115633" xr:uid="{00000000-0004-0000-0000-000040060000}"/>
    <hyperlink ref="C273" r:id="rId1602" display="https://www.ratingscentral.com/Player.php?PlayerID=35081" xr:uid="{00000000-0004-0000-0000-000041060000}"/>
    <hyperlink ref="C1235" r:id="rId1603" display="https://www.ratingscentral.com/Player.php?PlayerID=48885" xr:uid="{00000000-0004-0000-0000-000042060000}"/>
    <hyperlink ref="C779" r:id="rId1604" display="https://www.ratingscentral.com/Player.php?PlayerID=27352" xr:uid="{00000000-0004-0000-0000-000043060000}"/>
    <hyperlink ref="C3898" r:id="rId1605" display="https://www.ratingscentral.com/Player.php?PlayerID=28421" xr:uid="{00000000-0004-0000-0000-000044060000}"/>
    <hyperlink ref="C1164" r:id="rId1606" display="https://www.ratingscentral.com/Player.php?PlayerID=28729" xr:uid="{00000000-0004-0000-0000-000045060000}"/>
    <hyperlink ref="C4042" r:id="rId1607" display="https://www.ratingscentral.com/Player.php?PlayerID=62773" xr:uid="{00000000-0004-0000-0000-000046060000}"/>
    <hyperlink ref="C2793" r:id="rId1608" display="https://www.ratingscentral.com/Player.php?PlayerID=87092" xr:uid="{00000000-0004-0000-0000-000047060000}"/>
    <hyperlink ref="C2259" r:id="rId1609" display="https://www.ratingscentral.com/Player.php?PlayerID=27781" xr:uid="{00000000-0004-0000-0000-000048060000}"/>
    <hyperlink ref="C217" r:id="rId1610" display="https://www.ratingscentral.com/Player.php?PlayerID=39280" xr:uid="{00000000-0004-0000-0000-000049060000}"/>
    <hyperlink ref="C3411" r:id="rId1611" display="https://www.ratingscentral.com/Player.php?PlayerID=28000" xr:uid="{00000000-0004-0000-0000-00004A060000}"/>
    <hyperlink ref="C3627" r:id="rId1612" display="https://www.ratingscentral.com/Player.php?PlayerID=90606" xr:uid="{00000000-0004-0000-0000-00004B060000}"/>
    <hyperlink ref="C2520" r:id="rId1613" display="https://www.ratingscentral.com/Player.php?PlayerID=28262" xr:uid="{00000000-0004-0000-0000-00004C060000}"/>
    <hyperlink ref="C670" r:id="rId1614" display="https://www.ratingscentral.com/Player.php?PlayerID=26834" xr:uid="{00000000-0004-0000-0000-00004D060000}"/>
    <hyperlink ref="C2119" r:id="rId1615" display="https://www.ratingscentral.com/Player.php?PlayerID=28487" xr:uid="{00000000-0004-0000-0000-00004E060000}"/>
    <hyperlink ref="C3848" r:id="rId1616" display="https://www.ratingscentral.com/Player.php?PlayerID=27536" xr:uid="{00000000-0004-0000-0000-00004F060000}"/>
    <hyperlink ref="C3694" r:id="rId1617" display="https://www.ratingscentral.com/Player.php?PlayerID=64381" xr:uid="{00000000-0004-0000-0000-000050060000}"/>
    <hyperlink ref="C2664" r:id="rId1618" display="https://www.ratingscentral.com/Player.php?PlayerID=27586" xr:uid="{00000000-0004-0000-0000-000051060000}"/>
    <hyperlink ref="C3083" r:id="rId1619" display="https://www.ratingscentral.com/Player.php?PlayerID=81217" xr:uid="{00000000-0004-0000-0000-000052060000}"/>
    <hyperlink ref="C2762" r:id="rId1620" display="https://www.ratingscentral.com/Player.php?PlayerID=62351" xr:uid="{00000000-0004-0000-0000-000053060000}"/>
    <hyperlink ref="C1770" r:id="rId1621" display="https://www.ratingscentral.com/Player.php?PlayerID=26948" xr:uid="{00000000-0004-0000-0000-000054060000}"/>
    <hyperlink ref="C1294" r:id="rId1622" display="https://www.ratingscentral.com/Player.php?PlayerID=27966" xr:uid="{00000000-0004-0000-0000-000055060000}"/>
    <hyperlink ref="C2338" r:id="rId1623" display="https://www.ratingscentral.com/Player.php?PlayerID=29059" xr:uid="{00000000-0004-0000-0000-000056060000}"/>
    <hyperlink ref="C410" r:id="rId1624" display="https://www.ratingscentral.com/Player.php?PlayerID=27685" xr:uid="{00000000-0004-0000-0000-000057060000}"/>
    <hyperlink ref="C3371" r:id="rId1625" display="https://www.ratingscentral.com/Player.php?PlayerID=29200" xr:uid="{00000000-0004-0000-0000-000058060000}"/>
    <hyperlink ref="C544" r:id="rId1626" display="https://www.ratingscentral.com/Player.php?PlayerID=95303" xr:uid="{00000000-0004-0000-0000-000059060000}"/>
    <hyperlink ref="C1265" r:id="rId1627" display="https://www.ratingscentral.com/Player.php?PlayerID=27204" xr:uid="{00000000-0004-0000-0000-00005A060000}"/>
    <hyperlink ref="C1202" r:id="rId1628" display="https://www.ratingscentral.com/Player.php?PlayerID=32899" xr:uid="{00000000-0004-0000-0000-00005B060000}"/>
    <hyperlink ref="C3020" r:id="rId1629" display="https://www.ratingscentral.com/Player.php?PlayerID=28387" xr:uid="{00000000-0004-0000-0000-00005C060000}"/>
    <hyperlink ref="C3095" r:id="rId1630" display="https://www.ratingscentral.com/Player.php?PlayerID=27237" xr:uid="{00000000-0004-0000-0000-00005D060000}"/>
    <hyperlink ref="C646" r:id="rId1631" display="https://www.ratingscentral.com/Player.php?PlayerID=57925" xr:uid="{00000000-0004-0000-0000-00005E060000}"/>
    <hyperlink ref="C3866" r:id="rId1632" display="https://www.ratingscentral.com/Player.php?PlayerID=27762" xr:uid="{00000000-0004-0000-0000-00005F060000}"/>
    <hyperlink ref="C636" r:id="rId1633" display="https://www.ratingscentral.com/Player.php?PlayerID=27293" xr:uid="{00000000-0004-0000-0000-000060060000}"/>
    <hyperlink ref="C1327" r:id="rId1634" display="https://www.ratingscentral.com/Player.php?PlayerID=28321" xr:uid="{00000000-0004-0000-0000-000061060000}"/>
    <hyperlink ref="C1114" r:id="rId1635" display="https://www.ratingscentral.com/Player.php?PlayerID=72074" xr:uid="{00000000-0004-0000-0000-000062060000}"/>
    <hyperlink ref="C987" r:id="rId1636" display="https://www.ratingscentral.com/Player.php?PlayerID=101484" xr:uid="{00000000-0004-0000-0000-000063060000}"/>
    <hyperlink ref="C509" r:id="rId1637" display="https://www.ratingscentral.com/Player.php?PlayerID=137409" xr:uid="{00000000-0004-0000-0000-000064060000}"/>
    <hyperlink ref="C1955" r:id="rId1638" display="https://www.ratingscentral.com/Player.php?PlayerID=28331" xr:uid="{00000000-0004-0000-0000-000065060000}"/>
    <hyperlink ref="C1999" r:id="rId1639" display="https://www.ratingscentral.com/Player.php?PlayerID=50247" xr:uid="{00000000-0004-0000-0000-000066060000}"/>
    <hyperlink ref="C4459" r:id="rId1640" display="https://www.ratingscentral.com/Player.php?PlayerID=139930" xr:uid="{00000000-0004-0000-0000-000067060000}"/>
    <hyperlink ref="C372" r:id="rId1641" display="https://www.ratingscentral.com/Player.php?PlayerID=49590" xr:uid="{00000000-0004-0000-0000-000068060000}"/>
    <hyperlink ref="C1680" r:id="rId1642" display="https://www.ratingscentral.com/Player.php?PlayerID=28260" xr:uid="{00000000-0004-0000-0000-000069060000}"/>
    <hyperlink ref="C2897" r:id="rId1643" display="https://www.ratingscentral.com/Player.php?PlayerID=35045" xr:uid="{00000000-0004-0000-0000-00006A060000}"/>
    <hyperlink ref="C1342" r:id="rId1644" display="https://www.ratingscentral.com/Player.php?PlayerID=29083" xr:uid="{00000000-0004-0000-0000-00006B060000}"/>
    <hyperlink ref="C3268" r:id="rId1645" display="https://www.ratingscentral.com/Player.php?PlayerID=28393" xr:uid="{00000000-0004-0000-0000-00006C060000}"/>
    <hyperlink ref="C468" r:id="rId1646" display="https://www.ratingscentral.com/Player.php?PlayerID=49791" xr:uid="{00000000-0004-0000-0000-00006D060000}"/>
    <hyperlink ref="C2771" r:id="rId1647" display="https://www.ratingscentral.com/Player.php?PlayerID=35122" xr:uid="{00000000-0004-0000-0000-00006E060000}"/>
    <hyperlink ref="C3167" r:id="rId1648" display="https://www.ratingscentral.com/Player.php?PlayerID=27124" xr:uid="{00000000-0004-0000-0000-00006F060000}"/>
    <hyperlink ref="C895" r:id="rId1649" display="https://www.ratingscentral.com/Player.php?PlayerID=26988" xr:uid="{00000000-0004-0000-0000-000070060000}"/>
    <hyperlink ref="C337" r:id="rId1650" display="https://www.ratingscentral.com/Player.php?PlayerID=27847" xr:uid="{00000000-0004-0000-0000-000071060000}"/>
    <hyperlink ref="C199" r:id="rId1651" display="https://www.ratingscentral.com/Player.php?PlayerID=39648" xr:uid="{00000000-0004-0000-0000-000072060000}"/>
    <hyperlink ref="C4386" r:id="rId1652" display="https://www.ratingscentral.com/Player.php?PlayerID=35119" xr:uid="{00000000-0004-0000-0000-000073060000}"/>
    <hyperlink ref="C2155" r:id="rId1653" display="https://www.ratingscentral.com/Player.php?PlayerID=26750" xr:uid="{00000000-0004-0000-0000-000074060000}"/>
    <hyperlink ref="C3217" r:id="rId1654" display="https://www.ratingscentral.com/Player.php?PlayerID=27407" xr:uid="{00000000-0004-0000-0000-000075060000}"/>
    <hyperlink ref="C913" r:id="rId1655" display="https://www.ratingscentral.com/Player.php?PlayerID=28345" xr:uid="{00000000-0004-0000-0000-000076060000}"/>
    <hyperlink ref="C370" r:id="rId1656" display="https://www.ratingscentral.com/Player.php?PlayerID=26789" xr:uid="{00000000-0004-0000-0000-000077060000}"/>
    <hyperlink ref="C1594" r:id="rId1657" display="https://www.ratingscentral.com/Player.php?PlayerID=37914" xr:uid="{00000000-0004-0000-0000-000078060000}"/>
    <hyperlink ref="C4094" r:id="rId1658" display="https://www.ratingscentral.com/Player.php?PlayerID=28257" xr:uid="{00000000-0004-0000-0000-000079060000}"/>
    <hyperlink ref="C4315" r:id="rId1659" display="https://www.ratingscentral.com/Player.php?PlayerID=56494" xr:uid="{00000000-0004-0000-0000-00007A060000}"/>
    <hyperlink ref="C1263" r:id="rId1660" display="https://www.ratingscentral.com/Player.php?PlayerID=26812" xr:uid="{00000000-0004-0000-0000-00007B060000}"/>
    <hyperlink ref="C581" r:id="rId1661" display="https://www.ratingscentral.com/Player.php?PlayerID=69732" xr:uid="{00000000-0004-0000-0000-00007C060000}"/>
    <hyperlink ref="C1887" r:id="rId1662" display="https://www.ratingscentral.com/Player.php?PlayerID=27900" xr:uid="{00000000-0004-0000-0000-00007D060000}"/>
    <hyperlink ref="C3235" r:id="rId1663" display="https://www.ratingscentral.com/Player.php?PlayerID=56190" xr:uid="{00000000-0004-0000-0000-00007E060000}"/>
    <hyperlink ref="C2189" r:id="rId1664" display="https://www.ratingscentral.com/Player.php?PlayerID=95747" xr:uid="{00000000-0004-0000-0000-00007F060000}"/>
    <hyperlink ref="C3496" r:id="rId1665" display="https://www.ratingscentral.com/Player.php?PlayerID=26919" xr:uid="{00000000-0004-0000-0000-000080060000}"/>
    <hyperlink ref="C1866" r:id="rId1666" display="https://www.ratingscentral.com/Player.php?PlayerID=27309" xr:uid="{00000000-0004-0000-0000-000081060000}"/>
    <hyperlink ref="C3079" r:id="rId1667" display="https://www.ratingscentral.com/Player.php?PlayerID=28162" xr:uid="{00000000-0004-0000-0000-000082060000}"/>
    <hyperlink ref="C4035" r:id="rId1668" display="https://www.ratingscentral.com/Player.php?PlayerID=29245" xr:uid="{00000000-0004-0000-0000-000083060000}"/>
    <hyperlink ref="C3015" r:id="rId1669" display="https://www.ratingscentral.com/Player.php?PlayerID=40277" xr:uid="{00000000-0004-0000-0000-000084060000}"/>
    <hyperlink ref="C1744" r:id="rId1670" display="https://www.ratingscentral.com/Player.php?PlayerID=28313" xr:uid="{00000000-0004-0000-0000-000085060000}"/>
    <hyperlink ref="C2421" r:id="rId1671" display="https://www.ratingscentral.com/Player.php?PlayerID=27021" xr:uid="{00000000-0004-0000-0000-000086060000}"/>
    <hyperlink ref="C1190" r:id="rId1672" display="https://www.ratingscentral.com/Player.php?PlayerID=28147" xr:uid="{00000000-0004-0000-0000-000087060000}"/>
    <hyperlink ref="C2272" r:id="rId1673" display="https://www.ratingscentral.com/Player.php?PlayerID=29345" xr:uid="{00000000-0004-0000-0000-000088060000}"/>
    <hyperlink ref="C89" r:id="rId1674" display="https://www.ratingscentral.com/Player.php?PlayerID=114439" xr:uid="{00000000-0004-0000-0000-000089060000}"/>
    <hyperlink ref="C3778" r:id="rId1675" display="https://www.ratingscentral.com/Player.php?PlayerID=27672" xr:uid="{00000000-0004-0000-0000-00008A060000}"/>
    <hyperlink ref="C11" r:id="rId1676" display="https://www.ratingscentral.com/Player.php?PlayerID=54068" xr:uid="{00000000-0004-0000-0000-00008B060000}"/>
    <hyperlink ref="C1671" r:id="rId1677" display="https://www.ratingscentral.com/Player.php?PlayerID=26835" xr:uid="{00000000-0004-0000-0000-00008C060000}"/>
    <hyperlink ref="C2204" r:id="rId1678" display="https://www.ratingscentral.com/Player.php?PlayerID=29428" xr:uid="{00000000-0004-0000-0000-00008D060000}"/>
    <hyperlink ref="C2852" r:id="rId1679" display="https://www.ratingscentral.com/Player.php?PlayerID=35538" xr:uid="{00000000-0004-0000-0000-00008E060000}"/>
    <hyperlink ref="C1960" r:id="rId1680" display="https://www.ratingscentral.com/Player.php?PlayerID=31171" xr:uid="{00000000-0004-0000-0000-00008F060000}"/>
    <hyperlink ref="C3895" r:id="rId1681" display="https://www.ratingscentral.com/Player.php?PlayerID=26957" xr:uid="{00000000-0004-0000-0000-000090060000}"/>
    <hyperlink ref="C2574" r:id="rId1682" display="https://www.ratingscentral.com/Player.php?PlayerID=26993" xr:uid="{00000000-0004-0000-0000-000091060000}"/>
    <hyperlink ref="C1858" r:id="rId1683" display="https://www.ratingscentral.com/Player.php?PlayerID=49247" xr:uid="{00000000-0004-0000-0000-000092060000}"/>
    <hyperlink ref="C2531" r:id="rId1684" display="https://www.ratingscentral.com/Player.php?PlayerID=26936" xr:uid="{00000000-0004-0000-0000-000093060000}"/>
    <hyperlink ref="C4519" r:id="rId1685" display="https://www.ratingscentral.com/Player.php?PlayerID=48883" xr:uid="{00000000-0004-0000-0000-000094060000}"/>
    <hyperlink ref="C702" r:id="rId1686" display="https://www.ratingscentral.com/Player.php?PlayerID=26795" xr:uid="{00000000-0004-0000-0000-000095060000}"/>
    <hyperlink ref="C2525" r:id="rId1687" display="https://www.ratingscentral.com/Player.php?PlayerID=26891" xr:uid="{00000000-0004-0000-0000-000096060000}"/>
    <hyperlink ref="C4419" r:id="rId1688" display="https://www.ratingscentral.com/Player.php?PlayerID=63948" xr:uid="{00000000-0004-0000-0000-000097060000}"/>
    <hyperlink ref="C1374" r:id="rId1689" display="https://www.ratingscentral.com/Player.php?PlayerID=28401" xr:uid="{00000000-0004-0000-0000-000098060000}"/>
    <hyperlink ref="C3674" r:id="rId1690" display="https://www.ratingscentral.com/Player.php?PlayerID=85395" xr:uid="{00000000-0004-0000-0000-000099060000}"/>
    <hyperlink ref="C4251" r:id="rId1691" display="https://www.ratingscentral.com/Player.php?PlayerID=35159" xr:uid="{00000000-0004-0000-0000-00009A060000}"/>
    <hyperlink ref="C55" r:id="rId1692" display="https://www.ratingscentral.com/Player.php?PlayerID=57803" xr:uid="{00000000-0004-0000-0000-00009B060000}"/>
    <hyperlink ref="C1487" r:id="rId1693" display="https://www.ratingscentral.com/Player.php?PlayerID=31276" xr:uid="{00000000-0004-0000-0000-00009C060000}"/>
    <hyperlink ref="C3054" r:id="rId1694" display="https://www.ratingscentral.com/Player.php?PlayerID=65289" xr:uid="{00000000-0004-0000-0000-00009D060000}"/>
    <hyperlink ref="C950" r:id="rId1695" display="https://www.ratingscentral.com/Player.php?PlayerID=29807" xr:uid="{00000000-0004-0000-0000-00009E060000}"/>
    <hyperlink ref="C1234" r:id="rId1696" display="https://www.ratingscentral.com/Player.php?PlayerID=27560" xr:uid="{00000000-0004-0000-0000-00009F060000}"/>
    <hyperlink ref="C1626" r:id="rId1697" display="https://www.ratingscentral.com/Player.php?PlayerID=27189" xr:uid="{00000000-0004-0000-0000-0000A0060000}"/>
    <hyperlink ref="C400" r:id="rId1698" display="https://www.ratingscentral.com/Player.php?PlayerID=27370" xr:uid="{00000000-0004-0000-0000-0000A1060000}"/>
    <hyperlink ref="C1958" r:id="rId1699" display="https://www.ratingscentral.com/Player.php?PlayerID=27765" xr:uid="{00000000-0004-0000-0000-0000A2060000}"/>
    <hyperlink ref="C1157" r:id="rId1700" display="https://www.ratingscentral.com/Player.php?PlayerID=60974" xr:uid="{00000000-0004-0000-0000-0000A3060000}"/>
    <hyperlink ref="C2876" r:id="rId1701" display="https://www.ratingscentral.com/Player.php?PlayerID=35008" xr:uid="{00000000-0004-0000-0000-0000A4060000}"/>
    <hyperlink ref="C3440" r:id="rId1702" display="https://www.ratingscentral.com/Player.php?PlayerID=31121" xr:uid="{00000000-0004-0000-0000-0000A5060000}"/>
    <hyperlink ref="C1695" r:id="rId1703" display="https://www.ratingscentral.com/Player.php?PlayerID=28479" xr:uid="{00000000-0004-0000-0000-0000A6060000}"/>
    <hyperlink ref="C1611" r:id="rId1704" display="https://www.ratingscentral.com/Player.php?PlayerID=86591" xr:uid="{00000000-0004-0000-0000-0000A7060000}"/>
    <hyperlink ref="C994" r:id="rId1705" display="https://www.ratingscentral.com/Player.php?PlayerID=27955" xr:uid="{00000000-0004-0000-0000-0000A8060000}"/>
    <hyperlink ref="C2368" r:id="rId1706" display="https://www.ratingscentral.com/Player.php?PlayerID=69744" xr:uid="{00000000-0004-0000-0000-0000A9060000}"/>
    <hyperlink ref="C1914" r:id="rId1707" display="https://www.ratingscentral.com/Player.php?PlayerID=28073" xr:uid="{00000000-0004-0000-0000-0000AA060000}"/>
    <hyperlink ref="C2566" r:id="rId1708" display="https://www.ratingscentral.com/Player.php?PlayerID=75496" xr:uid="{00000000-0004-0000-0000-0000AB060000}"/>
    <hyperlink ref="C4250" r:id="rId1709" display="https://www.ratingscentral.com/Player.php?PlayerID=35705" xr:uid="{00000000-0004-0000-0000-0000AC060000}"/>
    <hyperlink ref="C1039" r:id="rId1710" display="https://www.ratingscentral.com/Player.php?PlayerID=33768" xr:uid="{00000000-0004-0000-0000-0000AD060000}"/>
    <hyperlink ref="C4453" r:id="rId1711" display="https://www.ratingscentral.com/Player.php?PlayerID=27242" xr:uid="{00000000-0004-0000-0000-0000AE060000}"/>
    <hyperlink ref="C1273" r:id="rId1712" display="https://www.ratingscentral.com/Player.php?PlayerID=29076" xr:uid="{00000000-0004-0000-0000-0000AF060000}"/>
    <hyperlink ref="C4188" r:id="rId1713" display="https://www.ratingscentral.com/Player.php?PlayerID=31306" xr:uid="{00000000-0004-0000-0000-0000B0060000}"/>
    <hyperlink ref="C3586" r:id="rId1714" display="https://www.ratingscentral.com/Player.php?PlayerID=35868" xr:uid="{00000000-0004-0000-0000-0000B1060000}"/>
    <hyperlink ref="C3137" r:id="rId1715" display="https://www.ratingscentral.com/Player.php?PlayerID=35064" xr:uid="{00000000-0004-0000-0000-0000B2060000}"/>
    <hyperlink ref="C3822" r:id="rId1716" display="https://www.ratingscentral.com/Player.php?PlayerID=29241" xr:uid="{00000000-0004-0000-0000-0000B3060000}"/>
    <hyperlink ref="C4509" r:id="rId1717" display="https://www.ratingscentral.com/Player.php?PlayerID=27552" xr:uid="{00000000-0004-0000-0000-0000B4060000}"/>
    <hyperlink ref="C291" r:id="rId1718" display="https://www.ratingscentral.com/Player.php?PlayerID=134252" xr:uid="{00000000-0004-0000-0000-0000B5060000}"/>
    <hyperlink ref="C440" r:id="rId1719" display="https://www.ratingscentral.com/Player.php?PlayerID=39152" xr:uid="{00000000-0004-0000-0000-0000B6060000}"/>
    <hyperlink ref="C3485" r:id="rId1720" display="https://www.ratingscentral.com/Player.php?PlayerID=77974" xr:uid="{00000000-0004-0000-0000-0000B7060000}"/>
    <hyperlink ref="C1808" r:id="rId1721" display="https://www.ratingscentral.com/Player.php?PlayerID=27751" xr:uid="{00000000-0004-0000-0000-0000B8060000}"/>
    <hyperlink ref="C2292" r:id="rId1722" display="https://www.ratingscentral.com/Player.php?PlayerID=29095" xr:uid="{00000000-0004-0000-0000-0000B9060000}"/>
    <hyperlink ref="C2517" r:id="rId1723" display="https://www.ratingscentral.com/Player.php?PlayerID=78530" xr:uid="{00000000-0004-0000-0000-0000BA060000}"/>
    <hyperlink ref="C2154" r:id="rId1724" display="https://www.ratingscentral.com/Player.php?PlayerID=95288" xr:uid="{00000000-0004-0000-0000-0000BB060000}"/>
    <hyperlink ref="C2445" r:id="rId1725" display="https://www.ratingscentral.com/Player.php?PlayerID=109069" xr:uid="{00000000-0004-0000-0000-0000BC060000}"/>
    <hyperlink ref="C1112" r:id="rId1726" display="https://www.ratingscentral.com/Player.php?PlayerID=76823" xr:uid="{00000000-0004-0000-0000-0000BD060000}"/>
    <hyperlink ref="C2639" r:id="rId1727" display="https://www.ratingscentral.com/Player.php?PlayerID=104640" xr:uid="{00000000-0004-0000-0000-0000BE060000}"/>
    <hyperlink ref="C1079" r:id="rId1728" display="https://www.ratingscentral.com/Player.php?PlayerID=29204" xr:uid="{00000000-0004-0000-0000-0000BF060000}"/>
    <hyperlink ref="C2964" r:id="rId1729" display="https://www.ratingscentral.com/Player.php?PlayerID=26886" xr:uid="{00000000-0004-0000-0000-0000C0060000}"/>
    <hyperlink ref="C1869" r:id="rId1730" display="https://www.ratingscentral.com/Player.php?PlayerID=27789" xr:uid="{00000000-0004-0000-0000-0000C1060000}"/>
    <hyperlink ref="C3194" r:id="rId1731" display="https://www.ratingscentral.com/Player.php?PlayerID=108516" xr:uid="{00000000-0004-0000-0000-0000C2060000}"/>
    <hyperlink ref="C1429" r:id="rId1732" display="https://www.ratingscentral.com/Player.php?PlayerID=27012" xr:uid="{00000000-0004-0000-0000-0000C3060000}"/>
    <hyperlink ref="C1480" r:id="rId1733" display="https://www.ratingscentral.com/Player.php?PlayerID=39133" xr:uid="{00000000-0004-0000-0000-0000C4060000}"/>
    <hyperlink ref="C1422" r:id="rId1734" display="https://www.ratingscentral.com/Player.php?PlayerID=26860" xr:uid="{00000000-0004-0000-0000-0000C5060000}"/>
    <hyperlink ref="C117" r:id="rId1735" display="https://www.ratingscentral.com/Player.php?PlayerID=27892" xr:uid="{00000000-0004-0000-0000-0000C6060000}"/>
    <hyperlink ref="C1129" r:id="rId1736" display="https://www.ratingscentral.com/Player.php?PlayerID=50014" xr:uid="{00000000-0004-0000-0000-0000C7060000}"/>
    <hyperlink ref="C1448" r:id="rId1737" display="https://www.ratingscentral.com/Player.php?PlayerID=27435" xr:uid="{00000000-0004-0000-0000-0000C8060000}"/>
    <hyperlink ref="C3317" r:id="rId1738" display="https://www.ratingscentral.com/Player.php?PlayerID=27525" xr:uid="{00000000-0004-0000-0000-0000C9060000}"/>
    <hyperlink ref="C4474" r:id="rId1739" display="https://www.ratingscentral.com/Player.php?PlayerID=48889" xr:uid="{00000000-0004-0000-0000-0000CA060000}"/>
    <hyperlink ref="C2128" r:id="rId1740" display="https://www.ratingscentral.com/Player.php?PlayerID=50015" xr:uid="{00000000-0004-0000-0000-0000CB060000}"/>
    <hyperlink ref="C1489" r:id="rId1741" display="https://www.ratingscentral.com/Player.php?PlayerID=50360" xr:uid="{00000000-0004-0000-0000-0000CC060000}"/>
    <hyperlink ref="C3824" r:id="rId1742" display="https://www.ratingscentral.com/Player.php?PlayerID=28123" xr:uid="{00000000-0004-0000-0000-0000CD060000}"/>
    <hyperlink ref="C2929" r:id="rId1743" display="https://www.ratingscentral.com/Player.php?PlayerID=27418" xr:uid="{00000000-0004-0000-0000-0000CE060000}"/>
    <hyperlink ref="C775" r:id="rId1744" display="https://www.ratingscentral.com/Player.php?PlayerID=35038" xr:uid="{00000000-0004-0000-0000-0000CF060000}"/>
    <hyperlink ref="C2329" r:id="rId1745" display="https://www.ratingscentral.com/Player.php?PlayerID=27473" xr:uid="{00000000-0004-0000-0000-0000D0060000}"/>
    <hyperlink ref="C2733" r:id="rId1746" display="https://www.ratingscentral.com/Player.php?PlayerID=26782" xr:uid="{00000000-0004-0000-0000-0000D1060000}"/>
    <hyperlink ref="C578" r:id="rId1747" display="https://www.ratingscentral.com/Player.php?PlayerID=27718" xr:uid="{00000000-0004-0000-0000-0000D2060000}"/>
    <hyperlink ref="C2199" r:id="rId1748" display="https://www.ratingscentral.com/Player.php?PlayerID=39190" xr:uid="{00000000-0004-0000-0000-0000D3060000}"/>
    <hyperlink ref="C1570" r:id="rId1749" display="https://www.ratingscentral.com/Player.php?PlayerID=110835" xr:uid="{00000000-0004-0000-0000-0000D4060000}"/>
    <hyperlink ref="C3635" r:id="rId1750" display="https://www.ratingscentral.com/Player.php?PlayerID=28480" xr:uid="{00000000-0004-0000-0000-0000D5060000}"/>
    <hyperlink ref="C4521" r:id="rId1751" display="https://www.ratingscentral.com/Player.php?PlayerID=27428" xr:uid="{00000000-0004-0000-0000-0000D6060000}"/>
    <hyperlink ref="C1011" r:id="rId1752" display="https://www.ratingscentral.com/Player.php?PlayerID=27649" xr:uid="{00000000-0004-0000-0000-0000D7060000}"/>
    <hyperlink ref="C1106" r:id="rId1753" display="https://www.ratingscentral.com/Player.php?PlayerID=48871" xr:uid="{00000000-0004-0000-0000-0000D8060000}"/>
    <hyperlink ref="C4146" r:id="rId1754" display="https://www.ratingscentral.com/Player.php?PlayerID=85916" xr:uid="{00000000-0004-0000-0000-0000D9060000}"/>
    <hyperlink ref="C1752" r:id="rId1755" display="https://www.ratingscentral.com/Player.php?PlayerID=27846" xr:uid="{00000000-0004-0000-0000-0000DA060000}"/>
    <hyperlink ref="C3963" r:id="rId1756" display="https://www.ratingscentral.com/Player.php?PlayerID=98266" xr:uid="{00000000-0004-0000-0000-0000DB060000}"/>
    <hyperlink ref="C4503" r:id="rId1757" display="https://www.ratingscentral.com/Player.php?PlayerID=31649" xr:uid="{00000000-0004-0000-0000-0000DC060000}"/>
    <hyperlink ref="C2623" r:id="rId1758" display="https://www.ratingscentral.com/Player.php?PlayerID=26761" xr:uid="{00000000-0004-0000-0000-0000DD060000}"/>
    <hyperlink ref="C1262" r:id="rId1759" display="https://www.ratingscentral.com/Player.php?PlayerID=26951" xr:uid="{00000000-0004-0000-0000-0000DE060000}"/>
    <hyperlink ref="C3892" r:id="rId1760" display="https://www.ratingscentral.com/Player.php?PlayerID=27566" xr:uid="{00000000-0004-0000-0000-0000DF060000}"/>
    <hyperlink ref="C2541" r:id="rId1761" display="https://www.ratingscentral.com/Player.php?PlayerID=29097" xr:uid="{00000000-0004-0000-0000-0000E0060000}"/>
    <hyperlink ref="C2838" r:id="rId1762" display="https://www.ratingscentral.com/Player.php?PlayerID=62466" xr:uid="{00000000-0004-0000-0000-0000E1060000}"/>
    <hyperlink ref="C325" r:id="rId1763" display="https://www.ratingscentral.com/Player.php?PlayerID=26803" xr:uid="{00000000-0004-0000-0000-0000E2060000}"/>
    <hyperlink ref="C2568" r:id="rId1764" display="https://www.ratingscentral.com/Player.php?PlayerID=77771" xr:uid="{00000000-0004-0000-0000-0000E3060000}"/>
    <hyperlink ref="C2437" r:id="rId1765" display="https://www.ratingscentral.com/Player.php?PlayerID=29052" xr:uid="{00000000-0004-0000-0000-0000E4060000}"/>
    <hyperlink ref="C3657" r:id="rId1766" display="https://www.ratingscentral.com/Player.php?PlayerID=36858" xr:uid="{00000000-0004-0000-0000-0000E5060000}"/>
    <hyperlink ref="C2004" r:id="rId1767" display="https://www.ratingscentral.com/Player.php?PlayerID=29222" xr:uid="{00000000-0004-0000-0000-0000E6060000}"/>
    <hyperlink ref="C817" r:id="rId1768" display="https://www.ratingscentral.com/Player.php?PlayerID=30204" xr:uid="{00000000-0004-0000-0000-0000E7060000}"/>
    <hyperlink ref="C2487" r:id="rId1769" display="https://www.ratingscentral.com/Player.php?PlayerID=115363" xr:uid="{00000000-0004-0000-0000-0000E8060000}"/>
    <hyperlink ref="C1047" r:id="rId1770" display="https://www.ratingscentral.com/Player.php?PlayerID=27041" xr:uid="{00000000-0004-0000-0000-0000E9060000}"/>
    <hyperlink ref="C2495" r:id="rId1771" display="https://www.ratingscentral.com/Player.php?PlayerID=108119" xr:uid="{00000000-0004-0000-0000-0000EA060000}"/>
    <hyperlink ref="C2676" r:id="rId1772" display="https://www.ratingscentral.com/Player.php?PlayerID=31280" xr:uid="{00000000-0004-0000-0000-0000EB060000}"/>
    <hyperlink ref="C2207" r:id="rId1773" display="https://www.ratingscentral.com/Player.php?PlayerID=27662" xr:uid="{00000000-0004-0000-0000-0000EC060000}"/>
    <hyperlink ref="C1348" r:id="rId1774" display="https://www.ratingscentral.com/Player.php?PlayerID=29433" xr:uid="{00000000-0004-0000-0000-0000ED060000}"/>
    <hyperlink ref="C880" r:id="rId1775" display="https://www.ratingscentral.com/Player.php?PlayerID=137094" xr:uid="{00000000-0004-0000-0000-0000EE060000}"/>
    <hyperlink ref="C2761" r:id="rId1776" display="https://www.ratingscentral.com/Player.php?PlayerID=27499" xr:uid="{00000000-0004-0000-0000-0000EF060000}"/>
    <hyperlink ref="C2370" r:id="rId1777" display="https://www.ratingscentral.com/Player.php?PlayerID=31240" xr:uid="{00000000-0004-0000-0000-0000F0060000}"/>
    <hyperlink ref="C2016" r:id="rId1778" display="https://www.ratingscentral.com/Player.php?PlayerID=27025" xr:uid="{00000000-0004-0000-0000-0000F1060000}"/>
    <hyperlink ref="C3537" r:id="rId1779" display="https://www.ratingscentral.com/Player.php?PlayerID=31842" xr:uid="{00000000-0004-0000-0000-0000F2060000}"/>
    <hyperlink ref="C2866" r:id="rId1780" display="https://www.ratingscentral.com/Player.php?PlayerID=75500" xr:uid="{00000000-0004-0000-0000-0000F3060000}"/>
    <hyperlink ref="C4134" r:id="rId1781" display="https://www.ratingscentral.com/Player.php?PlayerID=27498" xr:uid="{00000000-0004-0000-0000-0000F4060000}"/>
    <hyperlink ref="C1720" r:id="rId1782" display="https://www.ratingscentral.com/Player.php?PlayerID=28821" xr:uid="{00000000-0004-0000-0000-0000F5060000}"/>
    <hyperlink ref="C3446" r:id="rId1783" display="https://www.ratingscentral.com/Player.php?PlayerID=27733" xr:uid="{00000000-0004-0000-0000-0000F6060000}"/>
    <hyperlink ref="C3791" r:id="rId1784" display="https://www.ratingscentral.com/Player.php?PlayerID=75649" xr:uid="{00000000-0004-0000-0000-0000F7060000}"/>
    <hyperlink ref="C3738" r:id="rId1785" display="https://www.ratingscentral.com/Player.php?PlayerID=28777" xr:uid="{00000000-0004-0000-0000-0000F8060000}"/>
    <hyperlink ref="C2242" r:id="rId1786" display="https://www.ratingscentral.com/Player.php?PlayerID=33409" xr:uid="{00000000-0004-0000-0000-0000F9060000}"/>
    <hyperlink ref="C4299" r:id="rId1787" display="https://www.ratingscentral.com/Player.php?PlayerID=34080" xr:uid="{00000000-0004-0000-0000-0000FA060000}"/>
    <hyperlink ref="C2881" r:id="rId1788" display="https://www.ratingscentral.com/Player.php?PlayerID=27654" xr:uid="{00000000-0004-0000-0000-0000FB060000}"/>
    <hyperlink ref="C3255" r:id="rId1789" display="https://www.ratingscentral.com/Player.php?PlayerID=39165" xr:uid="{00000000-0004-0000-0000-0000FC060000}"/>
    <hyperlink ref="C2603" r:id="rId1790" display="https://www.ratingscentral.com/Player.php?PlayerID=27845" xr:uid="{00000000-0004-0000-0000-0000FD060000}"/>
    <hyperlink ref="C3509" r:id="rId1791" display="https://www.ratingscentral.com/Player.php?PlayerID=29556" xr:uid="{00000000-0004-0000-0000-0000FE060000}"/>
    <hyperlink ref="C722" r:id="rId1792" display="https://www.ratingscentral.com/Player.php?PlayerID=26949" xr:uid="{00000000-0004-0000-0000-0000FF060000}"/>
    <hyperlink ref="C838" r:id="rId1793" display="https://www.ratingscentral.com/Player.php?PlayerID=41423" xr:uid="{00000000-0004-0000-0000-000000070000}"/>
    <hyperlink ref="C3529" r:id="rId1794" display="https://www.ratingscentral.com/Player.php?PlayerID=28176" xr:uid="{00000000-0004-0000-0000-000001070000}"/>
    <hyperlink ref="C243" r:id="rId1795" display="https://www.ratingscentral.com/Player.php?PlayerID=27723" xr:uid="{00000000-0004-0000-0000-000002070000}"/>
    <hyperlink ref="C3980" r:id="rId1796" display="https://www.ratingscentral.com/Player.php?PlayerID=79146" xr:uid="{00000000-0004-0000-0000-000003070000}"/>
    <hyperlink ref="C3232" r:id="rId1797" display="https://www.ratingscentral.com/Player.php?PlayerID=70926" xr:uid="{00000000-0004-0000-0000-000004070000}"/>
    <hyperlink ref="C564" r:id="rId1798" display="https://www.ratingscentral.com/Player.php?PlayerID=98920" xr:uid="{00000000-0004-0000-0000-000005070000}"/>
    <hyperlink ref="C556" r:id="rId1799" display="https://www.ratingscentral.com/Player.php?PlayerID=27994" xr:uid="{00000000-0004-0000-0000-000006070000}"/>
    <hyperlink ref="C1718" r:id="rId1800" display="https://www.ratingscentral.com/Player.php?PlayerID=28820" xr:uid="{00000000-0004-0000-0000-000007070000}"/>
    <hyperlink ref="C4086" r:id="rId1801" display="https://www.ratingscentral.com/Player.php?PlayerID=87185" xr:uid="{00000000-0004-0000-0000-000008070000}"/>
    <hyperlink ref="C3013" r:id="rId1802" display="https://www.ratingscentral.com/Player.php?PlayerID=48891" xr:uid="{00000000-0004-0000-0000-000009070000}"/>
    <hyperlink ref="C949" r:id="rId1803" display="https://www.ratingscentral.com/Player.php?PlayerID=28388" xr:uid="{00000000-0004-0000-0000-00000A070000}"/>
    <hyperlink ref="C171" r:id="rId1804" display="https://www.ratingscentral.com/Player.php?PlayerID=77971" xr:uid="{00000000-0004-0000-0000-00000B070000}"/>
    <hyperlink ref="C985" r:id="rId1805" display="https://www.ratingscentral.com/Player.php?PlayerID=65435" xr:uid="{00000000-0004-0000-0000-00000C070000}"/>
    <hyperlink ref="C81" r:id="rId1806" display="https://www.ratingscentral.com/Player.php?PlayerID=27549" xr:uid="{00000000-0004-0000-0000-00000D070000}"/>
    <hyperlink ref="C4003" r:id="rId1807" display="https://www.ratingscentral.com/Player.php?PlayerID=33936" xr:uid="{00000000-0004-0000-0000-00000E070000}"/>
    <hyperlink ref="C1228" r:id="rId1808" display="https://www.ratingscentral.com/Player.php?PlayerID=31845" xr:uid="{00000000-0004-0000-0000-00000F070000}"/>
    <hyperlink ref="C1141" r:id="rId1809" display="https://www.ratingscentral.com/Player.php?PlayerID=103389" xr:uid="{00000000-0004-0000-0000-000010070000}"/>
    <hyperlink ref="C3031" r:id="rId1810" display="https://www.ratingscentral.com/Player.php?PlayerID=28476" xr:uid="{00000000-0004-0000-0000-000011070000}"/>
    <hyperlink ref="C3649" r:id="rId1811" display="https://www.ratingscentral.com/Player.php?PlayerID=27254" xr:uid="{00000000-0004-0000-0000-000012070000}"/>
    <hyperlink ref="C3676" r:id="rId1812" display="https://www.ratingscentral.com/Player.php?PlayerID=49256" xr:uid="{00000000-0004-0000-0000-000013070000}"/>
    <hyperlink ref="C2859" r:id="rId1813" display="https://www.ratingscentral.com/Player.php?PlayerID=96534" xr:uid="{00000000-0004-0000-0000-000014070000}"/>
    <hyperlink ref="C2435" r:id="rId1814" display="https://www.ratingscentral.com/Player.php?PlayerID=76452" xr:uid="{00000000-0004-0000-0000-000015070000}"/>
    <hyperlink ref="C3210" r:id="rId1815" display="https://www.ratingscentral.com/Player.php?PlayerID=62461" xr:uid="{00000000-0004-0000-0000-000016070000}"/>
    <hyperlink ref="C3859" r:id="rId1816" display="https://www.ratingscentral.com/Player.php?PlayerID=70563" xr:uid="{00000000-0004-0000-0000-000017070000}"/>
    <hyperlink ref="C1507" r:id="rId1817" display="https://www.ratingscentral.com/Player.php?PlayerID=29368" xr:uid="{00000000-0004-0000-0000-000018070000}"/>
    <hyperlink ref="C3221" r:id="rId1818" display="https://www.ratingscentral.com/Player.php?PlayerID=113947" xr:uid="{00000000-0004-0000-0000-000019070000}"/>
    <hyperlink ref="C3073" r:id="rId1819" display="https://www.ratingscentral.com/Player.php?PlayerID=28181" xr:uid="{00000000-0004-0000-0000-00001A070000}"/>
    <hyperlink ref="C3097" r:id="rId1820" display="https://www.ratingscentral.com/Player.php?PlayerID=96068" xr:uid="{00000000-0004-0000-0000-00001B070000}"/>
    <hyperlink ref="C2769" r:id="rId1821" display="https://www.ratingscentral.com/Player.php?PlayerID=28125" xr:uid="{00000000-0004-0000-0000-00001C070000}"/>
    <hyperlink ref="C2481" r:id="rId1822" display="https://www.ratingscentral.com/Player.php?PlayerID=26979" xr:uid="{00000000-0004-0000-0000-00001D070000}"/>
    <hyperlink ref="C1236" r:id="rId1823" display="https://www.ratingscentral.com/Player.php?PlayerID=108513" xr:uid="{00000000-0004-0000-0000-00001E070000}"/>
    <hyperlink ref="C2965" r:id="rId1824" display="https://www.ratingscentral.com/Player.php?PlayerID=27188" xr:uid="{00000000-0004-0000-0000-00001F070000}"/>
    <hyperlink ref="C4473" r:id="rId1825" display="https://www.ratingscentral.com/Player.php?PlayerID=137312" xr:uid="{00000000-0004-0000-0000-000020070000}"/>
    <hyperlink ref="C2953" r:id="rId1826" display="https://www.ratingscentral.com/Player.php?PlayerID=35002" xr:uid="{00000000-0004-0000-0000-000021070000}"/>
    <hyperlink ref="C3142" r:id="rId1827" display="https://www.ratingscentral.com/Player.php?PlayerID=35152" xr:uid="{00000000-0004-0000-0000-000022070000}"/>
    <hyperlink ref="C3974" r:id="rId1828" display="https://www.ratingscentral.com/Player.php?PlayerID=29130" xr:uid="{00000000-0004-0000-0000-000023070000}"/>
    <hyperlink ref="C2167" r:id="rId1829" display="https://www.ratingscentral.com/Player.php?PlayerID=28445" xr:uid="{00000000-0004-0000-0000-000024070000}"/>
    <hyperlink ref="C2392" r:id="rId1830" display="https://www.ratingscentral.com/Player.php?PlayerID=62301" xr:uid="{00000000-0004-0000-0000-000025070000}"/>
    <hyperlink ref="C3413" r:id="rId1831" display="https://www.ratingscentral.com/Player.php?PlayerID=26898" xr:uid="{00000000-0004-0000-0000-000026070000}"/>
    <hyperlink ref="C2256" r:id="rId1832" display="https://www.ratingscentral.com/Player.php?PlayerID=29144" xr:uid="{00000000-0004-0000-0000-000027070000}"/>
    <hyperlink ref="C977" r:id="rId1833" display="https://www.ratingscentral.com/Player.php?PlayerID=27791" xr:uid="{00000000-0004-0000-0000-000028070000}"/>
    <hyperlink ref="C2990" r:id="rId1834" display="https://www.ratingscentral.com/Player.php?PlayerID=26820" xr:uid="{00000000-0004-0000-0000-000029070000}"/>
    <hyperlink ref="C690" r:id="rId1835" display="https://www.ratingscentral.com/Player.php?PlayerID=86698" xr:uid="{00000000-0004-0000-0000-00002A070000}"/>
    <hyperlink ref="C3269" r:id="rId1836" display="https://www.ratingscentral.com/Player.php?PlayerID=28199" xr:uid="{00000000-0004-0000-0000-00002B070000}"/>
    <hyperlink ref="C2558" r:id="rId1837" display="https://www.ratingscentral.com/Player.php?PlayerID=27953" xr:uid="{00000000-0004-0000-0000-00002C070000}"/>
    <hyperlink ref="C3186" r:id="rId1838" display="https://www.ratingscentral.com/Player.php?PlayerID=39783" xr:uid="{00000000-0004-0000-0000-00002D070000}"/>
    <hyperlink ref="C2362" r:id="rId1839" display="https://www.ratingscentral.com/Player.php?PlayerID=80417" xr:uid="{00000000-0004-0000-0000-00002E070000}"/>
    <hyperlink ref="C1156" r:id="rId1840" display="https://www.ratingscentral.com/Player.php?PlayerID=29210" xr:uid="{00000000-0004-0000-0000-00002F070000}"/>
    <hyperlink ref="C1537" r:id="rId1841" display="https://www.ratingscentral.com/Player.php?PlayerID=27925" xr:uid="{00000000-0004-0000-0000-000030070000}"/>
    <hyperlink ref="C1539" r:id="rId1842" display="https://www.ratingscentral.com/Player.php?PlayerID=104584" xr:uid="{00000000-0004-0000-0000-000031070000}"/>
    <hyperlink ref="C828" r:id="rId1843" display="https://www.ratingscentral.com/Player.php?PlayerID=104761" xr:uid="{00000000-0004-0000-0000-000032070000}"/>
    <hyperlink ref="C623" r:id="rId1844" display="https://www.ratingscentral.com/Player.php?PlayerID=114506" xr:uid="{00000000-0004-0000-0000-000033070000}"/>
    <hyperlink ref="C3150" r:id="rId1845" display="https://www.ratingscentral.com/Player.php?PlayerID=29213" xr:uid="{00000000-0004-0000-0000-000034070000}"/>
    <hyperlink ref="C2786" r:id="rId1846" display="https://www.ratingscentral.com/Player.php?PlayerID=35176" xr:uid="{00000000-0004-0000-0000-000035070000}"/>
    <hyperlink ref="C1318" r:id="rId1847" display="https://www.ratingscentral.com/Player.php?PlayerID=29150" xr:uid="{00000000-0004-0000-0000-000036070000}"/>
    <hyperlink ref="C2789" r:id="rId1848" display="https://www.ratingscentral.com/Player.php?PlayerID=27424" xr:uid="{00000000-0004-0000-0000-000037070000}"/>
    <hyperlink ref="C583" r:id="rId1849" display="https://www.ratingscentral.com/Player.php?PlayerID=113143" xr:uid="{00000000-0004-0000-0000-000038070000}"/>
    <hyperlink ref="C39" r:id="rId1850" display="https://www.ratingscentral.com/Player.php?PlayerID=27919" xr:uid="{00000000-0004-0000-0000-000039070000}"/>
    <hyperlink ref="C46" r:id="rId1851" display="https://www.ratingscentral.com/Player.php?PlayerID=96626" xr:uid="{00000000-0004-0000-0000-00003A070000}"/>
    <hyperlink ref="C3024" r:id="rId1852" display="https://www.ratingscentral.com/Player.php?PlayerID=28049" xr:uid="{00000000-0004-0000-0000-00003B070000}"/>
    <hyperlink ref="C3517" r:id="rId1853" display="https://www.ratingscentral.com/Player.php?PlayerID=27425" xr:uid="{00000000-0004-0000-0000-00003C070000}"/>
    <hyperlink ref="C3814" r:id="rId1854" display="https://www.ratingscentral.com/Player.php?PlayerID=29214" xr:uid="{00000000-0004-0000-0000-00003D070000}"/>
    <hyperlink ref="C2264" r:id="rId1855" display="https://www.ratingscentral.com/Player.php?PlayerID=28413" xr:uid="{00000000-0004-0000-0000-00003E070000}"/>
    <hyperlink ref="C2672" r:id="rId1856" display="https://www.ratingscentral.com/Player.php?PlayerID=76366" xr:uid="{00000000-0004-0000-0000-00003F070000}"/>
    <hyperlink ref="C709" r:id="rId1857" display="https://www.ratingscentral.com/Player.php?PlayerID=29175" xr:uid="{00000000-0004-0000-0000-000040070000}"/>
    <hyperlink ref="C366" r:id="rId1858" display="https://www.ratingscentral.com/Player.php?PlayerID=62888" xr:uid="{00000000-0004-0000-0000-000041070000}"/>
    <hyperlink ref="C3526" r:id="rId1859" display="https://www.ratingscentral.com/Player.php?PlayerID=27211" xr:uid="{00000000-0004-0000-0000-000042070000}"/>
    <hyperlink ref="C1354" r:id="rId1860" display="https://www.ratingscentral.com/Player.php?PlayerID=27233" xr:uid="{00000000-0004-0000-0000-000043070000}"/>
    <hyperlink ref="C3021" r:id="rId1861" display="https://www.ratingscentral.com/Player.php?PlayerID=28803" xr:uid="{00000000-0004-0000-0000-000044070000}"/>
    <hyperlink ref="C2290" r:id="rId1862" display="https://www.ratingscentral.com/Player.php?PlayerID=68470" xr:uid="{00000000-0004-0000-0000-000045070000}"/>
    <hyperlink ref="C1665" r:id="rId1863" display="https://www.ratingscentral.com/Player.php?PlayerID=26965" xr:uid="{00000000-0004-0000-0000-000046070000}"/>
    <hyperlink ref="C2958" r:id="rId1864" display="https://www.ratingscentral.com/Player.php?PlayerID=27740" xr:uid="{00000000-0004-0000-0000-000047070000}"/>
    <hyperlink ref="C2416" r:id="rId1865" display="https://www.ratingscentral.com/Player.php?PlayerID=28449" xr:uid="{00000000-0004-0000-0000-000048070000}"/>
    <hyperlink ref="C257" r:id="rId1866" display="https://www.ratingscentral.com/Player.php?PlayerID=27794" xr:uid="{00000000-0004-0000-0000-000049070000}"/>
    <hyperlink ref="C3850" r:id="rId1867" display="https://www.ratingscentral.com/Player.php?PlayerID=62318" xr:uid="{00000000-0004-0000-0000-00004A070000}"/>
    <hyperlink ref="C2536" r:id="rId1868" display="https://www.ratingscentral.com/Player.php?PlayerID=49792" xr:uid="{00000000-0004-0000-0000-00004B070000}"/>
    <hyperlink ref="C519" r:id="rId1869" display="https://www.ratingscentral.com/Player.php?PlayerID=27676" xr:uid="{00000000-0004-0000-0000-00004C070000}"/>
    <hyperlink ref="C2373" r:id="rId1870" display="https://www.ratingscentral.com/Player.php?PlayerID=27051" xr:uid="{00000000-0004-0000-0000-00004D070000}"/>
    <hyperlink ref="C1764" r:id="rId1871" display="https://www.ratingscentral.com/Player.php?PlayerID=27884" xr:uid="{00000000-0004-0000-0000-00004E070000}"/>
    <hyperlink ref="C1016" r:id="rId1872" display="https://www.ratingscentral.com/Player.php?PlayerID=27446" xr:uid="{00000000-0004-0000-0000-00004F070000}"/>
    <hyperlink ref="C1742" r:id="rId1873" display="https://www.ratingscentral.com/Player.php?PlayerID=27501" xr:uid="{00000000-0004-0000-0000-000050070000}"/>
    <hyperlink ref="C2355" r:id="rId1874" display="https://www.ratingscentral.com/Player.php?PlayerID=49786" xr:uid="{00000000-0004-0000-0000-000051070000}"/>
    <hyperlink ref="C662" r:id="rId1875" display="https://www.ratingscentral.com/Player.php?PlayerID=28075" xr:uid="{00000000-0004-0000-0000-000052070000}"/>
    <hyperlink ref="C3722" r:id="rId1876" display="https://www.ratingscentral.com/Player.php?PlayerID=28263" xr:uid="{00000000-0004-0000-0000-000053070000}"/>
    <hyperlink ref="C3513" r:id="rId1877" display="https://www.ratingscentral.com/Player.php?PlayerID=27375" xr:uid="{00000000-0004-0000-0000-000054070000}"/>
    <hyperlink ref="C2812" r:id="rId1878" display="https://www.ratingscentral.com/Player.php?PlayerID=50370" xr:uid="{00000000-0004-0000-0000-000055070000}"/>
    <hyperlink ref="C4481" r:id="rId1879" display="https://www.ratingscentral.com/Player.php?PlayerID=27887" xr:uid="{00000000-0004-0000-0000-000056070000}"/>
    <hyperlink ref="C933" r:id="rId1880" display="https://www.ratingscentral.com/Player.php?PlayerID=28082" xr:uid="{00000000-0004-0000-0000-000057070000}"/>
    <hyperlink ref="C629" r:id="rId1881" display="https://www.ratingscentral.com/Player.php?PlayerID=140398" xr:uid="{00000000-0004-0000-0000-000058070000}"/>
    <hyperlink ref="C4065" r:id="rId1882" display="https://www.ratingscentral.com/Player.php?PlayerID=78369" xr:uid="{00000000-0004-0000-0000-000059070000}"/>
    <hyperlink ref="C1118" r:id="rId1883" display="https://www.ratingscentral.com/Player.php?PlayerID=113132" xr:uid="{00000000-0004-0000-0000-00005A070000}"/>
    <hyperlink ref="C360" r:id="rId1884" display="https://www.ratingscentral.com/Player.php?PlayerID=99921" xr:uid="{00000000-0004-0000-0000-00005B070000}"/>
    <hyperlink ref="C1847" r:id="rId1885" display="https://www.ratingscentral.com/Player.php?PlayerID=27287" xr:uid="{00000000-0004-0000-0000-00005C070000}"/>
    <hyperlink ref="C2991" r:id="rId1886" display="https://www.ratingscentral.com/Player.php?PlayerID=28177" xr:uid="{00000000-0004-0000-0000-00005D070000}"/>
    <hyperlink ref="C1337" r:id="rId1887" display="https://www.ratingscentral.com/Player.php?PlayerID=55515" xr:uid="{00000000-0004-0000-0000-00005E070000}"/>
    <hyperlink ref="C2754" r:id="rId1888" display="https://www.ratingscentral.com/Player.php?PlayerID=28398" xr:uid="{00000000-0004-0000-0000-00005F070000}"/>
    <hyperlink ref="C3853" r:id="rId1889" display="https://www.ratingscentral.com/Player.php?PlayerID=28268" xr:uid="{00000000-0004-0000-0000-000060070000}"/>
    <hyperlink ref="C2031" r:id="rId1890" display="https://www.ratingscentral.com/Player.php?PlayerID=39139" xr:uid="{00000000-0004-0000-0000-000061070000}"/>
    <hyperlink ref="C2024" r:id="rId1891" display="https://www.ratingscentral.com/Player.php?PlayerID=27758" xr:uid="{00000000-0004-0000-0000-000062070000}"/>
    <hyperlink ref="C1219" r:id="rId1892" display="https://www.ratingscentral.com/Player.php?PlayerID=26882" xr:uid="{00000000-0004-0000-0000-000063070000}"/>
    <hyperlink ref="C3697" r:id="rId1893" display="https://www.ratingscentral.com/Player.php?PlayerID=93976" xr:uid="{00000000-0004-0000-0000-000064070000}"/>
    <hyperlink ref="C816" r:id="rId1894" display="https://www.ratingscentral.com/Player.php?PlayerID=35024" xr:uid="{00000000-0004-0000-0000-000065070000}"/>
    <hyperlink ref="C2460" r:id="rId1895" display="https://www.ratingscentral.com/Player.php?PlayerID=27585" xr:uid="{00000000-0004-0000-0000-000066070000}"/>
    <hyperlink ref="C518" r:id="rId1896" display="https://www.ratingscentral.com/Player.php?PlayerID=27143" xr:uid="{00000000-0004-0000-0000-000067070000}"/>
    <hyperlink ref="C3648" r:id="rId1897" display="https://www.ratingscentral.com/Player.php?PlayerID=29062" xr:uid="{00000000-0004-0000-0000-000068070000}"/>
    <hyperlink ref="C406" r:id="rId1898" display="https://www.ratingscentral.com/Player.php?PlayerID=31473" xr:uid="{00000000-0004-0000-0000-000069070000}"/>
    <hyperlink ref="C503" r:id="rId1899" display="https://www.ratingscentral.com/Player.php?PlayerID=68457" xr:uid="{00000000-0004-0000-0000-00006A070000}"/>
    <hyperlink ref="C4431" r:id="rId1900" display="https://www.ratingscentral.com/Player.php?PlayerID=27022" xr:uid="{00000000-0004-0000-0000-00006B070000}"/>
    <hyperlink ref="C3556" r:id="rId1901" display="https://www.ratingscentral.com/Player.php?PlayerID=27679" xr:uid="{00000000-0004-0000-0000-00006C070000}"/>
    <hyperlink ref="C419" r:id="rId1902" display="https://www.ratingscentral.com/Player.php?PlayerID=27088" xr:uid="{00000000-0004-0000-0000-00006D070000}"/>
    <hyperlink ref="C3751" r:id="rId1903" display="https://www.ratingscentral.com/Player.php?PlayerID=28076" xr:uid="{00000000-0004-0000-0000-00006E070000}"/>
    <hyperlink ref="C2408" r:id="rId1904" display="https://www.ratingscentral.com/Player.php?PlayerID=27177" xr:uid="{00000000-0004-0000-0000-00006F070000}"/>
    <hyperlink ref="C1237" r:id="rId1905" display="https://www.ratingscentral.com/Player.php?PlayerID=137096" xr:uid="{00000000-0004-0000-0000-000070070000}"/>
    <hyperlink ref="C2903" r:id="rId1906" display="https://www.ratingscentral.com/Player.php?PlayerID=55867" xr:uid="{00000000-0004-0000-0000-000071070000}"/>
    <hyperlink ref="C1439" r:id="rId1907" display="https://www.ratingscentral.com/Player.php?PlayerID=50023" xr:uid="{00000000-0004-0000-0000-000072070000}"/>
    <hyperlink ref="C2383" r:id="rId1908" display="https://www.ratingscentral.com/Player.php?PlayerID=26945" xr:uid="{00000000-0004-0000-0000-000073070000}"/>
    <hyperlink ref="C1091" r:id="rId1909" display="https://www.ratingscentral.com/Player.php?PlayerID=27482" xr:uid="{00000000-0004-0000-0000-000074070000}"/>
    <hyperlink ref="C716" r:id="rId1910" display="https://www.ratingscentral.com/Player.php?PlayerID=28155" xr:uid="{00000000-0004-0000-0000-000075070000}"/>
    <hyperlink ref="C1059" r:id="rId1911" display="https://www.ratingscentral.com/Player.php?PlayerID=51877" xr:uid="{00000000-0004-0000-0000-000076070000}"/>
    <hyperlink ref="C877" r:id="rId1912" display="https://www.ratingscentral.com/Player.php?PlayerID=28369" xr:uid="{00000000-0004-0000-0000-000077070000}"/>
    <hyperlink ref="C3867" r:id="rId1913" display="https://www.ratingscentral.com/Player.php?PlayerID=28202" xr:uid="{00000000-0004-0000-0000-000078070000}"/>
    <hyperlink ref="C695" r:id="rId1914" display="https://www.ratingscentral.com/Player.php?PlayerID=29367" xr:uid="{00000000-0004-0000-0000-000079070000}"/>
    <hyperlink ref="C1268" r:id="rId1915" display="https://www.ratingscentral.com/Player.php?PlayerID=31739" xr:uid="{00000000-0004-0000-0000-00007A070000}"/>
    <hyperlink ref="C2628" r:id="rId1916" display="https://www.ratingscentral.com/Player.php?PlayerID=28085" xr:uid="{00000000-0004-0000-0000-00007B070000}"/>
    <hyperlink ref="C942" r:id="rId1917" display="https://www.ratingscentral.com/Player.php?PlayerID=27578" xr:uid="{00000000-0004-0000-0000-00007C070000}"/>
    <hyperlink ref="C628" r:id="rId1918" display="https://www.ratingscentral.com/Player.php?PlayerID=78377" xr:uid="{00000000-0004-0000-0000-00007D070000}"/>
    <hyperlink ref="C1816" r:id="rId1919" display="https://www.ratingscentral.com/Player.php?PlayerID=62286" xr:uid="{00000000-0004-0000-0000-00007E070000}"/>
    <hyperlink ref="C4338" r:id="rId1920" display="https://www.ratingscentral.com/Player.php?PlayerID=76845" xr:uid="{00000000-0004-0000-0000-00007F070000}"/>
    <hyperlink ref="C466" r:id="rId1921" display="https://www.ratingscentral.com/Player.php?PlayerID=27410" xr:uid="{00000000-0004-0000-0000-000080070000}"/>
    <hyperlink ref="C3925" r:id="rId1922" display="https://www.ratingscentral.com/Player.php?PlayerID=62469" xr:uid="{00000000-0004-0000-0000-000081070000}"/>
    <hyperlink ref="C3970" r:id="rId1923" display="https://www.ratingscentral.com/Player.php?PlayerID=31838" xr:uid="{00000000-0004-0000-0000-000082070000}"/>
    <hyperlink ref="C1358" r:id="rId1924" display="https://www.ratingscentral.com/Player.php?PlayerID=28753" xr:uid="{00000000-0004-0000-0000-000083070000}"/>
    <hyperlink ref="C2300" r:id="rId1925" display="https://www.ratingscentral.com/Player.php?PlayerID=33966" xr:uid="{00000000-0004-0000-0000-000084070000}"/>
    <hyperlink ref="C1719" r:id="rId1926" display="https://www.ratingscentral.com/Player.php?PlayerID=28823" xr:uid="{00000000-0004-0000-0000-000085070000}"/>
    <hyperlink ref="C225" r:id="rId1927" display="https://www.ratingscentral.com/Player.php?PlayerID=86457" xr:uid="{00000000-0004-0000-0000-000086070000}"/>
    <hyperlink ref="C4310" r:id="rId1928" display="https://www.ratingscentral.com/Player.php?PlayerID=28036" xr:uid="{00000000-0004-0000-0000-000087070000}"/>
    <hyperlink ref="C4367" r:id="rId1929" display="https://www.ratingscentral.com/Player.php?PlayerID=26752" xr:uid="{00000000-0004-0000-0000-000088070000}"/>
    <hyperlink ref="C3616" r:id="rId1930" display="https://www.ratingscentral.com/Player.php?PlayerID=35330" xr:uid="{00000000-0004-0000-0000-000089070000}"/>
    <hyperlink ref="C4240" r:id="rId1931" display="https://www.ratingscentral.com/Player.php?PlayerID=26994" xr:uid="{00000000-0004-0000-0000-00008A070000}"/>
    <hyperlink ref="C221" r:id="rId1932" display="https://www.ratingscentral.com/Player.php?PlayerID=103210" xr:uid="{00000000-0004-0000-0000-00008B070000}"/>
    <hyperlink ref="C1267" r:id="rId1933" display="https://www.ratingscentral.com/Player.php?PlayerID=29955" xr:uid="{00000000-0004-0000-0000-00008C070000}"/>
    <hyperlink ref="C2424" r:id="rId1934" display="https://www.ratingscentral.com/Player.php?PlayerID=27950" xr:uid="{00000000-0004-0000-0000-00008D070000}"/>
    <hyperlink ref="C567" r:id="rId1935" display="https://www.ratingscentral.com/Player.php?PlayerID=114452" xr:uid="{00000000-0004-0000-0000-00008E070000}"/>
    <hyperlink ref="C3750" r:id="rId1936" display="https://www.ratingscentral.com/Player.php?PlayerID=28717" xr:uid="{00000000-0004-0000-0000-00008F070000}"/>
    <hyperlink ref="C4365" r:id="rId1937" display="https://www.ratingscentral.com/Player.php?PlayerID=134695" xr:uid="{00000000-0004-0000-0000-000090070000}"/>
    <hyperlink ref="C4276" r:id="rId1938" display="https://www.ratingscentral.com/Player.php?PlayerID=91075" xr:uid="{00000000-0004-0000-0000-000091070000}"/>
    <hyperlink ref="C4346" r:id="rId1939" display="https://www.ratingscentral.com/Player.php?PlayerID=27191" xr:uid="{00000000-0004-0000-0000-000092070000}"/>
    <hyperlink ref="C1829" r:id="rId1940" display="https://www.ratingscentral.com/Player.php?PlayerID=113865" xr:uid="{00000000-0004-0000-0000-000093070000}"/>
    <hyperlink ref="C3334" r:id="rId1941" display="https://www.ratingscentral.com/Player.php?PlayerID=28157" xr:uid="{00000000-0004-0000-0000-000094070000}"/>
    <hyperlink ref="C1734" r:id="rId1942" display="https://www.ratingscentral.com/Player.php?PlayerID=28198" xr:uid="{00000000-0004-0000-0000-000095070000}"/>
    <hyperlink ref="C3456" r:id="rId1943" display="https://www.ratingscentral.com/Player.php?PlayerID=27655" xr:uid="{00000000-0004-0000-0000-000096070000}"/>
    <hyperlink ref="C51" r:id="rId1944" display="https://www.ratingscentral.com/Player.php?PlayerID=26978" xr:uid="{00000000-0004-0000-0000-000097070000}"/>
    <hyperlink ref="C4485" r:id="rId1945" display="https://www.ratingscentral.com/Player.php?PlayerID=35182" xr:uid="{00000000-0004-0000-0000-000098070000}"/>
    <hyperlink ref="C1976" r:id="rId1946" display="https://www.ratingscentral.com/Player.php?PlayerID=76338" xr:uid="{00000000-0004-0000-0000-000099070000}"/>
    <hyperlink ref="C643" r:id="rId1947" display="https://www.ratingscentral.com/Player.php?PlayerID=103795" xr:uid="{00000000-0004-0000-0000-00009A070000}"/>
    <hyperlink ref="C1022" r:id="rId1948" display="https://www.ratingscentral.com/Player.php?PlayerID=29177" xr:uid="{00000000-0004-0000-0000-00009B070000}"/>
    <hyperlink ref="C4508" r:id="rId1949" display="https://www.ratingscentral.com/Player.php?PlayerID=27378" xr:uid="{00000000-0004-0000-0000-00009C070000}"/>
    <hyperlink ref="C1689" r:id="rId1950" display="https://www.ratingscentral.com/Player.php?PlayerID=50545" xr:uid="{00000000-0004-0000-0000-00009D070000}"/>
    <hyperlink ref="C1476" r:id="rId1951" display="https://www.ratingscentral.com/Player.php?PlayerID=115047" xr:uid="{00000000-0004-0000-0000-00009E070000}"/>
    <hyperlink ref="C2323" r:id="rId1952" display="https://www.ratingscentral.com/Player.php?PlayerID=39211" xr:uid="{00000000-0004-0000-0000-00009F070000}"/>
    <hyperlink ref="C3902" r:id="rId1953" display="https://www.ratingscentral.com/Player.php?PlayerID=28496" xr:uid="{00000000-0004-0000-0000-0000A0070000}"/>
    <hyperlink ref="C76" r:id="rId1954" display="https://www.ratingscentral.com/Player.php?PlayerID=78531" xr:uid="{00000000-0004-0000-0000-0000A1070000}"/>
    <hyperlink ref="C3915" r:id="rId1955" display="https://www.ratingscentral.com/Player.php?PlayerID=27248" xr:uid="{00000000-0004-0000-0000-0000A2070000}"/>
    <hyperlink ref="C4417" r:id="rId1956" display="https://www.ratingscentral.com/Player.php?PlayerID=29375" xr:uid="{00000000-0004-0000-0000-0000A3070000}"/>
    <hyperlink ref="C739" r:id="rId1957" display="https://www.ratingscentral.com/Player.php?PlayerID=27889" xr:uid="{00000000-0004-0000-0000-0000A4070000}"/>
    <hyperlink ref="C3195" r:id="rId1958" display="https://www.ratingscentral.com/Player.php?PlayerID=28111" xr:uid="{00000000-0004-0000-0000-0000A5070000}"/>
    <hyperlink ref="C1333" r:id="rId1959" display="https://www.ratingscentral.com/Player.php?PlayerID=35163" xr:uid="{00000000-0004-0000-0000-0000A6070000}"/>
    <hyperlink ref="C444" r:id="rId1960" display="https://www.ratingscentral.com/Player.php?PlayerID=39603" xr:uid="{00000000-0004-0000-0000-0000A7070000}"/>
    <hyperlink ref="C1159" r:id="rId1961" display="https://www.ratingscentral.com/Player.php?PlayerID=27321" xr:uid="{00000000-0004-0000-0000-0000A8070000}"/>
    <hyperlink ref="C1127" r:id="rId1962" display="https://www.ratingscentral.com/Player.php?PlayerID=27192" xr:uid="{00000000-0004-0000-0000-0000A9070000}"/>
    <hyperlink ref="C686" r:id="rId1963" display="https://www.ratingscentral.com/Player.php?PlayerID=29147" xr:uid="{00000000-0004-0000-0000-0000AA070000}"/>
    <hyperlink ref="C4363" r:id="rId1964" display="https://www.ratingscentral.com/Player.php?PlayerID=28792" xr:uid="{00000000-0004-0000-0000-0000AB070000}"/>
    <hyperlink ref="C2105" r:id="rId1965" display="https://www.ratingscentral.com/Player.php?PlayerID=64759" xr:uid="{00000000-0004-0000-0000-0000AC070000}"/>
    <hyperlink ref="C1126" r:id="rId1966" display="https://www.ratingscentral.com/Player.php?PlayerID=27256" xr:uid="{00000000-0004-0000-0000-0000AD070000}"/>
    <hyperlink ref="C2661" r:id="rId1967" display="https://www.ratingscentral.com/Player.php?PlayerID=26816" xr:uid="{00000000-0004-0000-0000-0000AE070000}"/>
    <hyperlink ref="C1516" r:id="rId1968" display="https://www.ratingscentral.com/Player.php?PlayerID=27185" xr:uid="{00000000-0004-0000-0000-0000AF070000}"/>
    <hyperlink ref="C1007" r:id="rId1969" display="https://www.ratingscentral.com/Player.php?PlayerID=68786" xr:uid="{00000000-0004-0000-0000-0000B0070000}"/>
    <hyperlink ref="C150" r:id="rId1970" display="https://www.ratingscentral.com/Player.php?PlayerID=27722" xr:uid="{00000000-0004-0000-0000-0000B1070000}"/>
    <hyperlink ref="C3039" r:id="rId1971" display="https://www.ratingscentral.com/Player.php?PlayerID=27004" xr:uid="{00000000-0004-0000-0000-0000B2070000}"/>
    <hyperlink ref="C4495" r:id="rId1972" display="https://www.ratingscentral.com/Player.php?PlayerID=29243" xr:uid="{00000000-0004-0000-0000-0000B3070000}"/>
    <hyperlink ref="C964" r:id="rId1973" display="https://www.ratingscentral.com/Player.php?PlayerID=27505" xr:uid="{00000000-0004-0000-0000-0000B4070000}"/>
    <hyperlink ref="C3243" r:id="rId1974" display="https://www.ratingscentral.com/Player.php?PlayerID=27921" xr:uid="{00000000-0004-0000-0000-0000B5070000}"/>
    <hyperlink ref="C1077" r:id="rId1975" display="https://www.ratingscentral.com/Player.php?PlayerID=50005" xr:uid="{00000000-0004-0000-0000-0000B6070000}"/>
    <hyperlink ref="C239" r:id="rId1976" display="https://www.ratingscentral.com/Player.php?PlayerID=28356" xr:uid="{00000000-0004-0000-0000-0000B7070000}"/>
    <hyperlink ref="C2446" r:id="rId1977" display="https://www.ratingscentral.com/Player.php?PlayerID=87008" xr:uid="{00000000-0004-0000-0000-0000B8070000}"/>
    <hyperlink ref="C2565" r:id="rId1978" display="https://www.ratingscentral.com/Player.php?PlayerID=57153" xr:uid="{00000000-0004-0000-0000-0000B9070000}"/>
    <hyperlink ref="C1445" r:id="rId1979" display="https://www.ratingscentral.com/Player.php?PlayerID=28776" xr:uid="{00000000-0004-0000-0000-0000BA070000}"/>
    <hyperlink ref="C4122" r:id="rId1980" display="https://www.ratingscentral.com/Player.php?PlayerID=28336" xr:uid="{00000000-0004-0000-0000-0000BB070000}"/>
    <hyperlink ref="C2713" r:id="rId1981" display="https://www.ratingscentral.com/Player.php?PlayerID=50577" xr:uid="{00000000-0004-0000-0000-0000BC070000}"/>
    <hyperlink ref="C2385" r:id="rId1982" display="https://www.ratingscentral.com/Player.php?PlayerID=27262" xr:uid="{00000000-0004-0000-0000-0000BD070000}"/>
    <hyperlink ref="C1225" r:id="rId1983" display="https://www.ratingscentral.com/Player.php?PlayerID=39210" xr:uid="{00000000-0004-0000-0000-0000BE070000}"/>
    <hyperlink ref="C2359" r:id="rId1984" display="https://www.ratingscentral.com/Player.php?PlayerID=27821" xr:uid="{00000000-0004-0000-0000-0000BF070000}"/>
    <hyperlink ref="C1144" r:id="rId1985" display="https://www.ratingscentral.com/Player.php?PlayerID=84571" xr:uid="{00000000-0004-0000-0000-0000C0070000}"/>
    <hyperlink ref="C717" r:id="rId1986" display="https://www.ratingscentral.com/Player.php?PlayerID=26769" xr:uid="{00000000-0004-0000-0000-0000C1070000}"/>
    <hyperlink ref="C1369" r:id="rId1987" display="https://www.ratingscentral.com/Player.php?PlayerID=31274" xr:uid="{00000000-0004-0000-0000-0000C2070000}"/>
    <hyperlink ref="C575" r:id="rId1988" display="https://www.ratingscentral.com/Player.php?PlayerID=27909" xr:uid="{00000000-0004-0000-0000-0000C3070000}"/>
    <hyperlink ref="C335" r:id="rId1989" display="https://www.ratingscentral.com/Player.php?PlayerID=55403" xr:uid="{00000000-0004-0000-0000-0000C4070000}"/>
    <hyperlink ref="C2978" r:id="rId1990" display="https://www.ratingscentral.com/Player.php?PlayerID=96848" xr:uid="{00000000-0004-0000-0000-0000C5070000}"/>
    <hyperlink ref="C4476" r:id="rId1991" display="https://www.ratingscentral.com/Player.php?PlayerID=134250" xr:uid="{00000000-0004-0000-0000-0000C6070000}"/>
    <hyperlink ref="C1621" r:id="rId1992" display="https://www.ratingscentral.com/Player.php?PlayerID=28078" xr:uid="{00000000-0004-0000-0000-0000C7070000}"/>
    <hyperlink ref="C1290" r:id="rId1993" display="https://www.ratingscentral.com/Player.php?PlayerID=85912" xr:uid="{00000000-0004-0000-0000-0000C8070000}"/>
    <hyperlink ref="C357" r:id="rId1994" display="https://www.ratingscentral.com/Player.php?PlayerID=134269" xr:uid="{00000000-0004-0000-0000-0000C9070000}"/>
    <hyperlink ref="C2649" r:id="rId1995" display="https://www.ratingscentral.com/Player.php?PlayerID=86114" xr:uid="{00000000-0004-0000-0000-0000CA070000}"/>
    <hyperlink ref="C1643" r:id="rId1996" display="https://www.ratingscentral.com/Player.php?PlayerID=137411" xr:uid="{00000000-0004-0000-0000-0000CB070000}"/>
    <hyperlink ref="C3550" r:id="rId1997" display="https://www.ratingscentral.com/Player.php?PlayerID=27775" xr:uid="{00000000-0004-0000-0000-0000CC070000}"/>
    <hyperlink ref="C2054" r:id="rId1998" display="https://www.ratingscentral.com/Player.php?PlayerID=85081" xr:uid="{00000000-0004-0000-0000-0000CD070000}"/>
    <hyperlink ref="C3568" r:id="rId1999" display="https://www.ratingscentral.com/Player.php?PlayerID=27879" xr:uid="{00000000-0004-0000-0000-0000CE070000}"/>
    <hyperlink ref="C2546" r:id="rId2000" display="https://www.ratingscentral.com/Player.php?PlayerID=27629" xr:uid="{00000000-0004-0000-0000-0000CF070000}"/>
    <hyperlink ref="C3969" r:id="rId2001" display="https://www.ratingscentral.com/Player.php?PlayerID=27688" xr:uid="{00000000-0004-0000-0000-0000D0070000}"/>
    <hyperlink ref="C3298" r:id="rId2002" display="https://www.ratingscentral.com/Player.php?PlayerID=75510" xr:uid="{00000000-0004-0000-0000-0000D1070000}"/>
    <hyperlink ref="C760" r:id="rId2003" display="https://www.ratingscentral.com/Player.php?PlayerID=35087" xr:uid="{00000000-0004-0000-0000-0000D2070000}"/>
    <hyperlink ref="C2532" r:id="rId2004" display="https://www.ratingscentral.com/Player.php?PlayerID=49263" xr:uid="{00000000-0004-0000-0000-0000D3070000}"/>
    <hyperlink ref="C2857" r:id="rId2005" display="https://www.ratingscentral.com/Player.php?PlayerID=27048" xr:uid="{00000000-0004-0000-0000-0000D4070000}"/>
    <hyperlink ref="C1009" r:id="rId2006" display="https://www.ratingscentral.com/Player.php?PlayerID=35136" xr:uid="{00000000-0004-0000-0000-0000D5070000}"/>
    <hyperlink ref="C1260" r:id="rId2007" display="https://www.ratingscentral.com/Player.php?PlayerID=27084" xr:uid="{00000000-0004-0000-0000-0000D6070000}"/>
    <hyperlink ref="C2543" r:id="rId2008" display="https://www.ratingscentral.com/Player.php?PlayerID=29294" xr:uid="{00000000-0004-0000-0000-0000D7070000}"/>
    <hyperlink ref="C3538" r:id="rId2009" display="https://www.ratingscentral.com/Player.php?PlayerID=31741" xr:uid="{00000000-0004-0000-0000-0000D8070000}"/>
    <hyperlink ref="C2286" r:id="rId2010" display="https://www.ratingscentral.com/Player.php?PlayerID=62319" xr:uid="{00000000-0004-0000-0000-0000D9070000}"/>
    <hyperlink ref="C3242" r:id="rId2011" display="https://www.ratingscentral.com/Player.php?PlayerID=26758" xr:uid="{00000000-0004-0000-0000-0000DA070000}"/>
    <hyperlink ref="C3503" r:id="rId2012" display="https://www.ratingscentral.com/Player.php?PlayerID=39368" xr:uid="{00000000-0004-0000-0000-0000DB070000}"/>
    <hyperlink ref="C4455" r:id="rId2013" display="https://www.ratingscentral.com/Player.php?PlayerID=26776" xr:uid="{00000000-0004-0000-0000-0000DC070000}"/>
    <hyperlink ref="C903" r:id="rId2014" display="https://www.ratingscentral.com/Player.php?PlayerID=68950" xr:uid="{00000000-0004-0000-0000-0000DD070000}"/>
    <hyperlink ref="C2621" r:id="rId2015" display="https://www.ratingscentral.com/Player.php?PlayerID=94442" xr:uid="{00000000-0004-0000-0000-0000DE070000}"/>
    <hyperlink ref="C3865" r:id="rId2016" display="https://www.ratingscentral.com/Player.php?PlayerID=55866" xr:uid="{00000000-0004-0000-0000-0000DF070000}"/>
    <hyperlink ref="C727" r:id="rId2017" display="https://www.ratingscentral.com/Player.php?PlayerID=27145" xr:uid="{00000000-0004-0000-0000-0000E0070000}"/>
    <hyperlink ref="C4430" r:id="rId2018" display="https://www.ratingscentral.com/Player.php?PlayerID=28059" xr:uid="{00000000-0004-0000-0000-0000E1070000}"/>
    <hyperlink ref="C3618" r:id="rId2019" display="https://www.ratingscentral.com/Player.php?PlayerID=27373" xr:uid="{00000000-0004-0000-0000-0000E2070000}"/>
    <hyperlink ref="C640" r:id="rId2020" display="https://www.ratingscentral.com/Player.php?PlayerID=28342" xr:uid="{00000000-0004-0000-0000-0000E3070000}"/>
    <hyperlink ref="C2237" r:id="rId2021" display="https://www.ratingscentral.com/Player.php?PlayerID=28245" xr:uid="{00000000-0004-0000-0000-0000E4070000}"/>
    <hyperlink ref="C1171" r:id="rId2022" display="https://www.ratingscentral.com/Player.php?PlayerID=27479" xr:uid="{00000000-0004-0000-0000-0000E5070000}"/>
    <hyperlink ref="C344" r:id="rId2023" display="https://www.ratingscentral.com/Player.php?PlayerID=26868" xr:uid="{00000000-0004-0000-0000-0000E6070000}"/>
    <hyperlink ref="C1407" r:id="rId2024" display="https://www.ratingscentral.com/Player.php?PlayerID=37913" xr:uid="{00000000-0004-0000-0000-0000E7070000}"/>
    <hyperlink ref="C107" r:id="rId2025" display="https://www.ratingscentral.com/Player.php?PlayerID=101546" xr:uid="{00000000-0004-0000-0000-0000E8070000}"/>
    <hyperlink ref="C469" r:id="rId2026" display="https://www.ratingscentral.com/Player.php?PlayerID=55514" xr:uid="{00000000-0004-0000-0000-0000E9070000}"/>
    <hyperlink ref="C3783" r:id="rId2027" display="https://www.ratingscentral.com/Player.php?PlayerID=62004" xr:uid="{00000000-0004-0000-0000-0000EA070000}"/>
    <hyperlink ref="C3123" r:id="rId2028" display="https://www.ratingscentral.com/Player.php?PlayerID=98384" xr:uid="{00000000-0004-0000-0000-0000EB070000}"/>
    <hyperlink ref="C14" r:id="rId2029" display="https://www.ratingscentral.com/Player.php?PlayerID=104762" xr:uid="{00000000-0004-0000-0000-0000EC070000}"/>
    <hyperlink ref="C4132" r:id="rId2030" display="https://www.ratingscentral.com/Player.php?PlayerID=57389" xr:uid="{00000000-0004-0000-0000-0000ED070000}"/>
    <hyperlink ref="C1471" r:id="rId2031" display="https://www.ratingscentral.com/Player.php?PlayerID=29835" xr:uid="{00000000-0004-0000-0000-0000EE070000}"/>
    <hyperlink ref="C4169" r:id="rId2032" display="https://www.ratingscentral.com/Player.php?PlayerID=26801" xr:uid="{00000000-0004-0000-0000-0000EF070000}"/>
    <hyperlink ref="C3659" r:id="rId2033" display="https://www.ratingscentral.com/Player.php?PlayerID=62664" xr:uid="{00000000-0004-0000-0000-0000F0070000}"/>
    <hyperlink ref="C2394" r:id="rId2034" display="https://www.ratingscentral.com/Player.php?PlayerID=37085" xr:uid="{00000000-0004-0000-0000-0000F1070000}"/>
    <hyperlink ref="C4002" r:id="rId2035" display="https://www.ratingscentral.com/Player.php?PlayerID=27436" xr:uid="{00000000-0004-0000-0000-0000F2070000}"/>
    <hyperlink ref="C3382" r:id="rId2036" display="https://www.ratingscentral.com/Player.php?PlayerID=28105" xr:uid="{00000000-0004-0000-0000-0000F3070000}"/>
    <hyperlink ref="C652" r:id="rId2037" display="https://www.ratingscentral.com/Player.php?PlayerID=27093" xr:uid="{00000000-0004-0000-0000-0000F4070000}"/>
    <hyperlink ref="C3143" r:id="rId2038" display="https://www.ratingscentral.com/Player.php?PlayerID=34314" xr:uid="{00000000-0004-0000-0000-0000F5070000}"/>
    <hyperlink ref="C246" r:id="rId2039" display="https://www.ratingscentral.com/Player.php?PlayerID=28282" xr:uid="{00000000-0004-0000-0000-0000F6070000}"/>
    <hyperlink ref="C4527" r:id="rId2040" display="https://www.ratingscentral.com/Player.php?PlayerID=29232" xr:uid="{00000000-0004-0000-0000-0000F7070000}"/>
    <hyperlink ref="C510" r:id="rId2041" display="https://www.ratingscentral.com/Player.php?PlayerID=75517" xr:uid="{00000000-0004-0000-0000-0000F8070000}"/>
    <hyperlink ref="C3149" r:id="rId2042" display="https://www.ratingscentral.com/Player.php?PlayerID=27971" xr:uid="{00000000-0004-0000-0000-0000F9070000}"/>
    <hyperlink ref="C4413" r:id="rId2043" display="https://www.ratingscentral.com/Player.php?PlayerID=28124" xr:uid="{00000000-0004-0000-0000-0000FA070000}"/>
    <hyperlink ref="C3033" r:id="rId2044" display="https://www.ratingscentral.com/Player.php?PlayerID=27634" xr:uid="{00000000-0004-0000-0000-0000FB070000}"/>
    <hyperlink ref="C3839" r:id="rId2045" display="https://www.ratingscentral.com/Player.php?PlayerID=28721" xr:uid="{00000000-0004-0000-0000-0000FC070000}"/>
    <hyperlink ref="C3605" r:id="rId2046" display="https://www.ratingscentral.com/Player.php?PlayerID=27938" xr:uid="{00000000-0004-0000-0000-0000FD070000}"/>
    <hyperlink ref="C4319" r:id="rId2047" display="https://www.ratingscentral.com/Player.php?PlayerID=70925" xr:uid="{00000000-0004-0000-0000-0000FE070000}"/>
    <hyperlink ref="C3852" r:id="rId2048" display="https://www.ratingscentral.com/Player.php?PlayerID=28167" xr:uid="{00000000-0004-0000-0000-0000FF070000}"/>
    <hyperlink ref="C2308" r:id="rId2049" display="https://www.ratingscentral.com/Player.php?PlayerID=86690" xr:uid="{00000000-0004-0000-0000-000000080000}"/>
    <hyperlink ref="C1243" r:id="rId2050" display="https://www.ratingscentral.com/Player.php?PlayerID=26967" xr:uid="{00000000-0004-0000-0000-000001080000}"/>
    <hyperlink ref="C2221" r:id="rId2051" display="https://www.ratingscentral.com/Player.php?PlayerID=27872" xr:uid="{00000000-0004-0000-0000-000002080000}"/>
    <hyperlink ref="C577" r:id="rId2052" display="https://www.ratingscentral.com/Player.php?PlayerID=28063" xr:uid="{00000000-0004-0000-0000-000003080000}"/>
    <hyperlink ref="C2423" r:id="rId2053" display="https://www.ratingscentral.com/Player.php?PlayerID=64034" xr:uid="{00000000-0004-0000-0000-000004080000}"/>
    <hyperlink ref="C520" r:id="rId2054" display="https://www.ratingscentral.com/Player.php?PlayerID=29373" xr:uid="{00000000-0004-0000-0000-000005080000}"/>
    <hyperlink ref="C3594" r:id="rId2055" display="https://www.ratingscentral.com/Player.php?PlayerID=27277" xr:uid="{00000000-0004-0000-0000-000006080000}"/>
    <hyperlink ref="C1271" r:id="rId2056" display="https://www.ratingscentral.com/Player.php?PlayerID=28121" xr:uid="{00000000-0004-0000-0000-000007080000}"/>
    <hyperlink ref="C2553" r:id="rId2057" display="https://www.ratingscentral.com/Player.php?PlayerID=35173" xr:uid="{00000000-0004-0000-0000-000008080000}"/>
    <hyperlink ref="C2056" r:id="rId2058" display="https://www.ratingscentral.com/Player.php?PlayerID=27842" xr:uid="{00000000-0004-0000-0000-000009080000}"/>
    <hyperlink ref="C228" r:id="rId2059" display="https://www.ratingscentral.com/Player.php?PlayerID=27281" xr:uid="{00000000-0004-0000-0000-00000A080000}"/>
    <hyperlink ref="C170" r:id="rId2060" display="https://www.ratingscentral.com/Player.php?PlayerID=28265" xr:uid="{00000000-0004-0000-0000-00000B080000}"/>
    <hyperlink ref="C163" r:id="rId2061" display="https://www.ratingscentral.com/Player.php?PlayerID=37279" xr:uid="{00000000-0004-0000-0000-00000C080000}"/>
    <hyperlink ref="C50" r:id="rId2062" display="https://www.ratingscentral.com/Player.php?PlayerID=26899" xr:uid="{00000000-0004-0000-0000-00000D080000}"/>
    <hyperlink ref="C1158" r:id="rId2063" display="https://www.ratingscentral.com/Player.php?PlayerID=98921" xr:uid="{00000000-0004-0000-0000-00000E080000}"/>
    <hyperlink ref="C493" r:id="rId2064" display="https://www.ratingscentral.com/Player.php?PlayerID=31853" xr:uid="{00000000-0004-0000-0000-00000F080000}"/>
    <hyperlink ref="C2458" r:id="rId2065" display="https://www.ratingscentral.com/Player.php?PlayerID=28027" xr:uid="{00000000-0004-0000-0000-000010080000}"/>
    <hyperlink ref="C3632" r:id="rId2066" display="https://www.ratingscentral.com/Player.php?PlayerID=29219" xr:uid="{00000000-0004-0000-0000-000011080000}"/>
    <hyperlink ref="C3049" r:id="rId2067" display="https://www.ratingscentral.com/Player.php?PlayerID=29188" xr:uid="{00000000-0004-0000-0000-000012080000}"/>
    <hyperlink ref="C2993" r:id="rId2068" display="https://www.ratingscentral.com/Player.php?PlayerID=63093" xr:uid="{00000000-0004-0000-0000-000013080000}"/>
    <hyperlink ref="C1574" r:id="rId2069" display="https://www.ratingscentral.com/Player.php?PlayerID=27060" xr:uid="{00000000-0004-0000-0000-000014080000}"/>
    <hyperlink ref="C2660" r:id="rId2070" display="https://www.ratingscentral.com/Player.php?PlayerID=114891" xr:uid="{00000000-0004-0000-0000-000015080000}"/>
    <hyperlink ref="C1965" r:id="rId2071" display="https://www.ratingscentral.com/Player.php?PlayerID=27816" xr:uid="{00000000-0004-0000-0000-000016080000}"/>
    <hyperlink ref="C823" r:id="rId2072" display="https://www.ratingscentral.com/Player.php?PlayerID=28055" xr:uid="{00000000-0004-0000-0000-000017080000}"/>
    <hyperlink ref="C4336" r:id="rId2073" display="https://www.ratingscentral.com/Player.php?PlayerID=39369" xr:uid="{00000000-0004-0000-0000-000018080000}"/>
    <hyperlink ref="C2223" r:id="rId2074" display="https://www.ratingscentral.com/Player.php?PlayerID=28434" xr:uid="{00000000-0004-0000-0000-000019080000}"/>
    <hyperlink ref="C3907" r:id="rId2075" display="https://www.ratingscentral.com/Player.php?PlayerID=72921" xr:uid="{00000000-0004-0000-0000-00001A080000}"/>
    <hyperlink ref="C40" r:id="rId2076" display="https://www.ratingscentral.com/Player.php?PlayerID=140562" xr:uid="{00000000-0004-0000-0000-00001B080000}"/>
    <hyperlink ref="C3566" r:id="rId2077" display="https://www.ratingscentral.com/Player.php?PlayerID=107715" xr:uid="{00000000-0004-0000-0000-00001C080000}"/>
    <hyperlink ref="C390" r:id="rId2078" display="https://www.ratingscentral.com/Player.php?PlayerID=56297" xr:uid="{00000000-0004-0000-0000-00001D080000}"/>
    <hyperlink ref="C2820" r:id="rId2079" display="https://www.ratingscentral.com/Player.php?PlayerID=26799" xr:uid="{00000000-0004-0000-0000-00001E080000}"/>
    <hyperlink ref="C1486" r:id="rId2080" display="https://www.ratingscentral.com/Player.php?PlayerID=35079" xr:uid="{00000000-0004-0000-0000-00001F080000}"/>
    <hyperlink ref="C3682" r:id="rId2081" display="https://www.ratingscentral.com/Player.php?PlayerID=27510" xr:uid="{00000000-0004-0000-0000-000020080000}"/>
    <hyperlink ref="C2805" r:id="rId2082" display="https://www.ratingscentral.com/Player.php?PlayerID=39127" xr:uid="{00000000-0004-0000-0000-000021080000}"/>
    <hyperlink ref="C941" r:id="rId2083" display="https://www.ratingscentral.com/Player.php?PlayerID=28109" xr:uid="{00000000-0004-0000-0000-000022080000}"/>
    <hyperlink ref="C1559" r:id="rId2084" display="https://www.ratingscentral.com/Player.php?PlayerID=27694" xr:uid="{00000000-0004-0000-0000-000023080000}"/>
    <hyperlink ref="C1629" r:id="rId2085" display="https://www.ratingscentral.com/Player.php?PlayerID=49795" xr:uid="{00000000-0004-0000-0000-000024080000}"/>
    <hyperlink ref="C1199" r:id="rId2086" display="https://www.ratingscentral.com/Player.php?PlayerID=27968" xr:uid="{00000000-0004-0000-0000-000025080000}"/>
    <hyperlink ref="C2419" r:id="rId2087" display="https://www.ratingscentral.com/Player.php?PlayerID=27664" xr:uid="{00000000-0004-0000-0000-000026080000}"/>
    <hyperlink ref="C2873" r:id="rId2088" display="https://www.ratingscentral.com/Player.php?PlayerID=27797" xr:uid="{00000000-0004-0000-0000-000027080000}"/>
    <hyperlink ref="C787" r:id="rId2089" display="https://www.ratingscentral.com/Player.php?PlayerID=70857" xr:uid="{00000000-0004-0000-0000-000028080000}"/>
    <hyperlink ref="C2797" r:id="rId2090" display="https://www.ratingscentral.com/Player.php?PlayerID=48873" xr:uid="{00000000-0004-0000-0000-000029080000}"/>
    <hyperlink ref="C1809" r:id="rId2091" display="https://www.ratingscentral.com/Player.php?PlayerID=27893" xr:uid="{00000000-0004-0000-0000-00002A080000}"/>
    <hyperlink ref="C3398" r:id="rId2092" display="https://www.ratingscentral.com/Player.php?PlayerID=134572" xr:uid="{00000000-0004-0000-0000-00002B080000}"/>
    <hyperlink ref="C231" r:id="rId2093" display="https://www.ratingscentral.com/Player.php?PlayerID=27250" xr:uid="{00000000-0004-0000-0000-00002C080000}"/>
    <hyperlink ref="C3397" r:id="rId2094" display="https://www.ratingscentral.com/Player.php?PlayerID=28218" xr:uid="{00000000-0004-0000-0000-00002D080000}"/>
    <hyperlink ref="C3048" r:id="rId2095" display="https://www.ratingscentral.com/Player.php?PlayerID=27736" xr:uid="{00000000-0004-0000-0000-00002E080000}"/>
    <hyperlink ref="C2703" r:id="rId2096" display="https://www.ratingscentral.com/Player.php?PlayerID=28385" xr:uid="{00000000-0004-0000-0000-00002F080000}"/>
    <hyperlink ref="C2500" r:id="rId2097" display="https://www.ratingscentral.com/Player.php?PlayerID=57492" xr:uid="{00000000-0004-0000-0000-000030080000}"/>
    <hyperlink ref="C2496" r:id="rId2098" display="https://www.ratingscentral.com/Player.php?PlayerID=32747" xr:uid="{00000000-0004-0000-0000-000031080000}"/>
    <hyperlink ref="C1591" r:id="rId2099" display="https://www.ratingscentral.com/Player.php?PlayerID=32746" xr:uid="{00000000-0004-0000-0000-000032080000}"/>
    <hyperlink ref="C2285" r:id="rId2100" display="https://www.ratingscentral.com/Player.php?PlayerID=27896" xr:uid="{00000000-0004-0000-0000-000033080000}"/>
    <hyperlink ref="C143" r:id="rId2101" display="https://www.ratingscentral.com/Player.php?PlayerID=30844" xr:uid="{00000000-0004-0000-0000-000034080000}"/>
    <hyperlink ref="C1148" r:id="rId2102" display="https://www.ratingscentral.com/Player.php?PlayerID=33942" xr:uid="{00000000-0004-0000-0000-000035080000}"/>
    <hyperlink ref="C1308" r:id="rId2103" display="https://www.ratingscentral.com/Player.php?PlayerID=26975" xr:uid="{00000000-0004-0000-0000-000036080000}"/>
    <hyperlink ref="C3846" r:id="rId2104" display="https://www.ratingscentral.com/Player.php?PlayerID=86108" xr:uid="{00000000-0004-0000-0000-000037080000}"/>
    <hyperlink ref="C391" r:id="rId2105" display="https://www.ratingscentral.com/Player.php?PlayerID=26823" xr:uid="{00000000-0004-0000-0000-000038080000}"/>
    <hyperlink ref="C3088" r:id="rId2106" display="https://www.ratingscentral.com/Player.php?PlayerID=29551" xr:uid="{00000000-0004-0000-0000-000039080000}"/>
    <hyperlink ref="C4411" r:id="rId2107" display="https://www.ratingscentral.com/Player.php?PlayerID=68469" xr:uid="{00000000-0004-0000-0000-00003A080000}"/>
    <hyperlink ref="C2162" r:id="rId2108" display="https://www.ratingscentral.com/Player.php?PlayerID=28399" xr:uid="{00000000-0004-0000-0000-00003B080000}"/>
    <hyperlink ref="C3868" r:id="rId2109" display="https://www.ratingscentral.com/Player.php?PlayerID=113152" xr:uid="{00000000-0004-0000-0000-00003C080000}"/>
    <hyperlink ref="C659" r:id="rId2110" display="https://www.ratingscentral.com/Player.php?PlayerID=28822" xr:uid="{00000000-0004-0000-0000-00003D080000}"/>
    <hyperlink ref="C2668" r:id="rId2111" display="https://www.ratingscentral.com/Player.php?PlayerID=28150" xr:uid="{00000000-0004-0000-0000-00003E080000}"/>
    <hyperlink ref="C47" r:id="rId2112" display="https://www.ratingscentral.com/Player.php?PlayerID=109437" xr:uid="{00000000-0004-0000-0000-00003F080000}"/>
    <hyperlink ref="C279" r:id="rId2113" display="https://www.ratingscentral.com/Player.php?PlayerID=28378" xr:uid="{00000000-0004-0000-0000-000040080000}"/>
    <hyperlink ref="C2519" r:id="rId2114" display="https://www.ratingscentral.com/Player.php?PlayerID=28158" xr:uid="{00000000-0004-0000-0000-000041080000}"/>
    <hyperlink ref="C1935" r:id="rId2115" display="https://www.ratingscentral.com/Player.php?PlayerID=31314" xr:uid="{00000000-0004-0000-0000-000042080000}"/>
    <hyperlink ref="C3788" r:id="rId2116" display="https://www.ratingscentral.com/Player.php?PlayerID=49101" xr:uid="{00000000-0004-0000-0000-000043080000}"/>
    <hyperlink ref="C2688" r:id="rId2117" display="https://www.ratingscentral.com/Player.php?PlayerID=27877" xr:uid="{00000000-0004-0000-0000-000044080000}"/>
    <hyperlink ref="C2997" r:id="rId2118" display="https://www.ratingscentral.com/Player.php?PlayerID=35078" xr:uid="{00000000-0004-0000-0000-000045080000}"/>
    <hyperlink ref="C2892" r:id="rId2119" display="https://www.ratingscentral.com/Player.php?PlayerID=26889" xr:uid="{00000000-0004-0000-0000-000046080000}"/>
    <hyperlink ref="C1714" r:id="rId2120" display="https://www.ratingscentral.com/Player.php?PlayerID=103884" xr:uid="{00000000-0004-0000-0000-000047080000}"/>
    <hyperlink ref="C392" r:id="rId2121" display="https://www.ratingscentral.com/Player.php?PlayerID=35047" xr:uid="{00000000-0004-0000-0000-000048080000}"/>
    <hyperlink ref="C1898" r:id="rId2122" display="https://www.ratingscentral.com/Player.php?PlayerID=68446" xr:uid="{00000000-0004-0000-0000-000049080000}"/>
    <hyperlink ref="C2647" r:id="rId2123" display="https://www.ratingscentral.com/Player.php?PlayerID=101485" xr:uid="{00000000-0004-0000-0000-00004A080000}"/>
    <hyperlink ref="C631" r:id="rId2124" display="https://www.ratingscentral.com/Player.php?PlayerID=95921" xr:uid="{00000000-0004-0000-0000-00004B080000}"/>
    <hyperlink ref="C619" r:id="rId2125" display="https://www.ratingscentral.com/Player.php?PlayerID=62305" xr:uid="{00000000-0004-0000-0000-00004C080000}"/>
    <hyperlink ref="C3812" r:id="rId2126" display="https://www.ratingscentral.com/Player.php?PlayerID=42047" xr:uid="{00000000-0004-0000-0000-00004D080000}"/>
    <hyperlink ref="C753" r:id="rId2127" display="https://www.ratingscentral.com/Player.php?PlayerID=28204" xr:uid="{00000000-0004-0000-0000-00004E080000}"/>
    <hyperlink ref="C59" r:id="rId2128" display="https://www.ratingscentral.com/Player.php?PlayerID=50249" xr:uid="{00000000-0004-0000-0000-00004F080000}"/>
    <hyperlink ref="C1534" r:id="rId2129" display="https://www.ratingscentral.com/Player.php?PlayerID=68499" xr:uid="{00000000-0004-0000-0000-000050080000}"/>
    <hyperlink ref="C602" r:id="rId2130" display="https://www.ratingscentral.com/Player.php?PlayerID=104093" xr:uid="{00000000-0004-0000-0000-000051080000}"/>
    <hyperlink ref="C427" r:id="rId2131" display="https://www.ratingscentral.com/Player.php?PlayerID=69973" xr:uid="{00000000-0004-0000-0000-000052080000}"/>
    <hyperlink ref="C1730" r:id="rId2132" display="https://www.ratingscentral.com/Player.php?PlayerID=33767" xr:uid="{00000000-0004-0000-0000-000053080000}"/>
    <hyperlink ref="C2740" r:id="rId2133" display="https://www.ratingscentral.com/Player.php?PlayerID=27046" xr:uid="{00000000-0004-0000-0000-000054080000}"/>
    <hyperlink ref="C850" r:id="rId2134" display="https://www.ratingscentral.com/Player.php?PlayerID=28044" xr:uid="{00000000-0004-0000-0000-000055080000}"/>
    <hyperlink ref="C2905" r:id="rId2135" display="https://www.ratingscentral.com/Player.php?PlayerID=27017" xr:uid="{00000000-0004-0000-0000-000056080000}"/>
    <hyperlink ref="C1463" r:id="rId2136" display="https://www.ratingscentral.com/Player.php?PlayerID=27222" xr:uid="{00000000-0004-0000-0000-000057080000}"/>
    <hyperlink ref="C919" r:id="rId2137" display="https://www.ratingscentral.com/Player.php?PlayerID=27070" xr:uid="{00000000-0004-0000-0000-000058080000}"/>
    <hyperlink ref="C2538" r:id="rId2138" display="https://www.ratingscentral.com/Player.php?PlayerID=26825" xr:uid="{00000000-0004-0000-0000-000059080000}"/>
    <hyperlink ref="C897" r:id="rId2139" display="https://www.ratingscentral.com/Player.php?PlayerID=41419" xr:uid="{00000000-0004-0000-0000-00005A080000}"/>
    <hyperlink ref="C3247" r:id="rId2140" display="https://www.ratingscentral.com/Player.php?PlayerID=27713" xr:uid="{00000000-0004-0000-0000-00005B080000}"/>
    <hyperlink ref="C2360" r:id="rId2141" display="https://www.ratingscentral.com/Player.php?PlayerID=27815" xr:uid="{00000000-0004-0000-0000-00005C080000}"/>
    <hyperlink ref="C2248" r:id="rId2142" display="https://www.ratingscentral.com/Player.php?PlayerID=26844" xr:uid="{00000000-0004-0000-0000-00005D080000}"/>
    <hyperlink ref="C639" r:id="rId2143" display="https://www.ratingscentral.com/Player.php?PlayerID=28425" xr:uid="{00000000-0004-0000-0000-00005E080000}"/>
    <hyperlink ref="C3477" r:id="rId2144" display="https://www.ratingscentral.com/Player.php?PlayerID=27931" xr:uid="{00000000-0004-0000-0000-00005F080000}"/>
    <hyperlink ref="C3112" r:id="rId2145" display="https://www.ratingscentral.com/Player.php?PlayerID=29091" xr:uid="{00000000-0004-0000-0000-000060080000}"/>
    <hyperlink ref="C2287" r:id="rId2146" display="https://www.ratingscentral.com/Player.php?PlayerID=39200" xr:uid="{00000000-0004-0000-0000-000061080000}"/>
    <hyperlink ref="C1314" r:id="rId2147" display="https://www.ratingscentral.com/Player.php?PlayerID=27214" xr:uid="{00000000-0004-0000-0000-000062080000}"/>
    <hyperlink ref="C900" r:id="rId2148" display="https://www.ratingscentral.com/Player.php?PlayerID=29182" xr:uid="{00000000-0004-0000-0000-000063080000}"/>
    <hyperlink ref="C1780" r:id="rId2149" display="https://www.ratingscentral.com/Player.php?PlayerID=28151" xr:uid="{00000000-0004-0000-0000-000064080000}"/>
    <hyperlink ref="C2939" r:id="rId2150" display="https://www.ratingscentral.com/Player.php?PlayerID=96071" xr:uid="{00000000-0004-0000-0000-000065080000}"/>
    <hyperlink ref="C2377" r:id="rId2151" display="https://www.ratingscentral.com/Player.php?PlayerID=27209" xr:uid="{00000000-0004-0000-0000-000066080000}"/>
    <hyperlink ref="C3057" r:id="rId2152" display="https://www.ratingscentral.com/Player.php?PlayerID=28634" xr:uid="{00000000-0004-0000-0000-000067080000}"/>
    <hyperlink ref="C4155" r:id="rId2153" display="https://www.ratingscentral.com/Player.php?PlayerID=32874" xr:uid="{00000000-0004-0000-0000-000068080000}"/>
    <hyperlink ref="C693" r:id="rId2154" display="https://www.ratingscentral.com/Player.php?PlayerID=102334" xr:uid="{00000000-0004-0000-0000-000069080000}"/>
    <hyperlink ref="C3363" r:id="rId2155" display="https://www.ratingscentral.com/Player.php?PlayerID=104684" xr:uid="{00000000-0004-0000-0000-00006A080000}"/>
    <hyperlink ref="C1034" r:id="rId2156" display="https://www.ratingscentral.com/Player.php?PlayerID=80606" xr:uid="{00000000-0004-0000-0000-00006B080000}"/>
    <hyperlink ref="C2926" r:id="rId2157" display="https://www.ratingscentral.com/Player.php?PlayerID=27946" xr:uid="{00000000-0004-0000-0000-00006C080000}"/>
    <hyperlink ref="C3592" r:id="rId2158" display="https://www.ratingscentral.com/Player.php?PlayerID=27628" xr:uid="{00000000-0004-0000-0000-00006D080000}"/>
    <hyperlink ref="C4197" r:id="rId2159" display="https://www.ratingscentral.com/Player.php?PlayerID=110233" xr:uid="{00000000-0004-0000-0000-00006E080000}"/>
    <hyperlink ref="C3698" r:id="rId2160" display="https://www.ratingscentral.com/Player.php?PlayerID=140400" xr:uid="{00000000-0004-0000-0000-00006F080000}"/>
    <hyperlink ref="C415" r:id="rId2161" display="https://www.ratingscentral.com/Player.php?PlayerID=26859" xr:uid="{00000000-0004-0000-0000-000070080000}"/>
    <hyperlink ref="C1923" r:id="rId2162" display="https://www.ratingscentral.com/Player.php?PlayerID=28808" xr:uid="{00000000-0004-0000-0000-000071080000}"/>
    <hyperlink ref="C3883" r:id="rId2163" display="https://www.ratingscentral.com/Player.php?PlayerID=99920" xr:uid="{00000000-0004-0000-0000-000072080000}"/>
    <hyperlink ref="C856" r:id="rId2164" display="https://www.ratingscentral.com/Player.php?PlayerID=28805" xr:uid="{00000000-0004-0000-0000-000073080000}"/>
    <hyperlink ref="C4025" r:id="rId2165" display="https://www.ratingscentral.com/Player.php?PlayerID=103885" xr:uid="{00000000-0004-0000-0000-000074080000}"/>
    <hyperlink ref="C18" r:id="rId2166" display="https://www.ratingscentral.com/Player.php?PlayerID=27365" xr:uid="{00000000-0004-0000-0000-000075080000}"/>
    <hyperlink ref="C2984" r:id="rId2167" display="https://www.ratingscentral.com/Player.php?PlayerID=29235" xr:uid="{00000000-0004-0000-0000-000076080000}"/>
    <hyperlink ref="C3030" r:id="rId2168" display="https://www.ratingscentral.com/Player.php?PlayerID=85153" xr:uid="{00000000-0004-0000-0000-000077080000}"/>
    <hyperlink ref="C3336" r:id="rId2169" display="https://www.ratingscentral.com/Player.php?PlayerID=26982" xr:uid="{00000000-0004-0000-0000-000078080000}"/>
    <hyperlink ref="C3912" r:id="rId2170" display="https://www.ratingscentral.com/Player.php?PlayerID=29135" xr:uid="{00000000-0004-0000-0000-000079080000}"/>
    <hyperlink ref="C2745" r:id="rId2171" display="https://www.ratingscentral.com/Player.php?PlayerID=26775" xr:uid="{00000000-0004-0000-0000-00007A080000}"/>
    <hyperlink ref="C2326" r:id="rId2172" display="https://www.ratingscentral.com/Player.php?PlayerID=28500" xr:uid="{00000000-0004-0000-0000-00007B080000}"/>
    <hyperlink ref="C2250" r:id="rId2173" display="https://www.ratingscentral.com/Player.php?PlayerID=62782" xr:uid="{00000000-0004-0000-0000-00007C080000}"/>
    <hyperlink ref="C161" r:id="rId2174" display="https://www.ratingscentral.com/Player.php?PlayerID=27075" xr:uid="{00000000-0004-0000-0000-00007D080000}"/>
    <hyperlink ref="C3967" r:id="rId2175" display="https://www.ratingscentral.com/Player.php?PlayerID=137065" xr:uid="{00000000-0004-0000-0000-00007E080000}"/>
    <hyperlink ref="C253" r:id="rId2176" display="https://www.ratingscentral.com/Player.php?PlayerID=27314" xr:uid="{00000000-0004-0000-0000-00007F080000}"/>
    <hyperlink ref="C2626" r:id="rId2177" display="https://www.ratingscentral.com/Player.php?PlayerID=62458" xr:uid="{00000000-0004-0000-0000-000080080000}"/>
    <hyperlink ref="C2307" r:id="rId2178" display="https://www.ratingscentral.com/Player.php?PlayerID=72951" xr:uid="{00000000-0004-0000-0000-000081080000}"/>
    <hyperlink ref="C1052" r:id="rId2179" display="https://www.ratingscentral.com/Player.php?PlayerID=27684" xr:uid="{00000000-0004-0000-0000-000082080000}"/>
    <hyperlink ref="C3786" r:id="rId2180" display="https://www.ratingscentral.com/Player.php?PlayerID=31196" xr:uid="{00000000-0004-0000-0000-000083080000}"/>
    <hyperlink ref="C461" r:id="rId2181" display="https://www.ratingscentral.com/Player.php?PlayerID=68788" xr:uid="{00000000-0004-0000-0000-000084080000}"/>
    <hyperlink ref="C242" r:id="rId2182" display="https://www.ratingscentral.com/Player.php?PlayerID=27778" xr:uid="{00000000-0004-0000-0000-000085080000}"/>
    <hyperlink ref="C1405" r:id="rId2183" display="https://www.ratingscentral.com/Player.php?PlayerID=27944" xr:uid="{00000000-0004-0000-0000-000086080000}"/>
    <hyperlink ref="C2967" r:id="rId2184" display="https://www.ratingscentral.com/Player.php?PlayerID=109000" xr:uid="{00000000-0004-0000-0000-000087080000}"/>
    <hyperlink ref="C1338" r:id="rId2185" display="https://www.ratingscentral.com/Player.php?PlayerID=27427" xr:uid="{00000000-0004-0000-0000-000088080000}"/>
    <hyperlink ref="C2409" r:id="rId2186" display="https://www.ratingscentral.com/Player.php?PlayerID=65299" xr:uid="{00000000-0004-0000-0000-000089080000}"/>
    <hyperlink ref="C589" r:id="rId2187" display="https://www.ratingscentral.com/Player.php?PlayerID=110851" xr:uid="{00000000-0004-0000-0000-00008A080000}"/>
    <hyperlink ref="C539" r:id="rId2188" display="https://www.ratingscentral.com/Player.php?PlayerID=63450" xr:uid="{00000000-0004-0000-0000-00008B080000}"/>
    <hyperlink ref="C1468" r:id="rId2189" display="https://www.ratingscentral.com/Player.php?PlayerID=27008" xr:uid="{00000000-0004-0000-0000-00008C080000}"/>
    <hyperlink ref="C1332" r:id="rId2190" display="https://www.ratingscentral.com/Player.php?PlayerID=138000" xr:uid="{00000000-0004-0000-0000-00008D080000}"/>
    <hyperlink ref="C815" r:id="rId2191" display="https://www.ratingscentral.com/Player.php?PlayerID=35005" xr:uid="{00000000-0004-0000-0000-00008E080000}"/>
    <hyperlink ref="C2294" r:id="rId2192" display="https://www.ratingscentral.com/Player.php?PlayerID=27980" xr:uid="{00000000-0004-0000-0000-00008F080000}"/>
    <hyperlink ref="C2254" r:id="rId2193" display="https://www.ratingscentral.com/Player.php?PlayerID=62468" xr:uid="{00000000-0004-0000-0000-000090080000}"/>
    <hyperlink ref="C1552" r:id="rId2194" display="https://www.ratingscentral.com/Player.php?PlayerID=90608" xr:uid="{00000000-0004-0000-0000-000091080000}"/>
    <hyperlink ref="C4307" r:id="rId2195" display="https://www.ratingscentral.com/Player.php?PlayerID=102985" xr:uid="{00000000-0004-0000-0000-000092080000}"/>
    <hyperlink ref="C3266" r:id="rId2196" display="https://www.ratingscentral.com/Player.php?PlayerID=108121" xr:uid="{00000000-0004-0000-0000-000093080000}"/>
    <hyperlink ref="C2817" r:id="rId2197" display="https://www.ratingscentral.com/Player.php?PlayerID=27897" xr:uid="{00000000-0004-0000-0000-000094080000}"/>
    <hyperlink ref="C794" r:id="rId2198" display="https://www.ratingscentral.com/Player.php?PlayerID=71045" xr:uid="{00000000-0004-0000-0000-000095080000}"/>
    <hyperlink ref="C2169" r:id="rId2199" display="https://www.ratingscentral.com/Player.php?PlayerID=27843" xr:uid="{00000000-0004-0000-0000-000096080000}"/>
    <hyperlink ref="C3386" r:id="rId2200" display="https://www.ratingscentral.com/Player.php?PlayerID=85140" xr:uid="{00000000-0004-0000-0000-000097080000}"/>
    <hyperlink ref="C308" r:id="rId2201" display="https://www.ratingscentral.com/Player.php?PlayerID=33408" xr:uid="{00000000-0004-0000-0000-000098080000}"/>
    <hyperlink ref="C4118" r:id="rId2202" display="https://www.ratingscentral.com/Player.php?PlayerID=27438" xr:uid="{00000000-0004-0000-0000-000099080000}"/>
    <hyperlink ref="C3613" r:id="rId2203" display="https://www.ratingscentral.com/Player.php?PlayerID=95741" xr:uid="{00000000-0004-0000-0000-00009A080000}"/>
    <hyperlink ref="C788" r:id="rId2204" display="https://www.ratingscentral.com/Player.php?PlayerID=29229" xr:uid="{00000000-0004-0000-0000-00009B080000}"/>
    <hyperlink ref="C2739" r:id="rId2205" display="https://www.ratingscentral.com/Player.php?PlayerID=34316" xr:uid="{00000000-0004-0000-0000-00009C080000}"/>
    <hyperlink ref="C1030" r:id="rId2206" display="https://www.ratingscentral.com/Player.php?PlayerID=109251" xr:uid="{00000000-0004-0000-0000-00009D080000}"/>
    <hyperlink ref="C3706" r:id="rId2207" display="https://www.ratingscentral.com/Player.php?PlayerID=103751" xr:uid="{00000000-0004-0000-0000-00009E080000}"/>
    <hyperlink ref="C1032" r:id="rId2208" display="https://www.ratingscentral.com/Player.php?PlayerID=62779" xr:uid="{00000000-0004-0000-0000-00009F080000}"/>
    <hyperlink ref="C754" r:id="rId2209" display="https://www.ratingscentral.com/Player.php?PlayerID=26784" xr:uid="{00000000-0004-0000-0000-0000A0080000}"/>
    <hyperlink ref="C4029" r:id="rId2210" display="https://www.ratingscentral.com/Player.php?PlayerID=31161" xr:uid="{00000000-0004-0000-0000-0000A1080000}"/>
    <hyperlink ref="C4286" r:id="rId2211" display="https://www.ratingscentral.com/Player.php?PlayerID=138424" xr:uid="{00000000-0004-0000-0000-0000A2080000}"/>
    <hyperlink ref="C180" r:id="rId2212" display="https://www.ratingscentral.com/Player.php?PlayerID=65152" xr:uid="{00000000-0004-0000-0000-0000A3080000}"/>
    <hyperlink ref="C917" r:id="rId2213" display="https://www.ratingscentral.com/Player.php?PlayerID=27350" xr:uid="{00000000-0004-0000-0000-0000A4080000}"/>
    <hyperlink ref="C3986" r:id="rId2214" display="https://www.ratingscentral.com/Player.php?PlayerID=39192" xr:uid="{00000000-0004-0000-0000-0000A5080000}"/>
    <hyperlink ref="C462" r:id="rId2215" display="https://www.ratingscentral.com/Player.php?PlayerID=48223" xr:uid="{00000000-0004-0000-0000-0000A6080000}"/>
    <hyperlink ref="C3928" r:id="rId2216" display="https://www.ratingscentral.com/Player.php?PlayerID=102333" xr:uid="{00000000-0004-0000-0000-0000A7080000}"/>
    <hyperlink ref="C2499" r:id="rId2217" display="https://www.ratingscentral.com/Player.php?PlayerID=27073" xr:uid="{00000000-0004-0000-0000-0000A8080000}"/>
    <hyperlink ref="C4441" r:id="rId2218" display="https://www.ratingscentral.com/Player.php?PlayerID=85226" xr:uid="{00000000-0004-0000-0000-0000A9080000}"/>
    <hyperlink ref="C2705" r:id="rId2219" display="https://www.ratingscentral.com/Player.php?PlayerID=27133" xr:uid="{00000000-0004-0000-0000-0000AA080000}"/>
    <hyperlink ref="C398" r:id="rId2220" display="https://www.ratingscentral.com/Player.php?PlayerID=41546" xr:uid="{00000000-0004-0000-0000-0000AB080000}"/>
    <hyperlink ref="C2095" r:id="rId2221" display="https://www.ratingscentral.com/Player.php?PlayerID=59790" xr:uid="{00000000-0004-0000-0000-0000AC080000}"/>
    <hyperlink ref="C2296" r:id="rId2222" display="https://www.ratingscentral.com/Player.php?PlayerID=39154" xr:uid="{00000000-0004-0000-0000-0000AD080000}"/>
    <hyperlink ref="C3554" r:id="rId2223" display="https://www.ratingscentral.com/Player.php?PlayerID=27180" xr:uid="{00000000-0004-0000-0000-0000AE080000}"/>
    <hyperlink ref="C1511" r:id="rId2224" display="https://www.ratingscentral.com/Player.php?PlayerID=75646" xr:uid="{00000000-0004-0000-0000-0000AF080000}"/>
    <hyperlink ref="C2018" r:id="rId2225" display="https://www.ratingscentral.com/Player.php?PlayerID=35167" xr:uid="{00000000-0004-0000-0000-0000B0080000}"/>
    <hyperlink ref="C3764" r:id="rId2226" display="https://www.ratingscentral.com/Player.php?PlayerID=29146" xr:uid="{00000000-0004-0000-0000-0000B1080000}"/>
    <hyperlink ref="C1687" r:id="rId2227" display="https://www.ratingscentral.com/Player.php?PlayerID=27430" xr:uid="{00000000-0004-0000-0000-0000B2080000}"/>
    <hyperlink ref="C2567" r:id="rId2228" display="https://www.ratingscentral.com/Player.php?PlayerID=29217" xr:uid="{00000000-0004-0000-0000-0000B3080000}"/>
    <hyperlink ref="C1086" r:id="rId2229" display="https://www.ratingscentral.com/Player.php?PlayerID=27166" xr:uid="{00000000-0004-0000-0000-0000B4080000}"/>
    <hyperlink ref="C409" r:id="rId2230" display="https://www.ratingscentral.com/Player.php?PlayerID=28196" xr:uid="{00000000-0004-0000-0000-0000B5080000}"/>
    <hyperlink ref="C1946" r:id="rId2231" display="https://www.ratingscentral.com/Player.php?PlayerID=29117" xr:uid="{00000000-0004-0000-0000-0000B6080000}"/>
    <hyperlink ref="C1449" r:id="rId2232" display="https://www.ratingscentral.com/Player.php?PlayerID=28253" xr:uid="{00000000-0004-0000-0000-0000B7080000}"/>
    <hyperlink ref="C2738" r:id="rId2233" display="https://www.ratingscentral.com/Player.php?PlayerID=104032" xr:uid="{00000000-0004-0000-0000-0000B8080000}"/>
    <hyperlink ref="C4180" r:id="rId2234" display="https://www.ratingscentral.com/Player.php?PlayerID=71033" xr:uid="{00000000-0004-0000-0000-0000B9080000}"/>
    <hyperlink ref="C1568" r:id="rId2235" display="https://www.ratingscentral.com/Player.php?PlayerID=27202" xr:uid="{00000000-0004-0000-0000-0000BA080000}"/>
    <hyperlink ref="C844" r:id="rId2236" display="https://www.ratingscentral.com/Player.php?PlayerID=113139" xr:uid="{00000000-0004-0000-0000-0000BB080000}"/>
    <hyperlink ref="C1491" r:id="rId2237" display="https://www.ratingscentral.com/Player.php?PlayerID=28281" xr:uid="{00000000-0004-0000-0000-0000BC080000}"/>
    <hyperlink ref="C3492" r:id="rId2238" display="https://www.ratingscentral.com/Player.php?PlayerID=113278" xr:uid="{00000000-0004-0000-0000-0000BD080000}"/>
    <hyperlink ref="C3264" r:id="rId2239" display="https://www.ratingscentral.com/Player.php?PlayerID=28038" xr:uid="{00000000-0004-0000-0000-0000BE080000}"/>
    <hyperlink ref="C2979" r:id="rId2240" display="https://www.ratingscentral.com/Player.php?PlayerID=48890" xr:uid="{00000000-0004-0000-0000-0000BF080000}"/>
    <hyperlink ref="C4220" r:id="rId2241" display="https://www.ratingscentral.com/Player.php?PlayerID=49096" xr:uid="{00000000-0004-0000-0000-0000C0080000}"/>
    <hyperlink ref="C4394" r:id="rId2242" display="https://www.ratingscentral.com/Player.php?PlayerID=31157" xr:uid="{00000000-0004-0000-0000-0000C1080000}"/>
    <hyperlink ref="C2219" r:id="rId2243" display="https://www.ratingscentral.com/Player.php?PlayerID=33945" xr:uid="{00000000-0004-0000-0000-0000C2080000}"/>
    <hyperlink ref="C3476" r:id="rId2244" display="https://www.ratingscentral.com/Player.php?PlayerID=27300" xr:uid="{00000000-0004-0000-0000-0000C3080000}"/>
    <hyperlink ref="C4439" r:id="rId2245" display="https://www.ratingscentral.com/Player.php?PlayerID=28180" xr:uid="{00000000-0004-0000-0000-0000C4080000}"/>
    <hyperlink ref="C2015" r:id="rId2246" display="https://www.ratingscentral.com/Player.php?PlayerID=85917" xr:uid="{00000000-0004-0000-0000-0000C5080000}"/>
    <hyperlink ref="C2751" r:id="rId2247" display="https://www.ratingscentral.com/Player.php?PlayerID=27390" xr:uid="{00000000-0004-0000-0000-0000C6080000}"/>
    <hyperlink ref="C936" r:id="rId2248" display="https://www.ratingscentral.com/Player.php?PlayerID=27598" xr:uid="{00000000-0004-0000-0000-0000C7080000}"/>
    <hyperlink ref="C1795" r:id="rId2249" display="https://www.ratingscentral.com/Player.php?PlayerID=27342" xr:uid="{00000000-0004-0000-0000-0000C8080000}"/>
    <hyperlink ref="C3669" r:id="rId2250" display="https://www.ratingscentral.com/Player.php?PlayerID=35175" xr:uid="{00000000-0004-0000-0000-0000C9080000}"/>
    <hyperlink ref="C4027" r:id="rId2251" display="https://www.ratingscentral.com/Player.php?PlayerID=35016" xr:uid="{00000000-0004-0000-0000-0000CA080000}"/>
    <hyperlink ref="C1477" r:id="rId2252" display="https://www.ratingscentral.com/Player.php?PlayerID=26964" xr:uid="{00000000-0004-0000-0000-0000CB080000}"/>
    <hyperlink ref="C1217" r:id="rId2253" display="https://www.ratingscentral.com/Player.php?PlayerID=27325" xr:uid="{00000000-0004-0000-0000-0000CC080000}"/>
    <hyperlink ref="C2596" r:id="rId2254" display="https://www.ratingscentral.com/Player.php?PlayerID=35009" xr:uid="{00000000-0004-0000-0000-0000CD080000}"/>
    <hyperlink ref="C1418" r:id="rId2255" display="https://www.ratingscentral.com/Player.php?PlayerID=27142" xr:uid="{00000000-0004-0000-0000-0000CE080000}"/>
    <hyperlink ref="C2832" r:id="rId2256" display="https://www.ratingscentral.com/Player.php?PlayerID=27459" xr:uid="{00000000-0004-0000-0000-0000CF080000}"/>
    <hyperlink ref="C4469" r:id="rId2257" display="https://www.ratingscentral.com/Player.php?PlayerID=27862" xr:uid="{00000000-0004-0000-0000-0000D0080000}"/>
    <hyperlink ref="C2482" r:id="rId2258" display="https://www.ratingscentral.com/Player.php?PlayerID=26910" xr:uid="{00000000-0004-0000-0000-0000D1080000}"/>
    <hyperlink ref="C2577" r:id="rId2259" display="https://www.ratingscentral.com/Player.php?PlayerID=65290" xr:uid="{00000000-0004-0000-0000-0000D2080000}"/>
    <hyperlink ref="C459" r:id="rId2260" display="https://www.ratingscentral.com/Player.php?PlayerID=27078" xr:uid="{00000000-0004-0000-0000-0000D3080000}"/>
    <hyperlink ref="C3500" r:id="rId2261" display="https://www.ratingscentral.com/Player.php?PlayerID=35164" xr:uid="{00000000-0004-0000-0000-0000D4080000}"/>
    <hyperlink ref="C354" r:id="rId2262" display="https://www.ratingscentral.com/Player.php?PlayerID=27771" xr:uid="{00000000-0004-0000-0000-0000D5080000}"/>
    <hyperlink ref="C898" r:id="rId2263" display="https://www.ratingscentral.com/Player.php?PlayerID=26989" xr:uid="{00000000-0004-0000-0000-0000D6080000}"/>
    <hyperlink ref="C1813" r:id="rId2264" display="https://www.ratingscentral.com/Player.php?PlayerID=76364" xr:uid="{00000000-0004-0000-0000-0000D7080000}"/>
    <hyperlink ref="C1531" r:id="rId2265" display="https://www.ratingscentral.com/Player.php?PlayerID=65320" xr:uid="{00000000-0004-0000-0000-0000D8080000}"/>
    <hyperlink ref="C1940" r:id="rId2266" display="https://www.ratingscentral.com/Player.php?PlayerID=137059" xr:uid="{00000000-0004-0000-0000-0000D9080000}"/>
    <hyperlink ref="C1364" r:id="rId2267" display="https://www.ratingscentral.com/Player.php?PlayerID=26858" xr:uid="{00000000-0004-0000-0000-0000DA080000}"/>
    <hyperlink ref="C4387" r:id="rId2268" display="https://www.ratingscentral.com/Player.php?PlayerID=29160" xr:uid="{00000000-0004-0000-0000-0000DB080000}"/>
    <hyperlink ref="C31" r:id="rId2269" display="https://www.ratingscentral.com/Player.php?PlayerID=31107" xr:uid="{00000000-0004-0000-0000-0000DC080000}"/>
    <hyperlink ref="C3507" r:id="rId2270" display="https://www.ratingscentral.com/Player.php?PlayerID=94201" xr:uid="{00000000-0004-0000-0000-0000DD080000}"/>
    <hyperlink ref="C4151" r:id="rId2271" display="https://www.ratingscentral.com/Player.php?PlayerID=108578" xr:uid="{00000000-0004-0000-0000-0000DE080000}"/>
    <hyperlink ref="C3326" r:id="rId2272" display="https://www.ratingscentral.com/Player.php?PlayerID=26814" xr:uid="{00000000-0004-0000-0000-0000DF080000}"/>
    <hyperlink ref="C85" r:id="rId2273" display="https://www.ratingscentral.com/Player.php?PlayerID=27663" xr:uid="{00000000-0004-0000-0000-0000E0080000}"/>
    <hyperlink ref="C4576" r:id="rId2274" display="https://www.ratingscentral.com/Player.php?PlayerID=28077" xr:uid="{00000000-0004-0000-0000-0000E1080000}"/>
    <hyperlink ref="C3971" r:id="rId2275" display="https://www.ratingscentral.com/Player.php?PlayerID=86831" xr:uid="{00000000-0004-0000-0000-0000E2080000}"/>
    <hyperlink ref="C2895" r:id="rId2276" display="https://www.ratingscentral.com/Player.php?PlayerID=63694" xr:uid="{00000000-0004-0000-0000-0000E3080000}"/>
    <hyperlink ref="C4424" r:id="rId2277" display="https://www.ratingscentral.com/Player.php?PlayerID=27850" xr:uid="{00000000-0004-0000-0000-0000E4080000}"/>
    <hyperlink ref="C3716" r:id="rId2278" display="https://www.ratingscentral.com/Player.php?PlayerID=27416" xr:uid="{00000000-0004-0000-0000-0000E5080000}"/>
    <hyperlink ref="C3102" r:id="rId2279" display="https://www.ratingscentral.com/Player.php?PlayerID=101456" xr:uid="{00000000-0004-0000-0000-0000E6080000}"/>
    <hyperlink ref="C4480" r:id="rId2280" display="https://www.ratingscentral.com/Player.php?PlayerID=26768" xr:uid="{00000000-0004-0000-0000-0000E7080000}"/>
    <hyperlink ref="C1967" r:id="rId2281" display="https://www.ratingscentral.com/Player.php?PlayerID=134242" xr:uid="{00000000-0004-0000-0000-0000E8080000}"/>
    <hyperlink ref="C2150" r:id="rId2282" display="https://www.ratingscentral.com/Player.php?PlayerID=76733" xr:uid="{00000000-0004-0000-0000-0000E9080000}"/>
    <hyperlink ref="C24" r:id="rId2283" display="https://www.ratingscentral.com/Player.php?PlayerID=28408" xr:uid="{00000000-0004-0000-0000-0000EA080000}"/>
    <hyperlink ref="C4000" r:id="rId2284" display="https://www.ratingscentral.com/Player.php?PlayerID=95012" xr:uid="{00000000-0004-0000-0000-0000EB080000}"/>
    <hyperlink ref="C4139" r:id="rId2285" display="https://www.ratingscentral.com/Player.php?PlayerID=39145" xr:uid="{00000000-0004-0000-0000-0000EC080000}"/>
    <hyperlink ref="C3534" r:id="rId2286" display="https://www.ratingscentral.com/Player.php?PlayerID=27562" xr:uid="{00000000-0004-0000-0000-0000ED080000}"/>
    <hyperlink ref="C4158" r:id="rId2287" display="https://www.ratingscentral.com/Player.php?PlayerID=27385" xr:uid="{00000000-0004-0000-0000-0000EE080000}"/>
    <hyperlink ref="C347" r:id="rId2288" display="https://www.ratingscentral.com/Player.php?PlayerID=75495" xr:uid="{00000000-0004-0000-0000-0000EF080000}"/>
    <hyperlink ref="C660" r:id="rId2289" display="https://www.ratingscentral.com/Player.php?PlayerID=27881" xr:uid="{00000000-0004-0000-0000-0000F0080000}"/>
    <hyperlink ref="C4229" r:id="rId2290" display="https://www.ratingscentral.com/Player.php?PlayerID=115861" xr:uid="{00000000-0004-0000-0000-0000F1080000}"/>
    <hyperlink ref="C4066" r:id="rId2291" display="https://www.ratingscentral.com/Player.php?PlayerID=41422" xr:uid="{00000000-0004-0000-0000-0000F2080000}"/>
    <hyperlink ref="C3007" r:id="rId2292" display="https://www.ratingscentral.com/Player.php?PlayerID=28170" xr:uid="{00000000-0004-0000-0000-0000F3080000}"/>
    <hyperlink ref="C23" r:id="rId2293" display="https://www.ratingscentral.com/Player.php?PlayerID=49243" xr:uid="{00000000-0004-0000-0000-0000F4080000}"/>
    <hyperlink ref="C3787" r:id="rId2294" display="https://www.ratingscentral.com/Player.php?PlayerID=65012" xr:uid="{00000000-0004-0000-0000-0000F5080000}"/>
    <hyperlink ref="C4208" r:id="rId2295" display="https://www.ratingscentral.com/Player.php?PlayerID=28016" xr:uid="{00000000-0004-0000-0000-0000F6080000}"/>
    <hyperlink ref="C1927" r:id="rId2296" display="https://www.ratingscentral.com/Player.php?PlayerID=49794" xr:uid="{00000000-0004-0000-0000-0000F7080000}"/>
    <hyperlink ref="C229" r:id="rId2297" display="https://www.ratingscentral.com/Player.php?PlayerID=35022" xr:uid="{00000000-0004-0000-0000-0000F8080000}"/>
    <hyperlink ref="C940" r:id="rId2298" display="https://www.ratingscentral.com/Player.php?PlayerID=27690" xr:uid="{00000000-0004-0000-0000-0000F9080000}"/>
    <hyperlink ref="C309" r:id="rId2299" display="https://www.ratingscentral.com/Player.php?PlayerID=41421" xr:uid="{00000000-0004-0000-0000-0000FA080000}"/>
    <hyperlink ref="C1211" r:id="rId2300" display="https://www.ratingscentral.com/Player.php?PlayerID=27853" xr:uid="{00000000-0004-0000-0000-0000FB080000}"/>
    <hyperlink ref="C3156" r:id="rId2301" display="https://www.ratingscentral.com/Player.php?PlayerID=27000" xr:uid="{00000000-0004-0000-0000-0000FC080000}"/>
    <hyperlink ref="C3136" r:id="rId2302" display="https://www.ratingscentral.com/Player.php?PlayerID=33411" xr:uid="{00000000-0004-0000-0000-0000FD080000}"/>
    <hyperlink ref="C297" r:id="rId2303" display="https://www.ratingscentral.com/Player.php?PlayerID=111627" xr:uid="{00000000-0004-0000-0000-0000FE080000}"/>
    <hyperlink ref="C1467" r:id="rId2304" display="https://www.ratingscentral.com/Player.php?PlayerID=86226" xr:uid="{00000000-0004-0000-0000-0000FF080000}"/>
    <hyperlink ref="C1673" r:id="rId2305" display="https://www.ratingscentral.com/Player.php?PlayerID=49262" xr:uid="{00000000-0004-0000-0000-000000090000}"/>
    <hyperlink ref="C3409" r:id="rId2306" display="https://www.ratingscentral.com/Player.php?PlayerID=35351" xr:uid="{00000000-0004-0000-0000-000001090000}"/>
    <hyperlink ref="C3575" r:id="rId2307" display="https://www.ratingscentral.com/Player.php?PlayerID=27092" xr:uid="{00000000-0004-0000-0000-000002090000}"/>
    <hyperlink ref="C945" r:id="rId2308" display="https://www.ratingscentral.com/Player.php?PlayerID=104481" xr:uid="{00000000-0004-0000-0000-000003090000}"/>
    <hyperlink ref="C3612" r:id="rId2309" display="https://www.ratingscentral.com/Player.php?PlayerID=60060" xr:uid="{00000000-0004-0000-0000-000004090000}"/>
    <hyperlink ref="C2082" r:id="rId2310" display="https://www.ratingscentral.com/Player.php?PlayerID=28067" xr:uid="{00000000-0004-0000-0000-000005090000}"/>
    <hyperlink ref="C1307" r:id="rId2311" display="https://www.ratingscentral.com/Player.php?PlayerID=28819" xr:uid="{00000000-0004-0000-0000-000006090000}"/>
    <hyperlink ref="C1472" r:id="rId2312" display="https://www.ratingscentral.com/Player.php?PlayerID=62463" xr:uid="{00000000-0004-0000-0000-000007090000}"/>
    <hyperlink ref="C4012" r:id="rId2313" display="https://www.ratingscentral.com/Player.php?PlayerID=28258" xr:uid="{00000000-0004-0000-0000-000008090000}"/>
    <hyperlink ref="C1188" r:id="rId2314" display="https://www.ratingscentral.com/Player.php?PlayerID=113279" xr:uid="{00000000-0004-0000-0000-000009090000}"/>
    <hyperlink ref="C4563" r:id="rId2315" display="https://www.ratingscentral.com/Player.php?PlayerID=29370" xr:uid="{00000000-0004-0000-0000-00000A090000}"/>
    <hyperlink ref="C2125" r:id="rId2316" display="https://www.ratingscentral.com/Player.php?PlayerID=50372" xr:uid="{00000000-0004-0000-0000-00000B090000}"/>
    <hyperlink ref="C1617" r:id="rId2317" display="https://www.ratingscentral.com/Player.php?PlayerID=57325" xr:uid="{00000000-0004-0000-0000-00000C090000}"/>
    <hyperlink ref="C1018" r:id="rId2318" display="https://www.ratingscentral.com/Player.php?PlayerID=28127" xr:uid="{00000000-0004-0000-0000-00000D090000}"/>
    <hyperlink ref="C3175" r:id="rId2319" display="https://www.ratingscentral.com/Player.php?PlayerID=62290" xr:uid="{00000000-0004-0000-0000-00000E090000}"/>
    <hyperlink ref="C1652" r:id="rId2320" display="https://www.ratingscentral.com/Player.php?PlayerID=27215" xr:uid="{00000000-0004-0000-0000-00000F090000}"/>
    <hyperlink ref="C2935" r:id="rId2321" display="https://www.ratingscentral.com/Player.php?PlayerID=28042" xr:uid="{00000000-0004-0000-0000-000010090000}"/>
    <hyperlink ref="C3742" r:id="rId2322" display="https://www.ratingscentral.com/Player.php?PlayerID=28352" xr:uid="{00000000-0004-0000-0000-000011090000}"/>
    <hyperlink ref="C3877" r:id="rId2323" display="https://www.ratingscentral.com/Player.php?PlayerID=50112" xr:uid="{00000000-0004-0000-0000-000012090000}"/>
    <hyperlink ref="C456" r:id="rId2324" display="https://www.ratingscentral.com/Player.php?PlayerID=26780" xr:uid="{00000000-0004-0000-0000-000013090000}"/>
    <hyperlink ref="C1886" r:id="rId2325" display="https://www.ratingscentral.com/Player.php?PlayerID=70552" xr:uid="{00000000-0004-0000-0000-000014090000}"/>
    <hyperlink ref="C317" r:id="rId2326" display="https://www.ratingscentral.com/Player.php?PlayerID=27854" xr:uid="{00000000-0004-0000-0000-000015090000}"/>
    <hyperlink ref="C263" r:id="rId2327" display="https://www.ratingscentral.com/Player.php?PlayerID=27389" xr:uid="{00000000-0004-0000-0000-000016090000}"/>
    <hyperlink ref="C4225" r:id="rId2328" display="https://www.ratingscentral.com/Player.php?PlayerID=27936" xr:uid="{00000000-0004-0000-0000-000017090000}"/>
    <hyperlink ref="C1115" r:id="rId2329" display="https://www.ratingscentral.com/Player.php?PlayerID=89919" xr:uid="{00000000-0004-0000-0000-000018090000}"/>
    <hyperlink ref="C4091" r:id="rId2330" display="https://www.ratingscentral.com/Player.php?PlayerID=29054" xr:uid="{00000000-0004-0000-0000-000019090000}"/>
    <hyperlink ref="C2962" r:id="rId2331" display="https://www.ratingscentral.com/Player.php?PlayerID=28774" xr:uid="{00000000-0004-0000-0000-00001A090000}"/>
    <hyperlink ref="C1057" r:id="rId2332" display="https://www.ratingscentral.com/Player.php?PlayerID=35460" xr:uid="{00000000-0004-0000-0000-00001B090000}"/>
    <hyperlink ref="C4494" r:id="rId2333" display="https://www.ratingscentral.com/Player.php?PlayerID=85227" xr:uid="{00000000-0004-0000-0000-00001C090000}"/>
    <hyperlink ref="C3595" r:id="rId2334" display="https://www.ratingscentral.com/Player.php?PlayerID=27450" xr:uid="{00000000-0004-0000-0000-00001D090000}"/>
    <hyperlink ref="C3579" r:id="rId2335" display="https://www.ratingscentral.com/Player.php?PlayerID=28475" xr:uid="{00000000-0004-0000-0000-00001E090000}"/>
    <hyperlink ref="C2477" r:id="rId2336" display="https://www.ratingscentral.com/Player.php?PlayerID=31153" xr:uid="{00000000-0004-0000-0000-00001F090000}"/>
    <hyperlink ref="C1207" r:id="rId2337" display="https://www.ratingscentral.com/Player.php?PlayerID=39376" xr:uid="{00000000-0004-0000-0000-000020090000}"/>
    <hyperlink ref="C185" r:id="rId2338" display="https://www.ratingscentral.com/Player.php?PlayerID=27090" xr:uid="{00000000-0004-0000-0000-000021090000}"/>
    <hyperlink ref="C1096" r:id="rId2339" display="https://www.ratingscentral.com/Player.php?PlayerID=50252" xr:uid="{00000000-0004-0000-0000-000022090000}"/>
    <hyperlink ref="C3237" r:id="rId2340" display="https://www.ratingscentral.com/Player.php?PlayerID=62924" xr:uid="{00000000-0004-0000-0000-000023090000}"/>
    <hyperlink ref="C27" r:id="rId2341" display="https://www.ratingscentral.com/Player.php?PlayerID=28709" xr:uid="{00000000-0004-0000-0000-000024090000}"/>
    <hyperlink ref="C3081" r:id="rId2342" display="https://www.ratingscentral.com/Player.php?PlayerID=62732" xr:uid="{00000000-0004-0000-0000-000025090000}"/>
    <hyperlink ref="C2174" r:id="rId2343" display="https://www.ratingscentral.com/Player.php?PlayerID=50013" xr:uid="{00000000-0004-0000-0000-000026090000}"/>
    <hyperlink ref="C166" r:id="rId2344" display="https://www.ratingscentral.com/Player.php?PlayerID=57100" xr:uid="{00000000-0004-0000-0000-000027090000}"/>
    <hyperlink ref="C1430" r:id="rId2345" display="https://www.ratingscentral.com/Player.php?PlayerID=26950" xr:uid="{00000000-0004-0000-0000-000028090000}"/>
    <hyperlink ref="C3046" r:id="rId2346" display="https://www.ratingscentral.com/Player.php?PlayerID=31166" xr:uid="{00000000-0004-0000-0000-000029090000}"/>
    <hyperlink ref="C1222" r:id="rId2347" display="https://www.ratingscentral.com/Player.php?PlayerID=39250" xr:uid="{00000000-0004-0000-0000-00002A090000}"/>
    <hyperlink ref="C4451" r:id="rId2348" display="https://www.ratingscentral.com/Player.php?PlayerID=94202" xr:uid="{00000000-0004-0000-0000-00002B090000}"/>
    <hyperlink ref="C1461" r:id="rId2349" display="https://www.ratingscentral.com/Player.php?PlayerID=103048" xr:uid="{00000000-0004-0000-0000-00002C090000}"/>
    <hyperlink ref="C4041" r:id="rId2350" display="https://www.ratingscentral.com/Player.php?PlayerID=85915" xr:uid="{00000000-0004-0000-0000-00002D090000}"/>
    <hyperlink ref="C1111" r:id="rId2351" display="https://www.ratingscentral.com/Player.php?PlayerID=39209" xr:uid="{00000000-0004-0000-0000-00002E090000}"/>
    <hyperlink ref="C4359" r:id="rId2352" display="https://www.ratingscentral.com/Player.php?PlayerID=137942" xr:uid="{00000000-0004-0000-0000-00002F090000}"/>
    <hyperlink ref="C4383" r:id="rId2353" display="https://www.ratingscentral.com/Player.php?PlayerID=28296" xr:uid="{00000000-0004-0000-0000-000030090000}"/>
    <hyperlink ref="C2544" r:id="rId2354" display="https://www.ratingscentral.com/Player.php?PlayerID=35120" xr:uid="{00000000-0004-0000-0000-000031090000}"/>
    <hyperlink ref="C2245" r:id="rId2355" display="https://www.ratingscentral.com/Player.php?PlayerID=113276" xr:uid="{00000000-0004-0000-0000-000032090000}"/>
    <hyperlink ref="C41" r:id="rId2356" display="https://www.ratingscentral.com/Player.php?PlayerID=115353" xr:uid="{00000000-0004-0000-0000-000033090000}"/>
    <hyperlink ref="C2124" r:id="rId2357" display="https://www.ratingscentral.com/Player.php?PlayerID=27691" xr:uid="{00000000-0004-0000-0000-000034090000}"/>
    <hyperlink ref="C3238" r:id="rId2358" display="https://www.ratingscentral.com/Player.php?PlayerID=27231" xr:uid="{00000000-0004-0000-0000-000035090000}"/>
    <hyperlink ref="C2484" r:id="rId2359" display="https://www.ratingscentral.com/Player.php?PlayerID=28950" xr:uid="{00000000-0004-0000-0000-000036090000}"/>
    <hyperlink ref="C882" r:id="rId2360" display="https://www.ratingscentral.com/Player.php?PlayerID=86111" xr:uid="{00000000-0004-0000-0000-000037090000}"/>
    <hyperlink ref="C4040" r:id="rId2361" display="https://www.ratingscentral.com/Player.php?PlayerID=27849" xr:uid="{00000000-0004-0000-0000-000038090000}"/>
    <hyperlink ref="C2265" r:id="rId2362" display="https://www.ratingscentral.com/Player.php?PlayerID=26895" xr:uid="{00000000-0004-0000-0000-000039090000}"/>
    <hyperlink ref="C1776" r:id="rId2363" display="https://www.ratingscentral.com/Player.php?PlayerID=27851" xr:uid="{00000000-0004-0000-0000-00003A090000}"/>
    <hyperlink ref="C3890" r:id="rId2364" display="https://www.ratingscentral.com/Player.php?PlayerID=34377" xr:uid="{00000000-0004-0000-0000-00003B090000}"/>
    <hyperlink ref="C785" r:id="rId2365" display="https://www.ratingscentral.com/Player.php?PlayerID=27400" xr:uid="{00000000-0004-0000-0000-00003C090000}"/>
    <hyperlink ref="C413" r:id="rId2366" display="https://www.ratingscentral.com/Player.php?PlayerID=101670" xr:uid="{00000000-0004-0000-0000-00003D090000}"/>
    <hyperlink ref="C1478" r:id="rId2367" display="https://www.ratingscentral.com/Player.php?PlayerID=28685" xr:uid="{00000000-0004-0000-0000-00003E090000}"/>
    <hyperlink ref="C2480" r:id="rId2368" display="https://www.ratingscentral.com/Player.php?PlayerID=75487" xr:uid="{00000000-0004-0000-0000-00003F090000}"/>
    <hyperlink ref="C854" r:id="rId2369" display="https://www.ratingscentral.com/Player.php?PlayerID=27660" xr:uid="{00000000-0004-0000-0000-000040090000}"/>
    <hyperlink ref="C3190" r:id="rId2370" display="https://www.ratingscentral.com/Player.php?PlayerID=29558" xr:uid="{00000000-0004-0000-0000-000041090000}"/>
    <hyperlink ref="C912" r:id="rId2371" display="https://www.ratingscentral.com/Player.php?PlayerID=31151" xr:uid="{00000000-0004-0000-0000-000042090000}"/>
    <hyperlink ref="C3451" r:id="rId2372" display="https://www.ratingscentral.com/Player.php?PlayerID=27091" xr:uid="{00000000-0004-0000-0000-000043090000}"/>
    <hyperlink ref="C3222" r:id="rId2373" display="https://www.ratingscentral.com/Player.php?PlayerID=86983" xr:uid="{00000000-0004-0000-0000-000044090000}"/>
    <hyperlink ref="C1452" r:id="rId2374" display="https://www.ratingscentral.com/Player.php?PlayerID=28466" xr:uid="{00000000-0004-0000-0000-000045090000}"/>
    <hyperlink ref="C3308" r:id="rId2375" display="https://www.ratingscentral.com/Player.php?PlayerID=27125" xr:uid="{00000000-0004-0000-0000-000046090000}"/>
    <hyperlink ref="C52" r:id="rId2376" display="https://www.ratingscentral.com/Player.php?PlayerID=75515" xr:uid="{00000000-0004-0000-0000-000047090000}"/>
    <hyperlink ref="C3481" r:id="rId2377" display="https://www.ratingscentral.com/Player.php?PlayerID=86099" xr:uid="{00000000-0004-0000-0000-000048090000}"/>
    <hyperlink ref="C2260" r:id="rId2378" display="https://www.ratingscentral.com/Player.php?PlayerID=49595" xr:uid="{00000000-0004-0000-0000-000049090000}"/>
    <hyperlink ref="C2631" r:id="rId2379" display="https://www.ratingscentral.com/Player.php?PlayerID=31102" xr:uid="{00000000-0004-0000-0000-00004A090000}"/>
    <hyperlink ref="C1174" r:id="rId2380" display="https://www.ratingscentral.com/Player.php?PlayerID=138422" xr:uid="{00000000-0004-0000-0000-00004B090000}"/>
    <hyperlink ref="C1692" r:id="rId2381" display="https://www.ratingscentral.com/Player.php?PlayerID=32870" xr:uid="{00000000-0004-0000-0000-00004C090000}"/>
    <hyperlink ref="C1656" r:id="rId2382" display="https://www.ratingscentral.com/Player.php?PlayerID=28414" xr:uid="{00000000-0004-0000-0000-00004D090000}"/>
    <hyperlink ref="C3389" r:id="rId2383" display="https://www.ratingscentral.com/Player.php?PlayerID=85909" xr:uid="{00000000-0004-0000-0000-00004E090000}"/>
    <hyperlink ref="C1197" r:id="rId2384" display="https://www.ratingscentral.com/Player.php?PlayerID=62671" xr:uid="{00000000-0004-0000-0000-00004F090000}"/>
    <hyperlink ref="C2515" r:id="rId2385" display="https://www.ratingscentral.com/Player.php?PlayerID=28665" xr:uid="{00000000-0004-0000-0000-000050090000}"/>
    <hyperlink ref="C691" r:id="rId2386" display="https://www.ratingscentral.com/Player.php?PlayerID=109191" xr:uid="{00000000-0004-0000-0000-000051090000}"/>
    <hyperlink ref="C4306" r:id="rId2387" display="https://www.ratingscentral.com/Player.php?PlayerID=35062" xr:uid="{00000000-0004-0000-0000-000052090000}"/>
    <hyperlink ref="C1838" r:id="rId2388" display="https://www.ratingscentral.com/Player.php?PlayerID=28203" xr:uid="{00000000-0004-0000-0000-000053090000}"/>
    <hyperlink ref="C4120" r:id="rId2389" display="https://www.ratingscentral.com/Player.php?PlayerID=28107" xr:uid="{00000000-0004-0000-0000-000054090000}"/>
    <hyperlink ref="C2158" r:id="rId2390" display="https://www.ratingscentral.com/Player.php?PlayerID=26947" xr:uid="{00000000-0004-0000-0000-000055090000}"/>
    <hyperlink ref="C4085" r:id="rId2391" display="https://www.ratingscentral.com/Player.php?PlayerID=35342" xr:uid="{00000000-0004-0000-0000-000056090000}"/>
    <hyperlink ref="C1402" r:id="rId2392" display="https://www.ratingscentral.com/Player.php?PlayerID=62300" xr:uid="{00000000-0004-0000-0000-000057090000}"/>
    <hyperlink ref="C3745" r:id="rId2393" display="https://www.ratingscentral.com/Player.php?PlayerID=27707" xr:uid="{00000000-0004-0000-0000-000058090000}"/>
    <hyperlink ref="C608" r:id="rId2394" display="https://www.ratingscentral.com/Player.php?PlayerID=66060" xr:uid="{00000000-0004-0000-0000-000059090000}"/>
    <hyperlink ref="C2650" r:id="rId2395" display="https://www.ratingscentral.com/Player.php?PlayerID=55513" xr:uid="{00000000-0004-0000-0000-00005A090000}"/>
    <hyperlink ref="C3869" r:id="rId2396" display="https://www.ratingscentral.com/Player.php?PlayerID=70647" xr:uid="{00000000-0004-0000-0000-00005B090000}"/>
    <hyperlink ref="C3390" r:id="rId2397" display="https://www.ratingscentral.com/Player.php?PlayerID=26779" xr:uid="{00000000-0004-0000-0000-00005C090000}"/>
    <hyperlink ref="C3297" r:id="rId2398" display="https://www.ratingscentral.com/Player.php?PlayerID=28383" xr:uid="{00000000-0004-0000-0000-00005D090000}"/>
    <hyperlink ref="C4160" r:id="rId2399" display="https://www.ratingscentral.com/Player.php?PlayerID=27544" xr:uid="{00000000-0004-0000-0000-00005E090000}"/>
    <hyperlink ref="C1109" r:id="rId2400" display="https://www.ratingscentral.com/Player.php?PlayerID=35019" xr:uid="{00000000-0004-0000-0000-00005F090000}"/>
    <hyperlink ref="C2696" r:id="rId2401" display="https://www.ratingscentral.com/Player.php?PlayerID=101486" xr:uid="{00000000-0004-0000-0000-000060090000}"/>
    <hyperlink ref="C533" r:id="rId2402" display="https://www.ratingscentral.com/Player.php?PlayerID=51417" xr:uid="{00000000-0004-0000-0000-000061090000}"/>
    <hyperlink ref="C1911" r:id="rId2403" display="https://www.ratingscentral.com/Player.php?PlayerID=29058" xr:uid="{00000000-0004-0000-0000-000062090000}"/>
    <hyperlink ref="C4082" r:id="rId2404" display="https://www.ratingscentral.com/Player.php?PlayerID=28491" xr:uid="{00000000-0004-0000-0000-000063090000}"/>
    <hyperlink ref="C3109" r:id="rId2405" display="https://www.ratingscentral.com/Player.php?PlayerID=50388" xr:uid="{00000000-0004-0000-0000-000064090000}"/>
    <hyperlink ref="C612" r:id="rId2406" display="https://www.ratingscentral.com/Player.php?PlayerID=33714" xr:uid="{00000000-0004-0000-0000-000065090000}"/>
    <hyperlink ref="C2960" r:id="rId2407" display="https://www.ratingscentral.com/Player.php?PlayerID=27871" xr:uid="{00000000-0004-0000-0000-000066090000}"/>
    <hyperlink ref="C3218" r:id="rId2408" display="https://www.ratingscentral.com/Player.php?PlayerID=37017" xr:uid="{00000000-0004-0000-0000-000067090000}"/>
    <hyperlink ref="C555" r:id="rId2409" display="https://www.ratingscentral.com/Player.php?PlayerID=75782" xr:uid="{00000000-0004-0000-0000-000068090000}"/>
    <hyperlink ref="C1311" r:id="rId2410" display="https://www.ratingscentral.com/Player.php?PlayerID=29048" xr:uid="{00000000-0004-0000-0000-000069090000}"/>
    <hyperlink ref="C1004" r:id="rId2411" display="https://www.ratingscentral.com/Player.php?PlayerID=31205" xr:uid="{00000000-0004-0000-0000-00006A090000}"/>
    <hyperlink ref="C3091" r:id="rId2412" display="https://www.ratingscentral.com/Player.php?PlayerID=28403" xr:uid="{00000000-0004-0000-0000-00006B090000}"/>
    <hyperlink ref="C4423" r:id="rId2413" display="https://www.ratingscentral.com/Player.php?PlayerID=28400" xr:uid="{00000000-0004-0000-0000-00006C090000}"/>
    <hyperlink ref="C3947" r:id="rId2414" display="https://www.ratingscentral.com/Player.php?PlayerID=28473" xr:uid="{00000000-0004-0000-0000-00006D090000}"/>
    <hyperlink ref="C2749" r:id="rId2415" display="https://www.ratingscentral.com/Player.php?PlayerID=28461" xr:uid="{00000000-0004-0000-0000-00006E090000}"/>
    <hyperlink ref="C4059" r:id="rId2416" display="https://www.ratingscentral.com/Player.php?PlayerID=28380" xr:uid="{00000000-0004-0000-0000-00006F090000}"/>
    <hyperlink ref="C4328" r:id="rId2417" display="https://www.ratingscentral.com/Player.php?PlayerID=26969" xr:uid="{00000000-0004-0000-0000-000070090000}"/>
    <hyperlink ref="C4196" r:id="rId2418" display="https://www.ratingscentral.com/Player.php?PlayerID=28347" xr:uid="{00000000-0004-0000-0000-000071090000}"/>
    <hyperlink ref="C3558" r:id="rId2419" display="https://www.ratingscentral.com/Player.php?PlayerID=62299" xr:uid="{00000000-0004-0000-0000-000072090000}"/>
    <hyperlink ref="C543" r:id="rId2420" display="https://www.ratingscentral.com/Player.php?PlayerID=101434" xr:uid="{00000000-0004-0000-0000-000073090000}"/>
    <hyperlink ref="C4483" r:id="rId2421" display="https://www.ratingscentral.com/Player.php?PlayerID=27270" xr:uid="{00000000-0004-0000-0000-000074090000}"/>
    <hyperlink ref="C3469" r:id="rId2422" display="https://www.ratingscentral.com/Player.php?PlayerID=113429" xr:uid="{00000000-0004-0000-0000-000075090000}"/>
    <hyperlink ref="C3064" r:id="rId2423" display="https://www.ratingscentral.com/Player.php?PlayerID=69535" xr:uid="{00000000-0004-0000-0000-000076090000}"/>
    <hyperlink ref="C3216" r:id="rId2424" display="https://www.ratingscentral.com/Player.php?PlayerID=26956" xr:uid="{00000000-0004-0000-0000-000077090000}"/>
    <hyperlink ref="C3276" r:id="rId2425" display="https://www.ratingscentral.com/Player.php?PlayerID=63971" xr:uid="{00000000-0004-0000-0000-000078090000}"/>
    <hyperlink ref="C4018" r:id="rId2426" display="https://www.ratingscentral.com/Player.php?PlayerID=114123" xr:uid="{00000000-0004-0000-0000-000079090000}"/>
    <hyperlink ref="C3295" r:id="rId2427" display="https://www.ratingscentral.com/Player.php?PlayerID=27138" xr:uid="{00000000-0004-0000-0000-00007A090000}"/>
    <hyperlink ref="C1547" r:id="rId2428" display="https://www.ratingscentral.com/Player.php?PlayerID=28087" xr:uid="{00000000-0004-0000-0000-00007B090000}"/>
    <hyperlink ref="C4470" r:id="rId2429" display="https://www.ratingscentral.com/Player.php?PlayerID=27838" xr:uid="{00000000-0004-0000-0000-00007C090000}"/>
    <hyperlink ref="C1368" r:id="rId2430" display="https://www.ratingscentral.com/Player.php?PlayerID=27020" xr:uid="{00000000-0004-0000-0000-00007D090000}"/>
    <hyperlink ref="C2818" r:id="rId2431" display="https://www.ratingscentral.com/Player.php?PlayerID=27908" xr:uid="{00000000-0004-0000-0000-00007E090000}"/>
    <hyperlink ref="C2042" r:id="rId2432" display="https://www.ratingscentral.com/Player.php?PlayerID=95749" xr:uid="{00000000-0004-0000-0000-00007F090000}"/>
    <hyperlink ref="C448" r:id="rId2433" display="https://www.ratingscentral.com/Player.php?PlayerID=69127" xr:uid="{00000000-0004-0000-0000-000080090000}"/>
    <hyperlink ref="C4189" r:id="rId2434" display="https://www.ratingscentral.com/Player.php?PlayerID=26829" xr:uid="{00000000-0004-0000-0000-000081090000}"/>
    <hyperlink ref="C3551" r:id="rId2435" display="https://www.ratingscentral.com/Player.php?PlayerID=71190" xr:uid="{00000000-0004-0000-0000-000082090000}"/>
    <hyperlink ref="C3817" r:id="rId2436" display="https://www.ratingscentral.com/Player.php?PlayerID=113675" xr:uid="{00000000-0004-0000-0000-000083090000}"/>
    <hyperlink ref="C3516" r:id="rId2437" display="https://www.ratingscentral.com/Player.php?PlayerID=28173" xr:uid="{00000000-0004-0000-0000-000084090000}"/>
    <hyperlink ref="C2727" r:id="rId2438" display="https://www.ratingscentral.com/Player.php?PlayerID=103071" xr:uid="{00000000-0004-0000-0000-000085090000}"/>
    <hyperlink ref="C1632" r:id="rId2439" display="https://www.ratingscentral.com/Player.php?PlayerID=26777" xr:uid="{00000000-0004-0000-0000-000086090000}"/>
    <hyperlink ref="C1242" r:id="rId2440" display="https://www.ratingscentral.com/Player.php?PlayerID=75637" xr:uid="{00000000-0004-0000-0000-000087090000}"/>
    <hyperlink ref="C2777" r:id="rId2441" display="https://www.ratingscentral.com/Player.php?PlayerID=31305" xr:uid="{00000000-0004-0000-0000-000088090000}"/>
    <hyperlink ref="C1685" r:id="rId2442" display="https://www.ratingscentral.com/Player.php?PlayerID=27767" xr:uid="{00000000-0004-0000-0000-000089090000}"/>
    <hyperlink ref="C1099" r:id="rId2443" display="https://www.ratingscentral.com/Player.php?PlayerID=102984" xr:uid="{00000000-0004-0000-0000-00008A090000}"/>
    <hyperlink ref="C3572" r:id="rId2444" display="https://www.ratingscentral.com/Player.php?PlayerID=113866" xr:uid="{00000000-0004-0000-0000-00008B090000}"/>
    <hyperlink ref="C491" r:id="rId2445" display="https://www.ratingscentral.com/Player.php?PlayerID=27542" xr:uid="{00000000-0004-0000-0000-00008C090000}"/>
    <hyperlink ref="C3908" r:id="rId2446" display="https://www.ratingscentral.com/Player.php?PlayerID=28493" xr:uid="{00000000-0004-0000-0000-00008D090000}"/>
    <hyperlink ref="C1870" r:id="rId2447" display="https://www.ratingscentral.com/Player.php?PlayerID=35148" xr:uid="{00000000-0004-0000-0000-00008E090000}"/>
    <hyperlink ref="C1565" r:id="rId2448" display="https://www.ratingscentral.com/Player.php?PlayerID=35170" xr:uid="{00000000-0004-0000-0000-00008F090000}"/>
    <hyperlink ref="C2160" r:id="rId2449" display="https://www.ratingscentral.com/Player.php?PlayerID=29195" xr:uid="{00000000-0004-0000-0000-000090090000}"/>
    <hyperlink ref="C2093" r:id="rId2450" display="https://www.ratingscentral.com/Player.php?PlayerID=101460" xr:uid="{00000000-0004-0000-0000-000091090000}"/>
    <hyperlink ref="C4546" r:id="rId2451" display="https://www.ratingscentral.com/Player.php?PlayerID=102131" xr:uid="{00000000-0004-0000-0000-000092090000}"/>
    <hyperlink ref="C1502" r:id="rId2452" display="https://www.ratingscentral.com/Player.php?PlayerID=70855" xr:uid="{00000000-0004-0000-0000-000093090000}"/>
    <hyperlink ref="C3936" r:id="rId2453" display="https://www.ratingscentral.com/Player.php?PlayerID=71027" xr:uid="{00000000-0004-0000-0000-000094090000}"/>
    <hyperlink ref="C1796" r:id="rId2454" display="https://www.ratingscentral.com/Player.php?PlayerID=35039" xr:uid="{00000000-0004-0000-0000-000095090000}"/>
    <hyperlink ref="C4099" r:id="rId2455" display="https://www.ratingscentral.com/Player.php?PlayerID=27359" xr:uid="{00000000-0004-0000-0000-000096090000}"/>
    <hyperlink ref="C1514" r:id="rId2456" display="https://www.ratingscentral.com/Player.php?PlayerID=68819" xr:uid="{00000000-0004-0000-0000-000097090000}"/>
    <hyperlink ref="C4337" r:id="rId2457" display="https://www.ratingscentral.com/Player.php?PlayerID=109636" xr:uid="{00000000-0004-0000-0000-000098090000}"/>
    <hyperlink ref="C706" r:id="rId2458" display="https://www.ratingscentral.com/Player.php?PlayerID=101677" xr:uid="{00000000-0004-0000-0000-000099090000}"/>
    <hyperlink ref="C135" r:id="rId2459" display="https://www.ratingscentral.com/Player.php?PlayerID=94386" xr:uid="{00000000-0004-0000-0000-00009A090000}"/>
    <hyperlink ref="C3777" r:id="rId2460" display="https://www.ratingscentral.com/Player.php?PlayerID=86224" xr:uid="{00000000-0004-0000-0000-00009B090000}"/>
    <hyperlink ref="C4111" r:id="rId2461" display="https://www.ratingscentral.com/Player.php?PlayerID=76985" xr:uid="{00000000-0004-0000-0000-00009C090000}"/>
    <hyperlink ref="C2173" r:id="rId2462" display="https://www.ratingscentral.com/Player.php?PlayerID=26941" xr:uid="{00000000-0004-0000-0000-00009D090000}"/>
    <hyperlink ref="C3273" r:id="rId2463" display="https://www.ratingscentral.com/Player.php?PlayerID=65673" xr:uid="{00000000-0004-0000-0000-00009E090000}"/>
    <hyperlink ref="C2799" r:id="rId2464" display="https://www.ratingscentral.com/Player.php?PlayerID=35157" xr:uid="{00000000-0004-0000-0000-00009F090000}"/>
    <hyperlink ref="C158" r:id="rId2465" display="https://www.ratingscentral.com/Player.php?PlayerID=137107" xr:uid="{00000000-0004-0000-0000-0000A0090000}"/>
    <hyperlink ref="C2249" r:id="rId2466" display="https://www.ratingscentral.com/Player.php?PlayerID=35206" xr:uid="{00000000-0004-0000-0000-0000A1090000}"/>
    <hyperlink ref="C1443" r:id="rId2467" display="https://www.ratingscentral.com/Player.php?PlayerID=28453" xr:uid="{00000000-0004-0000-0000-0000A2090000}"/>
    <hyperlink ref="C32" r:id="rId2468" display="https://www.ratingscentral.com/Player.php?PlayerID=27894" xr:uid="{00000000-0004-0000-0000-0000A3090000}"/>
    <hyperlink ref="C2983" r:id="rId2469" display="https://www.ratingscentral.com/Player.php?PlayerID=94204" xr:uid="{00000000-0004-0000-0000-0000A4090000}"/>
    <hyperlink ref="C3506" r:id="rId2470" display="https://www.ratingscentral.com/Player.php?PlayerID=75596" xr:uid="{00000000-0004-0000-0000-0000A5090000}"/>
    <hyperlink ref="C1762" r:id="rId2471" display="https://www.ratingscentral.com/Player.php?PlayerID=27477" xr:uid="{00000000-0004-0000-0000-0000A6090000}"/>
    <hyperlink ref="C2899" r:id="rId2472" display="https://www.ratingscentral.com/Player.php?PlayerID=28225" xr:uid="{00000000-0004-0000-0000-0000A7090000}"/>
    <hyperlink ref="C4275" r:id="rId2473" display="https://www.ratingscentral.com/Player.php?PlayerID=28458" xr:uid="{00000000-0004-0000-0000-0000A8090000}"/>
    <hyperlink ref="C2389" r:id="rId2474" display="https://www.ratingscentral.com/Player.php?PlayerID=40079" xr:uid="{00000000-0004-0000-0000-0000A9090000}"/>
    <hyperlink ref="C931" r:id="rId2475" display="https://www.ratingscentral.com/Player.php?PlayerID=27335" xr:uid="{00000000-0004-0000-0000-0000AA090000}"/>
    <hyperlink ref="C4294" r:id="rId2476" display="https://www.ratingscentral.com/Player.php?PlayerID=36646" xr:uid="{00000000-0004-0000-0000-0000AB090000}"/>
    <hyperlink ref="C3306" r:id="rId2477" display="https://www.ratingscentral.com/Player.php?PlayerID=29231" xr:uid="{00000000-0004-0000-0000-0000AC090000}"/>
    <hyperlink ref="C3182" r:id="rId2478" display="https://www.ratingscentral.com/Player.php?PlayerID=41424" xr:uid="{00000000-0004-0000-0000-0000AD090000}"/>
    <hyperlink ref="C2070" r:id="rId2479" display="https://www.ratingscentral.com/Player.php?PlayerID=28427" xr:uid="{00000000-0004-0000-0000-0000AE090000}"/>
    <hyperlink ref="C4138" r:id="rId2480" display="https://www.ratingscentral.com/Player.php?PlayerID=28165" xr:uid="{00000000-0004-0000-0000-0000AF090000}"/>
    <hyperlink ref="C4366" r:id="rId2481" display="https://www.ratingscentral.com/Player.php?PlayerID=104380" xr:uid="{00000000-0004-0000-0000-0000B0090000}"/>
    <hyperlink ref="C3569" r:id="rId2482" display="https://www.ratingscentral.com/Player.php?PlayerID=50570" xr:uid="{00000000-0004-0000-0000-0000B1090000}"/>
    <hyperlink ref="C3819" r:id="rId2483" display="https://www.ratingscentral.com/Player.php?PlayerID=26980" xr:uid="{00000000-0004-0000-0000-0000B2090000}"/>
    <hyperlink ref="C4421" r:id="rId2484" display="https://www.ratingscentral.com/Player.php?PlayerID=38315" xr:uid="{00000000-0004-0000-0000-0000B3090000}"/>
    <hyperlink ref="C515" r:id="rId2485" display="https://www.ratingscentral.com/Player.php?PlayerID=140194" xr:uid="{00000000-0004-0000-0000-0000B4090000}"/>
    <hyperlink ref="C3396" r:id="rId2486" display="https://www.ratingscentral.com/Player.php?PlayerID=29431" xr:uid="{00000000-0004-0000-0000-0000B5090000}"/>
    <hyperlink ref="C3138" r:id="rId2487" display="https://www.ratingscentral.com/Player.php?PlayerID=137089" xr:uid="{00000000-0004-0000-0000-0000B6090000}"/>
    <hyperlink ref="C2594" r:id="rId2488" display="https://www.ratingscentral.com/Player.php?PlayerID=137924" xr:uid="{00000000-0004-0000-0000-0000B7090000}"/>
    <hyperlink ref="C2092" r:id="rId2489" display="https://www.ratingscentral.com/Player.php?PlayerID=39706" xr:uid="{00000000-0004-0000-0000-0000B8090000}"/>
    <hyperlink ref="C704" r:id="rId2490" display="https://www.ratingscentral.com/Player.php?PlayerID=27773" xr:uid="{00000000-0004-0000-0000-0000B9090000}"/>
    <hyperlink ref="C1295" r:id="rId2491" display="https://www.ratingscentral.com/Player.php?PlayerID=29103" xr:uid="{00000000-0004-0000-0000-0000BA090000}"/>
    <hyperlink ref="C3193" r:id="rId2492" display="https://www.ratingscentral.com/Player.php?PlayerID=26788" xr:uid="{00000000-0004-0000-0000-0000BB090000}"/>
    <hyperlink ref="C3628" r:id="rId2493" display="https://www.ratingscentral.com/Player.php?PlayerID=57677" xr:uid="{00000000-0004-0000-0000-0000BC090000}"/>
    <hyperlink ref="C3945" r:id="rId2494" display="https://www.ratingscentral.com/Player.php?PlayerID=50114" xr:uid="{00000000-0004-0000-0000-0000BD090000}"/>
    <hyperlink ref="C3378" r:id="rId2495" display="https://www.ratingscentral.com/Player.php?PlayerID=56527" xr:uid="{00000000-0004-0000-0000-0000BE090000}"/>
    <hyperlink ref="C3911" r:id="rId2496" display="https://www.ratingscentral.com/Player.php?PlayerID=29036" xr:uid="{00000000-0004-0000-0000-0000BF090000}"/>
    <hyperlink ref="C1343" r:id="rId2497" display="https://www.ratingscentral.com/Player.php?PlayerID=139912" xr:uid="{00000000-0004-0000-0000-0000C0090000}"/>
    <hyperlink ref="C1779" r:id="rId2498" display="https://www.ratingscentral.com/Player.php?PlayerID=104681" xr:uid="{00000000-0004-0000-0000-0000C1090000}"/>
    <hyperlink ref="C661" r:id="rId2499" display="https://www.ratingscentral.com/Player.php?PlayerID=27405" xr:uid="{00000000-0004-0000-0000-0000C2090000}"/>
    <hyperlink ref="C730" r:id="rId2500" display="https://www.ratingscentral.com/Player.php?PlayerID=28088" xr:uid="{00000000-0004-0000-0000-0000C3090000}"/>
    <hyperlink ref="C689" r:id="rId2501" display="https://www.ratingscentral.com/Player.php?PlayerID=27226" xr:uid="{00000000-0004-0000-0000-0000C4090000}"/>
    <hyperlink ref="C1799" r:id="rId2502" display="https://www.ratingscentral.com/Player.php?PlayerID=96780" xr:uid="{00000000-0004-0000-0000-0000C5090000}"/>
    <hyperlink ref="C3508" r:id="rId2503" display="https://www.ratingscentral.com/Player.php?PlayerID=41246" xr:uid="{00000000-0004-0000-0000-0000C6090000}"/>
    <hyperlink ref="C986" r:id="rId2504" display="https://www.ratingscentral.com/Player.php?PlayerID=28746" xr:uid="{00000000-0004-0000-0000-0000C7090000}"/>
    <hyperlink ref="C1756" r:id="rId2505" display="https://www.ratingscentral.com/Player.php?PlayerID=110777" xr:uid="{00000000-0004-0000-0000-0000C8090000}"/>
    <hyperlink ref="C3601" r:id="rId2506" display="https://www.ratingscentral.com/Player.php?PlayerID=113148" xr:uid="{00000000-0004-0000-0000-0000C9090000}"/>
    <hyperlink ref="C4412" r:id="rId2507" display="https://www.ratingscentral.com/Player.php?PlayerID=62285" xr:uid="{00000000-0004-0000-0000-0000CA090000}"/>
    <hyperlink ref="C1569" r:id="rId2508" display="https://www.ratingscentral.com/Player.php?PlayerID=76824" xr:uid="{00000000-0004-0000-0000-0000CB090000}"/>
    <hyperlink ref="C2225" r:id="rId2509" display="https://www.ratingscentral.com/Player.php?PlayerID=28463" xr:uid="{00000000-0004-0000-0000-0000CC090000}"/>
    <hyperlink ref="C2534" r:id="rId2510" display="https://www.ratingscentral.com/Player.php?PlayerID=28048" xr:uid="{00000000-0004-0000-0000-0000CD090000}"/>
    <hyperlink ref="C2573" r:id="rId2511" display="https://www.ratingscentral.com/Player.php?PlayerID=101297" xr:uid="{00000000-0004-0000-0000-0000CE090000}"/>
    <hyperlink ref="C2874" r:id="rId2512" display="https://www.ratingscentral.com/Player.php?PlayerID=95279" xr:uid="{00000000-0004-0000-0000-0000CF090000}"/>
    <hyperlink ref="C932" r:id="rId2513" display="https://www.ratingscentral.com/Player.php?PlayerID=27934" xr:uid="{00000000-0004-0000-0000-0000D0090000}"/>
    <hyperlink ref="C2743" r:id="rId2514" display="https://www.ratingscentral.com/Player.php?PlayerID=27417" xr:uid="{00000000-0004-0000-0000-0000D1090000}"/>
    <hyperlink ref="C2704" r:id="rId2515" display="https://www.ratingscentral.com/Player.php?PlayerID=76990" xr:uid="{00000000-0004-0000-0000-0000D2090000}"/>
    <hyperlink ref="C2438" r:id="rId2516" display="https://www.ratingscentral.com/Player.php?PlayerID=33939" xr:uid="{00000000-0004-0000-0000-0000D3090000}"/>
    <hyperlink ref="C4215" r:id="rId2517" display="https://www.ratingscentral.com/Player.php?PlayerID=113944" xr:uid="{00000000-0004-0000-0000-0000D4090000}"/>
    <hyperlink ref="C3435" r:id="rId2518" display="https://www.ratingscentral.com/Player.php?PlayerID=26771" xr:uid="{00000000-0004-0000-0000-0000D5090000}"/>
    <hyperlink ref="C1179" r:id="rId2519" display="https://www.ratingscentral.com/Player.php?PlayerID=29107" xr:uid="{00000000-0004-0000-0000-0000D6090000}"/>
    <hyperlink ref="C605" r:id="rId2520" display="https://www.ratingscentral.com/Player.php?PlayerID=27573" xr:uid="{00000000-0004-0000-0000-0000D7090000}"/>
    <hyperlink ref="C1361" r:id="rId2521" display="https://www.ratingscentral.com/Player.php?PlayerID=108518" xr:uid="{00000000-0004-0000-0000-0000D8090000}"/>
    <hyperlink ref="C4488" r:id="rId2522" display="https://www.ratingscentral.com/Player.php?PlayerID=28806" xr:uid="{00000000-0004-0000-0000-0000D9090000}"/>
    <hyperlink ref="C1058" r:id="rId2523" display="https://www.ratingscentral.com/Player.php?PlayerID=27221" xr:uid="{00000000-0004-0000-0000-0000DA090000}"/>
    <hyperlink ref="C1957" r:id="rId2524" display="https://www.ratingscentral.com/Player.php?PlayerID=50363" xr:uid="{00000000-0004-0000-0000-0000DB090000}"/>
    <hyperlink ref="C4156" r:id="rId2525" display="https://www.ratingscentral.com/Player.php?PlayerID=90861" xr:uid="{00000000-0004-0000-0000-0000DC090000}"/>
    <hyperlink ref="C3559" r:id="rId2526" display="https://www.ratingscentral.com/Player.php?PlayerID=51440" xr:uid="{00000000-0004-0000-0000-0000DD090000}"/>
    <hyperlink ref="C2306" r:id="rId2527" display="https://www.ratingscentral.com/Player.php?PlayerID=33613" xr:uid="{00000000-0004-0000-0000-0000DE090000}"/>
    <hyperlink ref="C3417" r:id="rId2528" display="https://www.ratingscentral.com/Player.php?PlayerID=75783" xr:uid="{00000000-0004-0000-0000-0000DF090000}"/>
    <hyperlink ref="C1596" r:id="rId2529" display="https://www.ratingscentral.com/Player.php?PlayerID=28489" xr:uid="{00000000-0004-0000-0000-0000E0090000}"/>
    <hyperlink ref="C1210" r:id="rId2530" display="https://www.ratingscentral.com/Player.php?PlayerID=39279" xr:uid="{00000000-0004-0000-0000-0000E1090000}"/>
    <hyperlink ref="C2583" r:id="rId2531" display="https://www.ratingscentral.com/Player.php?PlayerID=77426" xr:uid="{00000000-0004-0000-0000-0000E2090000}"/>
    <hyperlink ref="C3159" r:id="rId2532" display="https://www.ratingscentral.com/Player.php?PlayerID=114456" xr:uid="{00000000-0004-0000-0000-0000E3090000}"/>
    <hyperlink ref="C549" r:id="rId2533" display="https://www.ratingscentral.com/Player.php?PlayerID=29119" xr:uid="{00000000-0004-0000-0000-0000E4090000}"/>
    <hyperlink ref="C3395" r:id="rId2534" display="https://www.ratingscentral.com/Player.php?PlayerID=102335" xr:uid="{00000000-0004-0000-0000-0000E5090000}"/>
    <hyperlink ref="C2100" r:id="rId2535" display="https://www.ratingscentral.com/Player.php?PlayerID=28232" xr:uid="{00000000-0004-0000-0000-0000E6090000}"/>
    <hyperlink ref="C4429" r:id="rId2536" display="https://www.ratingscentral.com/Player.php?PlayerID=28723" xr:uid="{00000000-0004-0000-0000-0000E7090000}"/>
    <hyperlink ref="C1637" r:id="rId2537" display="https://www.ratingscentral.com/Player.php?PlayerID=28815" xr:uid="{00000000-0004-0000-0000-0000E8090000}"/>
    <hyperlink ref="C4562" r:id="rId2538" display="https://www.ratingscentral.com/Player.php?PlayerID=28358" xr:uid="{00000000-0004-0000-0000-0000E9090000}"/>
    <hyperlink ref="C2430" r:id="rId2539" display="https://www.ratingscentral.com/Player.php?PlayerID=41990" xr:uid="{00000000-0004-0000-0000-0000EA090000}"/>
    <hyperlink ref="C1027" r:id="rId2540" display="https://www.ratingscentral.com/Player.php?PlayerID=113275" xr:uid="{00000000-0004-0000-0000-0000EB090000}"/>
    <hyperlink ref="C3585" r:id="rId2541" display="https://www.ratingscentral.com/Player.php?PlayerID=108120" xr:uid="{00000000-0004-0000-0000-0000EC090000}"/>
    <hyperlink ref="C2335" r:id="rId2542" display="https://www.ratingscentral.com/Player.php?PlayerID=27141" xr:uid="{00000000-0004-0000-0000-0000ED090000}"/>
    <hyperlink ref="C2047" r:id="rId2543" display="https://www.ratingscentral.com/Player.php?PlayerID=61264" xr:uid="{00000000-0004-0000-0000-0000EE090000}"/>
    <hyperlink ref="C1006" r:id="rId2544" display="https://www.ratingscentral.com/Player.php?PlayerID=103598" xr:uid="{00000000-0004-0000-0000-0000EF090000}"/>
    <hyperlink ref="C4069" r:id="rId2545" display="https://www.ratingscentral.com/Player.php?PlayerID=27129" xr:uid="{00000000-0004-0000-0000-0000F0090000}"/>
    <hyperlink ref="C2731" r:id="rId2546" display="https://www.ratingscentral.com/Player.php?PlayerID=39249" xr:uid="{00000000-0004-0000-0000-0000F1090000}"/>
    <hyperlink ref="C1754" r:id="rId2547" display="https://www.ratingscentral.com/Player.php?PlayerID=65779" xr:uid="{00000000-0004-0000-0000-0000F2090000}"/>
    <hyperlink ref="C2781" r:id="rId2548" display="https://www.ratingscentral.com/Player.php?PlayerID=41989" xr:uid="{00000000-0004-0000-0000-0000F3090000}"/>
    <hyperlink ref="C4131" r:id="rId2549" display="https://www.ratingscentral.com/Player.php?PlayerID=27323" xr:uid="{00000000-0004-0000-0000-0000F4090000}"/>
    <hyperlink ref="C3489" r:id="rId2550" display="https://www.ratingscentral.com/Player.php?PlayerID=28307" xr:uid="{00000000-0004-0000-0000-0000F5090000}"/>
    <hyperlink ref="C70" r:id="rId2551" display="https://www.ratingscentral.com/Player.php?PlayerID=28278" xr:uid="{00000000-0004-0000-0000-0000F6090000}"/>
    <hyperlink ref="C127" r:id="rId2552" display="https://www.ratingscentral.com/Player.php?PlayerID=38174" xr:uid="{00000000-0004-0000-0000-0000F7090000}"/>
    <hyperlink ref="C914" r:id="rId2553" display="https://www.ratingscentral.com/Player.php?PlayerID=42676" xr:uid="{00000000-0004-0000-0000-0000F8090000}"/>
    <hyperlink ref="C2555" r:id="rId2554" display="https://www.ratingscentral.com/Player.php?PlayerID=35172" xr:uid="{00000000-0004-0000-0000-0000F9090000}"/>
    <hyperlink ref="C694" r:id="rId2555" display="https://www.ratingscentral.com/Player.php?PlayerID=78205" xr:uid="{00000000-0004-0000-0000-0000FA090000}"/>
    <hyperlink ref="C463" r:id="rId2556" display="https://www.ratingscentral.com/Player.php?PlayerID=28122" xr:uid="{00000000-0004-0000-0000-0000FB090000}"/>
    <hyperlink ref="C925" r:id="rId2557" display="https://www.ratingscentral.com/Player.php?PlayerID=138170" xr:uid="{00000000-0004-0000-0000-0000FC090000}"/>
    <hyperlink ref="C530" r:id="rId2558" display="https://www.ratingscentral.com/Player.php?PlayerID=110774" xr:uid="{00000000-0004-0000-0000-0000FD090000}"/>
    <hyperlink ref="C48" r:id="rId2559" display="https://www.ratingscentral.com/Player.php?PlayerID=27282" xr:uid="{00000000-0004-0000-0000-0000FE090000}"/>
    <hyperlink ref="C4221" r:id="rId2560" display="https://www.ratingscentral.com/Player.php?PlayerID=26821" xr:uid="{00000000-0004-0000-0000-0000FF090000}"/>
    <hyperlink ref="C1657" r:id="rId2561" display="https://www.ratingscentral.com/Player.php?PlayerID=107725" xr:uid="{00000000-0004-0000-0000-0000000A0000}"/>
    <hyperlink ref="C153" r:id="rId2562" display="https://www.ratingscentral.com/Player.php?PlayerID=75652" xr:uid="{00000000-0004-0000-0000-0000010A0000}"/>
    <hyperlink ref="C2658" r:id="rId2563" display="https://www.ratingscentral.com/Player.php?PlayerID=29290" xr:uid="{00000000-0004-0000-0000-0000020A0000}"/>
    <hyperlink ref="C2014" r:id="rId2564" display="https://www.ratingscentral.com/Player.php?PlayerID=85148" xr:uid="{00000000-0004-0000-0000-0000030A0000}"/>
    <hyperlink ref="C4124" r:id="rId2565" display="https://www.ratingscentral.com/Player.php?PlayerID=29055" xr:uid="{00000000-0004-0000-0000-0000040A0000}"/>
    <hyperlink ref="C2813" r:id="rId2566" display="https://www.ratingscentral.com/Player.php?PlayerID=31201" xr:uid="{00000000-0004-0000-0000-0000050A0000}"/>
    <hyperlink ref="C2043" r:id="rId2567" display="https://www.ratingscentral.com/Player.php?PlayerID=76367" xr:uid="{00000000-0004-0000-0000-0000060A0000}"/>
    <hyperlink ref="C681" r:id="rId2568" display="https://www.ratingscentral.com/Player.php?PlayerID=31237" xr:uid="{00000000-0004-0000-0000-0000070A0000}"/>
    <hyperlink ref="C1329" r:id="rId2569" display="https://www.ratingscentral.com/Player.php?PlayerID=26824" xr:uid="{00000000-0004-0000-0000-0000080A0000}"/>
    <hyperlink ref="C3855" r:id="rId2570" display="https://www.ratingscentral.com/Player.php?PlayerID=26968" xr:uid="{00000000-0004-0000-0000-0000090A0000}"/>
    <hyperlink ref="C4209" r:id="rId2571" display="https://www.ratingscentral.com/Player.php?PlayerID=26897" xr:uid="{00000000-0004-0000-0000-00000A0A0000}"/>
    <hyperlink ref="C3166" r:id="rId2572" display="https://www.ratingscentral.com/Player.php?PlayerID=28420" xr:uid="{00000000-0004-0000-0000-00000B0A0000}"/>
    <hyperlink ref="C4385" r:id="rId2573" display="https://www.ratingscentral.com/Player.php?PlayerID=35086" xr:uid="{00000000-0004-0000-0000-00000C0A0000}"/>
    <hyperlink ref="C1739" r:id="rId2574" display="https://www.ratingscentral.com/Player.php?PlayerID=33402" xr:uid="{00000000-0004-0000-0000-00000D0A0000}"/>
    <hyperlink ref="C1877" r:id="rId2575" display="https://www.ratingscentral.com/Player.php?PlayerID=85396" xr:uid="{00000000-0004-0000-0000-00000E0A0000}"/>
    <hyperlink ref="C1097" r:id="rId2576" display="https://www.ratingscentral.com/Player.php?PlayerID=90864" xr:uid="{00000000-0004-0000-0000-00000F0A0000}"/>
    <hyperlink ref="C588" r:id="rId2577" display="https://www.ratingscentral.com/Player.php?PlayerID=139905" xr:uid="{00000000-0004-0000-0000-0000100A0000}"/>
    <hyperlink ref="C4259" r:id="rId2578" display="https://www.ratingscentral.com/Player.php?PlayerID=26791" xr:uid="{00000000-0004-0000-0000-0000110A0000}"/>
    <hyperlink ref="C4312" r:id="rId2579" display="https://www.ratingscentral.com/Player.php?PlayerID=35007" xr:uid="{00000000-0004-0000-0000-0000120A0000}"/>
    <hyperlink ref="C922" r:id="rId2580" display="https://www.ratingscentral.com/Player.php?PlayerID=27193" xr:uid="{00000000-0004-0000-0000-0000130A0000}"/>
    <hyperlink ref="C121" r:id="rId2581" display="https://www.ratingscentral.com/Player.php?PlayerID=95148" xr:uid="{00000000-0004-0000-0000-0000140A0000}"/>
    <hyperlink ref="C2610" r:id="rId2582" display="https://www.ratingscentral.com/Player.php?PlayerID=26962" xr:uid="{00000000-0004-0000-0000-0000150A0000}"/>
    <hyperlink ref="C3063" r:id="rId2583" display="https://www.ratingscentral.com/Player.php?PlayerID=29167" xr:uid="{00000000-0004-0000-0000-0000160A0000}"/>
    <hyperlink ref="C497" r:id="rId2584" display="https://www.ratingscentral.com/Player.php?PlayerID=39370" xr:uid="{00000000-0004-0000-0000-0000170A0000}"/>
    <hyperlink ref="C4127" r:id="rId2585" display="https://www.ratingscentral.com/Player.php?PlayerID=102936" xr:uid="{00000000-0004-0000-0000-0000180A0000}"/>
    <hyperlink ref="C3410" r:id="rId2586" display="https://www.ratingscentral.com/Player.php?PlayerID=28662" xr:uid="{00000000-0004-0000-0000-0000190A0000}"/>
    <hyperlink ref="C2198" r:id="rId2587" display="https://www.ratingscentral.com/Player.php?PlayerID=95589" xr:uid="{00000000-0004-0000-0000-00001A0A0000}"/>
    <hyperlink ref="C1168" r:id="rId2588" display="https://www.ratingscentral.com/Player.php?PlayerID=86456" xr:uid="{00000000-0004-0000-0000-00001B0A0000}"/>
    <hyperlink ref="C1557" r:id="rId2589" display="https://www.ratingscentral.com/Player.php?PlayerID=27042" xr:uid="{00000000-0004-0000-0000-00001C0A0000}"/>
    <hyperlink ref="C3036" r:id="rId2590" display="https://www.ratingscentral.com/Player.php?PlayerID=27777" xr:uid="{00000000-0004-0000-0000-00001D0A0000}"/>
    <hyperlink ref="C3165" r:id="rId2591" display="https://www.ratingscentral.com/Player.php?PlayerID=28210" xr:uid="{00000000-0004-0000-0000-00001E0A0000}"/>
    <hyperlink ref="C2459" r:id="rId2592" display="https://www.ratingscentral.com/Player.php?PlayerID=29122" xr:uid="{00000000-0004-0000-0000-00001F0A0000}"/>
    <hyperlink ref="C1421" r:id="rId2593" display="https://www.ratingscentral.com/Player.php?PlayerID=27922" xr:uid="{00000000-0004-0000-0000-0000200A0000}"/>
    <hyperlink ref="C3823" r:id="rId2594" display="https://www.ratingscentral.com/Player.php?PlayerID=27869" xr:uid="{00000000-0004-0000-0000-0000210A0000}"/>
    <hyperlink ref="C3254" r:id="rId2595" display="https://www.ratingscentral.com/Player.php?PlayerID=29072" xr:uid="{00000000-0004-0000-0000-0000220A0000}"/>
    <hyperlink ref="C1538" r:id="rId2596" display="https://www.ratingscentral.com/Player.php?PlayerID=27693" xr:uid="{00000000-0004-0000-0000-0000230A0000}"/>
    <hyperlink ref="C287" r:id="rId2597" display="https://www.ratingscentral.com/Player.php?PlayerID=27741" xr:uid="{00000000-0004-0000-0000-0000240A0000}"/>
    <hyperlink ref="C893" r:id="rId2598" display="https://www.ratingscentral.com/Player.php?PlayerID=113155" xr:uid="{00000000-0004-0000-0000-0000250A0000}"/>
    <hyperlink ref="C162" r:id="rId2599" display="https://www.ratingscentral.com/Player.php?PlayerID=31429" xr:uid="{00000000-0004-0000-0000-0000260A0000}"/>
    <hyperlink ref="C424" r:id="rId2600" display="https://www.ratingscentral.com/Player.php?PlayerID=27567" xr:uid="{00000000-0004-0000-0000-0000270A0000}"/>
    <hyperlink ref="C3388" r:id="rId2601" display="https://www.ratingscentral.com/Player.php?PlayerID=42538" xr:uid="{00000000-0004-0000-0000-0000280A0000}"/>
    <hyperlink ref="C648" r:id="rId2602" display="https://www.ratingscentral.com/Player.php?PlayerID=27296" xr:uid="{00000000-0004-0000-0000-0000290A0000}"/>
    <hyperlink ref="C2415" r:id="rId2603" display="https://www.ratingscentral.com/Player.php?PlayerID=62733" xr:uid="{00000000-0004-0000-0000-00002A0A0000}"/>
    <hyperlink ref="C367" r:id="rId2604" display="https://www.ratingscentral.com/Player.php?PlayerID=29127" xr:uid="{00000000-0004-0000-0000-00002B0A0000}"/>
    <hyperlink ref="C412" r:id="rId2605" display="https://www.ratingscentral.com/Player.php?PlayerID=27824" xr:uid="{00000000-0004-0000-0000-00002C0A0000}"/>
    <hyperlink ref="C2436" r:id="rId2606" display="https://www.ratingscentral.com/Player.php?PlayerID=49587" xr:uid="{00000000-0004-0000-0000-00002D0A0000}"/>
    <hyperlink ref="C1015" r:id="rId2607" display="https://www.ratingscentral.com/Player.php?PlayerID=62317" xr:uid="{00000000-0004-0000-0000-00002E0A0000}"/>
    <hyperlink ref="C569" r:id="rId2608" display="https://www.ratingscentral.com/Player.php?PlayerID=68667" xr:uid="{00000000-0004-0000-0000-00002F0A0000}"/>
    <hyperlink ref="C2029" r:id="rId2609" display="https://www.ratingscentral.com/Player.php?PlayerID=29129" xr:uid="{00000000-0004-0000-0000-0000300A0000}"/>
    <hyperlink ref="C1765" r:id="rId2610" display="https://www.ratingscentral.com/Player.php?PlayerID=57631" xr:uid="{00000000-0004-0000-0000-0000310A0000}"/>
    <hyperlink ref="C3991" r:id="rId2611" display="https://www.ratingscentral.com/Player.php?PlayerID=27644" xr:uid="{00000000-0004-0000-0000-0000320A0000}"/>
    <hyperlink ref="C3998" r:id="rId2612" display="https://www.ratingscentral.com/Player.php?PlayerID=63680" xr:uid="{00000000-0004-0000-0000-0000330A0000}"/>
    <hyperlink ref="C3757" r:id="rId2613" display="https://www.ratingscentral.com/Player.php?PlayerID=28365" xr:uid="{00000000-0004-0000-0000-0000340A0000}"/>
    <hyperlink ref="C2253" r:id="rId2614" display="https://www.ratingscentral.com/Player.php?PlayerID=33609" xr:uid="{00000000-0004-0000-0000-0000350A0000}"/>
    <hyperlink ref="C4370" r:id="rId2615" display="https://www.ratingscentral.com/Player.php?PlayerID=34376" xr:uid="{00000000-0004-0000-0000-0000360A0000}"/>
    <hyperlink ref="C2675" r:id="rId2616" display="https://www.ratingscentral.com/Player.php?PlayerID=29954" xr:uid="{00000000-0004-0000-0000-0000370A0000}"/>
    <hyperlink ref="C1709" r:id="rId2617" display="https://www.ratingscentral.com/Player.php?PlayerID=114369" xr:uid="{00000000-0004-0000-0000-0000380A0000}"/>
    <hyperlink ref="C4230" r:id="rId2618" display="https://www.ratingscentral.com/Player.php?PlayerID=35194" xr:uid="{00000000-0004-0000-0000-0000390A0000}"/>
    <hyperlink ref="C1800" r:id="rId2619" display="https://www.ratingscentral.com/Player.php?PlayerID=28053" xr:uid="{00000000-0004-0000-0000-00003A0A0000}"/>
    <hyperlink ref="C2850" r:id="rId2620" display="https://www.ratingscentral.com/Player.php?PlayerID=27793" xr:uid="{00000000-0004-0000-0000-00003B0A0000}"/>
    <hyperlink ref="C675" r:id="rId2621" display="https://www.ratingscentral.com/Player.php?PlayerID=111348" xr:uid="{00000000-0004-0000-0000-00003C0A0000}"/>
    <hyperlink ref="C1201" r:id="rId2622" display="https://www.ratingscentral.com/Player.php?PlayerID=85388" xr:uid="{00000000-0004-0000-0000-00003D0A0000}"/>
    <hyperlink ref="C1806" r:id="rId2623" display="https://www.ratingscentral.com/Player.php?PlayerID=27308" xr:uid="{00000000-0004-0000-0000-00003E0A0000}"/>
    <hyperlink ref="C473" r:id="rId2624" display="https://www.ratingscentral.com/Player.php?PlayerID=66453" xr:uid="{00000000-0004-0000-0000-00003F0A0000}"/>
    <hyperlink ref="C3884" r:id="rId2625" display="https://www.ratingscentral.com/Player.php?PlayerID=31112" xr:uid="{00000000-0004-0000-0000-0000400A0000}"/>
    <hyperlink ref="C872" r:id="rId2626" display="https://www.ratingscentral.com/Player.php?PlayerID=28233" xr:uid="{00000000-0004-0000-0000-0000410A0000}"/>
    <hyperlink ref="C4173" r:id="rId2627" display="https://www.ratingscentral.com/Player.php?PlayerID=68947" xr:uid="{00000000-0004-0000-0000-0000420A0000}"/>
    <hyperlink ref="C4079" r:id="rId2628" display="https://www.ratingscentral.com/Player.php?PlayerID=27058" xr:uid="{00000000-0004-0000-0000-0000430A0000}"/>
    <hyperlink ref="C522" r:id="rId2629" display="https://www.ratingscentral.com/Player.php?PlayerID=134568" xr:uid="{00000000-0004-0000-0000-0000440A0000}"/>
    <hyperlink ref="C1978" r:id="rId2630" display="https://www.ratingscentral.com/Player.php?PlayerID=26833" xr:uid="{00000000-0004-0000-0000-0000450A0000}"/>
    <hyperlink ref="C2957" r:id="rId2631" display="https://www.ratingscentral.com/Player.php?PlayerID=35027" xr:uid="{00000000-0004-0000-0000-0000460A0000}"/>
    <hyperlink ref="C3319" r:id="rId2632" display="https://www.ratingscentral.com/Player.php?PlayerID=68669" xr:uid="{00000000-0004-0000-0000-0000470A0000}"/>
    <hyperlink ref="C1397" r:id="rId2633" display="https://www.ratingscentral.com/Player.php?PlayerID=28442" xr:uid="{00000000-0004-0000-0000-0000480A0000}"/>
    <hyperlink ref="C1868" r:id="rId2634" display="https://www.ratingscentral.com/Player.php?PlayerID=26863" xr:uid="{00000000-0004-0000-0000-0000490A0000}"/>
    <hyperlink ref="C1509" r:id="rId2635" display="https://www.ratingscentral.com/Player.php?PlayerID=41605" xr:uid="{00000000-0004-0000-0000-00004A0A0000}"/>
    <hyperlink ref="C4280" r:id="rId2636" display="https://www.ratingscentral.com/Player.php?PlayerID=31381" xr:uid="{00000000-0004-0000-0000-00004B0A0000}"/>
    <hyperlink ref="C338" r:id="rId2637" display="https://www.ratingscentral.com/Player.php?PlayerID=66249" xr:uid="{00000000-0004-0000-0000-00004C0A0000}"/>
    <hyperlink ref="C4425" r:id="rId2638" display="https://www.ratingscentral.com/Player.php?PlayerID=110060" xr:uid="{00000000-0004-0000-0000-00004D0A0000}"/>
    <hyperlink ref="C3746" r:id="rId2639" display="https://www.ratingscentral.com/Player.php?PlayerID=28050" xr:uid="{00000000-0004-0000-0000-00004E0A0000}"/>
    <hyperlink ref="C2146" r:id="rId2640" display="https://www.ratingscentral.com/Player.php?PlayerID=35034" xr:uid="{00000000-0004-0000-0000-00004F0A0000}"/>
    <hyperlink ref="C1172" r:id="rId2641" display="https://www.ratingscentral.com/Player.php?PlayerID=28237" xr:uid="{00000000-0004-0000-0000-0000500A0000}"/>
    <hyperlink ref="C3050" r:id="rId2642" display="https://www.ratingscentral.com/Player.php?PlayerID=85137" xr:uid="{00000000-0004-0000-0000-0000510A0000}"/>
    <hyperlink ref="C3040" r:id="rId2643" display="https://www.ratingscentral.com/Player.php?PlayerID=58023" xr:uid="{00000000-0004-0000-0000-0000520A0000}"/>
    <hyperlink ref="C3394" r:id="rId2644" display="https://www.ratingscentral.com/Player.php?PlayerID=28236" xr:uid="{00000000-0004-0000-0000-0000530A0000}"/>
    <hyperlink ref="C4489" r:id="rId2645" display="https://www.ratingscentral.com/Player.php?PlayerID=50246" xr:uid="{00000000-0004-0000-0000-0000540A0000}"/>
    <hyperlink ref="C4297" r:id="rId2646" display="https://www.ratingscentral.com/Player.php?PlayerID=32072" xr:uid="{00000000-0004-0000-0000-0000550A0000}"/>
    <hyperlink ref="C1894" r:id="rId2647" display="https://www.ratingscentral.com/Player.php?PlayerID=28368" xr:uid="{00000000-0004-0000-0000-0000560A0000}"/>
    <hyperlink ref="C1003" r:id="rId2648" display="https://www.ratingscentral.com/Player.php?PlayerID=27667" xr:uid="{00000000-0004-0000-0000-0000570A0000}"/>
    <hyperlink ref="C1864" r:id="rId2649" display="https://www.ratingscentral.com/Player.php?PlayerID=111512" xr:uid="{00000000-0004-0000-0000-0000580A0000}"/>
    <hyperlink ref="C3219" r:id="rId2650" display="https://www.ratingscentral.com/Player.php?PlayerID=85127" xr:uid="{00000000-0004-0000-0000-0000590A0000}"/>
    <hyperlink ref="C1178" r:id="rId2651" display="https://www.ratingscentral.com/Player.php?PlayerID=113954" xr:uid="{00000000-0004-0000-0000-00005A0A0000}"/>
    <hyperlink ref="C1500" r:id="rId2652" display="https://www.ratingscentral.com/Player.php?PlayerID=27779" xr:uid="{00000000-0004-0000-0000-00005B0A0000}"/>
    <hyperlink ref="C2455" r:id="rId2653" display="https://www.ratingscentral.com/Player.php?PlayerID=70554" xr:uid="{00000000-0004-0000-0000-00005C0A0000}"/>
    <hyperlink ref="C2980" r:id="rId2654" display="https://www.ratingscentral.com/Player.php?PlayerID=89559" xr:uid="{00000000-0004-0000-0000-00005D0A0000}"/>
    <hyperlink ref="C663" r:id="rId2655" display="https://www.ratingscentral.com/Player.php?PlayerID=27841" xr:uid="{00000000-0004-0000-0000-00005E0A0000}"/>
    <hyperlink ref="C2289" r:id="rId2656" display="https://www.ratingscentral.com/Player.php?PlayerID=50386" xr:uid="{00000000-0004-0000-0000-00005F0A0000}"/>
    <hyperlink ref="C4119" r:id="rId2657" display="https://www.ratingscentral.com/Player.php?PlayerID=28148" xr:uid="{00000000-0004-0000-0000-0000600A0000}"/>
    <hyperlink ref="C1071" r:id="rId2658" display="https://www.ratingscentral.com/Player.php?PlayerID=29040" xr:uid="{00000000-0004-0000-0000-0000610A0000}"/>
    <hyperlink ref="C658" r:id="rId2659" display="https://www.ratingscentral.com/Player.php?PlayerID=27766" xr:uid="{00000000-0004-0000-0000-0000620A0000}"/>
    <hyperlink ref="C122" r:id="rId2660" display="https://www.ratingscentral.com/Player.php?PlayerID=31236" xr:uid="{00000000-0004-0000-0000-0000630A0000}"/>
    <hyperlink ref="C2753" r:id="rId2661" display="https://www.ratingscentral.com/Player.php?PlayerID=29902" xr:uid="{00000000-0004-0000-0000-0000640A0000}"/>
    <hyperlink ref="C506" r:id="rId2662" display="https://www.ratingscentral.com/Player.php?PlayerID=68670" xr:uid="{00000000-0004-0000-0000-0000650A0000}"/>
    <hyperlink ref="C4109" r:id="rId2663" display="https://www.ratingscentral.com/Player.php?PlayerID=26971" xr:uid="{00000000-0004-0000-0000-0000660A0000}"/>
    <hyperlink ref="C3439" r:id="rId2664" display="https://www.ratingscentral.com/Player.php?PlayerID=42221" xr:uid="{00000000-0004-0000-0000-0000670A0000}"/>
    <hyperlink ref="C3919" r:id="rId2665" display="https://www.ratingscentral.com/Player.php?PlayerID=27681" xr:uid="{00000000-0004-0000-0000-0000680A0000}"/>
    <hyperlink ref="C3305" r:id="rId2666" display="https://www.ratingscentral.com/Player.php?PlayerID=115360" xr:uid="{00000000-0004-0000-0000-0000690A0000}"/>
    <hyperlink ref="C1249" r:id="rId2667" display="https://www.ratingscentral.com/Player.php?PlayerID=86129" xr:uid="{00000000-0004-0000-0000-00006A0A0000}"/>
    <hyperlink ref="C3834" r:id="rId2668" display="https://www.ratingscentral.com/Player.php?PlayerID=137923" xr:uid="{00000000-0004-0000-0000-00006B0A0000}"/>
    <hyperlink ref="C19" r:id="rId2669" display="https://www.ratingscentral.com/Player.php?PlayerID=65589" xr:uid="{00000000-0004-0000-0000-00006C0A0000}"/>
    <hyperlink ref="C4403" r:id="rId2670" display="https://www.ratingscentral.com/Player.php?PlayerID=28687" xr:uid="{00000000-0004-0000-0000-00006D0A0000}"/>
    <hyperlink ref="C749" r:id="rId2671" display="https://www.ratingscentral.com/Player.php?PlayerID=36824" xr:uid="{00000000-0004-0000-0000-00006E0A0000}"/>
    <hyperlink ref="C1558" r:id="rId2672" display="https://www.ratingscentral.com/Player.php?PlayerID=63678" xr:uid="{00000000-0004-0000-0000-00006F0A0000}"/>
    <hyperlink ref="C3709" r:id="rId2673" display="https://www.ratingscentral.com/Player.php?PlayerID=108896" xr:uid="{00000000-0004-0000-0000-0000700A0000}"/>
    <hyperlink ref="C878" r:id="rId2674" display="https://www.ratingscentral.com/Player.php?PlayerID=137093" xr:uid="{00000000-0004-0000-0000-0000710A0000}"/>
    <hyperlink ref="C4199" r:id="rId2675" display="https://www.ratingscentral.com/Player.php?PlayerID=35147" xr:uid="{00000000-0004-0000-0000-0000720A0000}"/>
    <hyperlink ref="C1341" r:id="rId2676" display="https://www.ratingscentral.com/Player.php?PlayerID=137656" xr:uid="{00000000-0004-0000-0000-0000730A0000}"/>
    <hyperlink ref="C2504" r:id="rId2677" display="https://www.ratingscentral.com/Player.php?PlayerID=27748" xr:uid="{00000000-0004-0000-0000-0000740A0000}"/>
    <hyperlink ref="C1122" r:id="rId2678" display="https://www.ratingscentral.com/Player.php?PlayerID=28015" xr:uid="{00000000-0004-0000-0000-0000750A0000}"/>
    <hyperlink ref="C1902" r:id="rId2679" display="https://www.ratingscentral.com/Player.php?PlayerID=29079" xr:uid="{00000000-0004-0000-0000-0000760A0000}"/>
    <hyperlink ref="C2988" r:id="rId2680" display="https://www.ratingscentral.com/Player.php?PlayerID=27019" xr:uid="{00000000-0004-0000-0000-0000770A0000}"/>
    <hyperlink ref="C4422" r:id="rId2681" display="https://www.ratingscentral.com/Player.php?PlayerID=32873" xr:uid="{00000000-0004-0000-0000-0000780A0000}"/>
    <hyperlink ref="C656" r:id="rId2682" display="https://www.ratingscentral.com/Player.php?PlayerID=68663" xr:uid="{00000000-0004-0000-0000-0000790A0000}"/>
    <hyperlink ref="C1884" r:id="rId2683" display="https://www.ratingscentral.com/Player.php?PlayerID=35150" xr:uid="{00000000-0004-0000-0000-00007A0A0000}"/>
    <hyperlink ref="C4497" r:id="rId2684" display="https://www.ratingscentral.com/Player.php?PlayerID=27068" xr:uid="{00000000-0004-0000-0000-00007B0A0000}"/>
    <hyperlink ref="C4129" r:id="rId2685" display="https://www.ratingscentral.com/Player.php?PlayerID=46626" xr:uid="{00000000-0004-0000-0000-00007C0A0000}"/>
    <hyperlink ref="C2057" r:id="rId2686" display="https://www.ratingscentral.com/Player.php?PlayerID=28061" xr:uid="{00000000-0004-0000-0000-00007D0A0000}"/>
    <hyperlink ref="C4547" r:id="rId2687" display="https://www.ratingscentral.com/Player.php?PlayerID=62781" xr:uid="{00000000-0004-0000-0000-00007E0A0000}"/>
    <hyperlink ref="C4420" r:id="rId2688" display="https://www.ratingscentral.com/Player.php?PlayerID=107864" xr:uid="{00000000-0004-0000-0000-00007F0A0000}"/>
    <hyperlink ref="C4448" r:id="rId2689" display="https://www.ratingscentral.com/Player.php?PlayerID=28065" xr:uid="{00000000-0004-0000-0000-0000800A0000}"/>
    <hyperlink ref="C4512" r:id="rId2690" display="https://www.ratingscentral.com/Player.php?PlayerID=39194" xr:uid="{00000000-0004-0000-0000-0000810A0000}"/>
    <hyperlink ref="C4415" r:id="rId2691" display="https://www.ratingscentral.com/Player.php?PlayerID=41127" xr:uid="{00000000-0004-0000-0000-0000820A0000}"/>
    <hyperlink ref="C4325" r:id="rId2692" display="https://www.ratingscentral.com/Player.php?PlayerID=28741" xr:uid="{00000000-0004-0000-0000-0000830A0000}"/>
    <hyperlink ref="C943" r:id="rId2693" display="https://www.ratingscentral.com/Player.php?PlayerID=37018" xr:uid="{00000000-0004-0000-0000-0000840A0000}"/>
    <hyperlink ref="C1546" r:id="rId2694" display="https://www.ratingscentral.com/Player.php?PlayerID=31786" xr:uid="{00000000-0004-0000-0000-0000850A0000}"/>
    <hyperlink ref="C1929" r:id="rId2695" display="https://www.ratingscentral.com/Player.php?PlayerID=28113" xr:uid="{00000000-0004-0000-0000-0000860A0000}"/>
    <hyperlink ref="C2000" r:id="rId2696" display="https://www.ratingscentral.com/Player.php?PlayerID=39147" xr:uid="{00000000-0004-0000-0000-0000870A0000}"/>
    <hyperlink ref="C2229" r:id="rId2697" display="https://www.ratingscentral.com/Player.php?PlayerID=29251" xr:uid="{00000000-0004-0000-0000-0000880A0000}"/>
    <hyperlink ref="C2165" r:id="rId2698" display="https://www.ratingscentral.com/Player.php?PlayerID=37315" xr:uid="{00000000-0004-0000-0000-0000890A0000}"/>
    <hyperlink ref="C1385" r:id="rId2699" display="https://www.ratingscentral.com/Player.php?PlayerID=29207" xr:uid="{00000000-0004-0000-0000-00008A0A0000}"/>
    <hyperlink ref="C1804" r:id="rId2700" display="https://www.ratingscentral.com/Player.php?PlayerID=62464" xr:uid="{00000000-0004-0000-0000-00008B0A0000}"/>
    <hyperlink ref="C1230" r:id="rId2701" display="https://www.ratingscentral.com/Player.php?PlayerID=31848" xr:uid="{00000000-0004-0000-0000-00008C0A0000}"/>
    <hyperlink ref="C214" r:id="rId2702" display="https://www.ratingscentral.com/Player.php?PlayerID=88969" xr:uid="{00000000-0004-0000-0000-00008D0A0000}"/>
    <hyperlink ref="C3589" r:id="rId2703" display="https://www.ratingscentral.com/Player.php?PlayerID=95922" xr:uid="{00000000-0004-0000-0000-00008E0A0000}"/>
    <hyperlink ref="C654" r:id="rId2704" display="https://www.ratingscentral.com/Player.php?PlayerID=31131" xr:uid="{00000000-0004-0000-0000-00008F0A0000}"/>
    <hyperlink ref="C3950" r:id="rId2705" display="https://www.ratingscentral.com/Player.php?PlayerID=37419" xr:uid="{00000000-0004-0000-0000-0000900A0000}"/>
    <hyperlink ref="C203" r:id="rId2706" display="https://www.ratingscentral.com/Player.php?PlayerID=35058" xr:uid="{00000000-0004-0000-0000-0000910A0000}"/>
    <hyperlink ref="C3098" r:id="rId2707" display="https://www.ratingscentral.com/Player.php?PlayerID=42198" xr:uid="{00000000-0004-0000-0000-0000920A0000}"/>
    <hyperlink ref="C3035" r:id="rId2708" display="https://www.ratingscentral.com/Player.php?PlayerID=28451" xr:uid="{00000000-0004-0000-0000-0000930A0000}"/>
    <hyperlink ref="C841" r:id="rId2709" display="https://www.ratingscentral.com/Player.php?PlayerID=35082" xr:uid="{00000000-0004-0000-0000-0000940A0000}"/>
    <hyperlink ref="C3274" r:id="rId2710" display="https://www.ratingscentral.com/Player.php?PlayerID=28503" xr:uid="{00000000-0004-0000-0000-0000950A0000}"/>
    <hyperlink ref="C2989" r:id="rId2711" display="https://www.ratingscentral.com/Player.php?PlayerID=28126" xr:uid="{00000000-0004-0000-0000-0000960A0000}"/>
    <hyperlink ref="C3189" r:id="rId2712" display="https://www.ratingscentral.com/Player.php?PlayerID=34199" xr:uid="{00000000-0004-0000-0000-0000970A0000}"/>
    <hyperlink ref="C888" r:id="rId2713" display="https://www.ratingscentral.com/Player.php?PlayerID=29374" xr:uid="{00000000-0004-0000-0000-0000980A0000}"/>
    <hyperlink ref="C3704" r:id="rId2714" display="https://www.ratingscentral.com/Player.php?PlayerID=26772" xr:uid="{00000000-0004-0000-0000-0000990A0000}"/>
    <hyperlink ref="C3681" r:id="rId2715" display="https://www.ratingscentral.com/Player.php?PlayerID=28186" xr:uid="{00000000-0004-0000-0000-00009A0A0000}"/>
    <hyperlink ref="C1540" r:id="rId2716" display="https://www.ratingscentral.com/Player.php?PlayerID=27999" xr:uid="{00000000-0004-0000-0000-00009B0A0000}"/>
    <hyperlink ref="C1250" r:id="rId2717" display="https://www.ratingscentral.com/Player.php?PlayerID=94214" xr:uid="{00000000-0004-0000-0000-00009C0A0000}"/>
    <hyperlink ref="C907" r:id="rId2718" display="https://www.ratingscentral.com/Player.php?PlayerID=85225" xr:uid="{00000000-0004-0000-0000-00009D0A0000}"/>
    <hyperlink ref="C1289" r:id="rId2719" display="https://www.ratingscentral.com/Player.php?PlayerID=114565" xr:uid="{00000000-0004-0000-0000-00009E0A0000}"/>
    <hyperlink ref="C1949" r:id="rId2720" display="https://www.ratingscentral.com/Player.php?PlayerID=108112" xr:uid="{00000000-0004-0000-0000-00009F0A0000}"/>
    <hyperlink ref="C4214" r:id="rId2721" display="https://www.ratingscentral.com/Player.php?PlayerID=49264" xr:uid="{00000000-0004-0000-0000-0000A00A0000}"/>
    <hyperlink ref="C1981" r:id="rId2722" display="https://www.ratingscentral.com/Player.php?PlayerID=28062" xr:uid="{00000000-0004-0000-0000-0000A10A0000}"/>
    <hyperlink ref="C2633" r:id="rId2723" display="https://www.ratingscentral.com/Player.php?PlayerID=28079" xr:uid="{00000000-0004-0000-0000-0000A20A0000}"/>
    <hyperlink ref="C2432" r:id="rId2724" display="https://www.ratingscentral.com/Player.php?PlayerID=94438" xr:uid="{00000000-0004-0000-0000-0000A30A0000}"/>
    <hyperlink ref="C3837" r:id="rId2725" display="https://www.ratingscentral.com/Player.php?PlayerID=96852" xr:uid="{00000000-0004-0000-0000-0000A40A0000}"/>
    <hyperlink ref="C3949" r:id="rId2726" display="https://www.ratingscentral.com/Player.php?PlayerID=35706" xr:uid="{00000000-0004-0000-0000-0000A50A0000}"/>
    <hyperlink ref="C759" r:id="rId2727" display="https://www.ratingscentral.com/Player.php?PlayerID=97334" xr:uid="{00000000-0004-0000-0000-0000A60A0000}"/>
    <hyperlink ref="C1362" r:id="rId2728" display="https://www.ratingscentral.com/Player.php?PlayerID=26972" xr:uid="{00000000-0004-0000-0000-0000A70A0000}"/>
    <hyperlink ref="C2197" r:id="rId2729" display="https://www.ratingscentral.com/Player.php?PlayerID=27907" xr:uid="{00000000-0004-0000-0000-0000A80A0000}"/>
    <hyperlink ref="C1014" r:id="rId2730" display="https://www.ratingscentral.com/Player.php?PlayerID=28488" xr:uid="{00000000-0004-0000-0000-0000A90A0000}"/>
    <hyperlink ref="C1256" r:id="rId2731" display="https://www.ratingscentral.com/Player.php?PlayerID=31116" xr:uid="{00000000-0004-0000-0000-0000AA0A0000}"/>
    <hyperlink ref="C4534" r:id="rId2732" display="https://www.ratingscentral.com/Player.php?PlayerID=27632" xr:uid="{00000000-0004-0000-0000-0000AB0A0000}"/>
    <hyperlink ref="C637" r:id="rId2733" display="https://www.ratingscentral.com/Player.php?PlayerID=137314" xr:uid="{00000000-0004-0000-0000-0000AC0A0000}"/>
    <hyperlink ref="C1980" r:id="rId2734" display="https://www.ratingscentral.com/Player.php?PlayerID=27625" xr:uid="{00000000-0004-0000-0000-0000AD0A0000}"/>
    <hyperlink ref="C984" r:id="rId2735" display="https://www.ratingscentral.com/Player.php?PlayerID=28185" xr:uid="{00000000-0004-0000-0000-0000AE0A0000}"/>
    <hyperlink ref="C1113" r:id="rId2736" display="https://www.ratingscentral.com/Player.php?PlayerID=96072" xr:uid="{00000000-0004-0000-0000-0000AF0A0000}"/>
    <hyperlink ref="C1562" r:id="rId2737" display="https://www.ratingscentral.com/Player.php?PlayerID=27898" xr:uid="{00000000-0004-0000-0000-0000B00A0000}"/>
    <hyperlink ref="C821" r:id="rId2738" display="https://www.ratingscentral.com/Player.php?PlayerID=31154" xr:uid="{00000000-0004-0000-0000-0000B10A0000}"/>
    <hyperlink ref="C1696" r:id="rId2739" display="https://www.ratingscentral.com/Player.php?PlayerID=108355" xr:uid="{00000000-0004-0000-0000-0000B20A0000}"/>
    <hyperlink ref="C465" r:id="rId2740" display="https://www.ratingscentral.com/Player.php?PlayerID=62308" xr:uid="{00000000-0004-0000-0000-0000B30A0000}"/>
    <hyperlink ref="C849" r:id="rId2741" display="https://www.ratingscentral.com/Player.php?PlayerID=31834" xr:uid="{00000000-0004-0000-0000-0000B40A0000}"/>
    <hyperlink ref="C2317" r:id="rId2742" display="https://www.ratingscentral.com/Player.php?PlayerID=68451" xr:uid="{00000000-0004-0000-0000-0000B50A0000}"/>
    <hyperlink ref="C2552" r:id="rId2743" display="https://www.ratingscentral.com/Player.php?PlayerID=27825" xr:uid="{00000000-0004-0000-0000-0000B60A0000}"/>
    <hyperlink ref="C3624" r:id="rId2744" display="https://www.ratingscentral.com/Player.php?PlayerID=27118" xr:uid="{00000000-0004-0000-0000-0000B70A0000}"/>
    <hyperlink ref="C3436" r:id="rId2745" display="https://www.ratingscentral.com/Player.php?PlayerID=137090" xr:uid="{00000000-0004-0000-0000-0000B80A0000}"/>
    <hyperlink ref="C4166" r:id="rId2746" display="https://www.ratingscentral.com/Player.php?PlayerID=31854" xr:uid="{00000000-0004-0000-0000-0000B90A0000}"/>
    <hyperlink ref="C938" r:id="rId2747" display="https://www.ratingscentral.com/Player.php?PlayerID=39142" xr:uid="{00000000-0004-0000-0000-0000BA0A0000}"/>
    <hyperlink ref="C1251" r:id="rId2748" display="https://www.ratingscentral.com/Player.php?PlayerID=103757" xr:uid="{00000000-0004-0000-0000-0000BB0A0000}"/>
    <hyperlink ref="C2170" r:id="rId2749" display="https://www.ratingscentral.com/Player.php?PlayerID=27526" xr:uid="{00000000-0004-0000-0000-0000BC0A0000}"/>
    <hyperlink ref="C1167" r:id="rId2750" display="https://www.ratingscentral.com/Player.php?PlayerID=27376" xr:uid="{00000000-0004-0000-0000-0000BD0A0000}"/>
    <hyperlink ref="C2816" r:id="rId2751" display="https://www.ratingscentral.com/Player.php?PlayerID=81310" xr:uid="{00000000-0004-0000-0000-0000BE0A0000}"/>
    <hyperlink ref="C1180" r:id="rId2752" display="https://www.ratingscentral.com/Player.php?PlayerID=137933" xr:uid="{00000000-0004-0000-0000-0000BF0A0000}"/>
    <hyperlink ref="C2268" r:id="rId2753" display="https://www.ratingscentral.com/Player.php?PlayerID=94411" xr:uid="{00000000-0004-0000-0000-0000C00A0000}"/>
    <hyperlink ref="C3009" r:id="rId2754" display="https://www.ratingscentral.com/Player.php?PlayerID=31442" xr:uid="{00000000-0004-0000-0000-0000C10A0000}"/>
    <hyperlink ref="C2614" r:id="rId2755" display="https://www.ratingscentral.com/Player.php?PlayerID=35075" xr:uid="{00000000-0004-0000-0000-0000C20A0000}"/>
    <hyperlink ref="C3543" r:id="rId2756" display="https://www.ratingscentral.com/Player.php?PlayerID=94206" xr:uid="{00000000-0004-0000-0000-0000C30A0000}"/>
    <hyperlink ref="C848" r:id="rId2757" display="https://www.ratingscentral.com/Player.php?PlayerID=98383" xr:uid="{00000000-0004-0000-0000-0000C40A0000}"/>
    <hyperlink ref="C1919" r:id="rId2758" display="https://www.ratingscentral.com/Player.php?PlayerID=29425" xr:uid="{00000000-0004-0000-0000-0000C50A0000}"/>
    <hyperlink ref="C1615" r:id="rId2759" display="https://www.ratingscentral.com/Player.php?PlayerID=75778" xr:uid="{00000000-0004-0000-0000-0000C60A0000}"/>
    <hyperlink ref="C3338" r:id="rId2760" display="https://www.ratingscentral.com/Player.php?PlayerID=26944" xr:uid="{00000000-0004-0000-0000-0000C70A0000}"/>
    <hyperlink ref="C818" r:id="rId2761" display="https://www.ratingscentral.com/Player.php?PlayerID=28800" xr:uid="{00000000-0004-0000-0000-0000C80A0000}"/>
    <hyperlink ref="C1527" r:id="rId2762" display="https://www.ratingscentral.com/Player.php?PlayerID=68781" xr:uid="{00000000-0004-0000-0000-0000C90A0000}"/>
    <hyperlink ref="C579" r:id="rId2763" display="https://www.ratingscentral.com/Player.php?PlayerID=28327" xr:uid="{00000000-0004-0000-0000-0000CA0A0000}"/>
    <hyperlink ref="C2466" r:id="rId2764" display="https://www.ratingscentral.com/Player.php?PlayerID=28348" xr:uid="{00000000-0004-0000-0000-0000CB0A0000}"/>
    <hyperlink ref="C4492" r:id="rId2765" display="https://www.ratingscentral.com/Player.php?PlayerID=68439" xr:uid="{00000000-0004-0000-0000-0000CC0A0000}"/>
    <hyperlink ref="C4565" r:id="rId2766" display="https://www.ratingscentral.com/Player.php?PlayerID=27468" xr:uid="{00000000-0004-0000-0000-0000CD0A0000}"/>
    <hyperlink ref="C4262" r:id="rId2767" display="https://www.ratingscentral.com/Player.php?PlayerID=35088" xr:uid="{00000000-0004-0000-0000-0000CE0A0000}"/>
    <hyperlink ref="C3736" r:id="rId2768" display="https://www.ratingscentral.com/Player.php?PlayerID=27988" xr:uid="{00000000-0004-0000-0000-0000CF0A0000}"/>
    <hyperlink ref="C178" r:id="rId2769" display="https://www.ratingscentral.com/Player.php?PlayerID=29027" xr:uid="{00000000-0004-0000-0000-0000D00A0000}"/>
    <hyperlink ref="C3487" r:id="rId2770" display="https://www.ratingscentral.com/Player.php?PlayerID=27062" xr:uid="{00000000-0004-0000-0000-0000D10A0000}"/>
    <hyperlink ref="C1205" r:id="rId2771" display="https://www.ratingscentral.com/Player.php?PlayerID=26909" xr:uid="{00000000-0004-0000-0000-0000D20A0000}"/>
    <hyperlink ref="C3470" r:id="rId2772" display="https://www.ratingscentral.com/Player.php?PlayerID=78730" xr:uid="{00000000-0004-0000-0000-0000D30A0000}"/>
    <hyperlink ref="C4078" r:id="rId2773" display="https://www.ratingscentral.com/Player.php?PlayerID=76101" xr:uid="{00000000-0004-0000-0000-0000D40A0000}"/>
    <hyperlink ref="C2702" r:id="rId2774" display="https://www.ratingscentral.com/Player.php?PlayerID=66454" xr:uid="{00000000-0004-0000-0000-0000D50A0000}"/>
    <hyperlink ref="C998" r:id="rId2775" display="https://www.ratingscentral.com/Player.php?PlayerID=27076" xr:uid="{00000000-0004-0000-0000-0000D60A0000}"/>
    <hyperlink ref="C1900" r:id="rId2776" display="https://www.ratingscentral.com/Player.php?PlayerID=85913" xr:uid="{00000000-0004-0000-0000-0000D70A0000}"/>
    <hyperlink ref="C1597" r:id="rId2777" display="https://www.ratingscentral.com/Player.php?PlayerID=88409" xr:uid="{00000000-0004-0000-0000-0000D80A0000}"/>
    <hyperlink ref="C4358" r:id="rId2778" display="https://www.ratingscentral.com/Player.php?PlayerID=27043" xr:uid="{00000000-0004-0000-0000-0000D90A0000}"/>
    <hyperlink ref="C1889" r:id="rId2779" display="https://www.ratingscentral.com/Player.php?PlayerID=27537" xr:uid="{00000000-0004-0000-0000-0000DA0A0000}"/>
    <hyperlink ref="C2156" r:id="rId2780" display="https://www.ratingscentral.com/Player.php?PlayerID=28229" xr:uid="{00000000-0004-0000-0000-0000DB0A0000}"/>
    <hyperlink ref="C1459" r:id="rId2781" display="https://www.ratingscentral.com/Player.php?PlayerID=108249" xr:uid="{00000000-0004-0000-0000-0000DC0A0000}"/>
    <hyperlink ref="C2358" r:id="rId2782" display="https://www.ratingscentral.com/Player.php?PlayerID=37912" xr:uid="{00000000-0004-0000-0000-0000DD0A0000}"/>
    <hyperlink ref="C3643" r:id="rId2783" display="https://www.ratingscentral.com/Player.php?PlayerID=40327" xr:uid="{00000000-0004-0000-0000-0000DE0A0000}"/>
    <hyperlink ref="C3365" r:id="rId2784" display="https://www.ratingscentral.com/Player.php?PlayerID=27759" xr:uid="{00000000-0004-0000-0000-0000DF0A0000}"/>
    <hyperlink ref="C4205" r:id="rId2785" display="https://www.ratingscentral.com/Player.php?PlayerID=29190" xr:uid="{00000000-0004-0000-0000-0000E00A0000}"/>
    <hyperlink ref="C3292" r:id="rId2786" display="https://www.ratingscentral.com/Player.php?PlayerID=29340" xr:uid="{00000000-0004-0000-0000-0000E10A0000}"/>
    <hyperlink ref="C1959" r:id="rId2787" display="https://www.ratingscentral.com/Player.php?PlayerID=35073" xr:uid="{00000000-0004-0000-0000-0000E20A0000}"/>
    <hyperlink ref="C4530" r:id="rId2788" display="https://www.ratingscentral.com/Player.php?PlayerID=62289" xr:uid="{00000000-0004-0000-0000-0000E30A0000}"/>
    <hyperlink ref="C2779" r:id="rId2789" display="https://www.ratingscentral.com/Player.php?PlayerID=137754" xr:uid="{00000000-0004-0000-0000-0000E40A0000}"/>
    <hyperlink ref="C1606" r:id="rId2790" display="https://www.ratingscentral.com/Player.php?PlayerID=27151" xr:uid="{00000000-0004-0000-0000-0000E50A0000}"/>
    <hyperlink ref="C2068" r:id="rId2791" display="https://www.ratingscentral.com/Player.php?PlayerID=27830" xr:uid="{00000000-0004-0000-0000-0000E60A0000}"/>
    <hyperlink ref="C265" r:id="rId2792" display="https://www.ratingscentral.com/Player.php?PlayerID=50248" xr:uid="{00000000-0004-0000-0000-0000E70A0000}"/>
    <hyperlink ref="C3357" r:id="rId2793" display="https://www.ratingscentral.com/Player.php?PlayerID=75642" xr:uid="{00000000-0004-0000-0000-0000E80A0000}"/>
    <hyperlink ref="C3996" r:id="rId2794" display="https://www.ratingscentral.com/Player.php?PlayerID=35077" xr:uid="{00000000-0004-0000-0000-0000E90A0000}"/>
    <hyperlink ref="C4036" r:id="rId2795" display="https://www.ratingscentral.com/Player.php?PlayerID=29347" xr:uid="{00000000-0004-0000-0000-0000EA0A0000}"/>
    <hyperlink ref="C3708" r:id="rId2796" display="https://www.ratingscentral.com/Player.php?PlayerID=137092" xr:uid="{00000000-0004-0000-0000-0000EB0A0000}"/>
    <hyperlink ref="C125" r:id="rId2797" display="https://www.ratingscentral.com/Player.php?PlayerID=36823" xr:uid="{00000000-0004-0000-0000-0000EC0A0000}"/>
    <hyperlink ref="C4538" r:id="rId2798" display="https://www.ratingscentral.com/Player.php?PlayerID=63094" xr:uid="{00000000-0004-0000-0000-0000ED0A0000}"/>
    <hyperlink ref="C1381" r:id="rId2799" display="https://www.ratingscentral.com/Player.php?PlayerID=75520" xr:uid="{00000000-0004-0000-0000-0000EE0A0000}"/>
    <hyperlink ref="C155" r:id="rId2800" display="https://www.ratingscentral.com/Player.php?PlayerID=33940" xr:uid="{00000000-0004-0000-0000-0000EF0A0000}"/>
    <hyperlink ref="C1080" r:id="rId2801" display="https://www.ratingscentral.com/Player.php?PlayerID=84989" xr:uid="{00000000-0004-0000-0000-0000F00A0000}"/>
    <hyperlink ref="C3174" r:id="rId2802" display="https://www.ratingscentral.com/Player.php?PlayerID=39128" xr:uid="{00000000-0004-0000-0000-0000F10A0000}"/>
    <hyperlink ref="C389" r:id="rId2803" display="https://www.ratingscentral.com/Player.php?PlayerID=62925" xr:uid="{00000000-0004-0000-0000-0000F20A0000}"/>
    <hyperlink ref="C2126" r:id="rId2804" display="https://www.ratingscentral.com/Player.php?PlayerID=51988" xr:uid="{00000000-0004-0000-0000-0000F30A0000}"/>
    <hyperlink ref="C2276" r:id="rId2805" display="https://www.ratingscentral.com/Player.php?PlayerID=28057" xr:uid="{00000000-0004-0000-0000-0000F40A0000}"/>
    <hyperlink ref="C3821" r:id="rId2806" display="https://www.ratingscentral.com/Player.php?PlayerID=28412" xr:uid="{00000000-0004-0000-0000-0000F50A0000}"/>
    <hyperlink ref="C1336" r:id="rId2807" display="https://www.ratingscentral.com/Player.php?PlayerID=28409" xr:uid="{00000000-0004-0000-0000-0000F60A0000}"/>
    <hyperlink ref="C2627" r:id="rId2808" display="https://www.ratingscentral.com/Player.php?PlayerID=103207" xr:uid="{00000000-0004-0000-0000-0000F70A0000}"/>
    <hyperlink ref="C1153" r:id="rId2809" display="https://www.ratingscentral.com/Player.php?PlayerID=33263" xr:uid="{00000000-0004-0000-0000-0000F80A0000}"/>
    <hyperlink ref="C3482" r:id="rId2810" display="https://www.ratingscentral.com/Player.php?PlayerID=104679" xr:uid="{00000000-0004-0000-0000-0000F90A0000}"/>
    <hyperlink ref="C3975" r:id="rId2811" display="https://www.ratingscentral.com/Player.php?PlayerID=77770" xr:uid="{00000000-0004-0000-0000-0000FA0A0000}"/>
    <hyperlink ref="C2184" r:id="rId2812" display="https://www.ratingscentral.com/Player.php?PlayerID=98775" xr:uid="{00000000-0004-0000-0000-0000FB0A0000}"/>
    <hyperlink ref="C2741" r:id="rId2813" display="https://www.ratingscentral.com/Player.php?PlayerID=78533" xr:uid="{00000000-0004-0000-0000-0000FC0A0000}"/>
    <hyperlink ref="C3415" r:id="rId2814" display="https://www.ratingscentral.com/Player.php?PlayerID=41545" xr:uid="{00000000-0004-0000-0000-0000FD0A0000}"/>
    <hyperlink ref="C3973" r:id="rId2815" display="https://www.ratingscentral.com/Player.php?PlayerID=28377" xr:uid="{00000000-0004-0000-0000-0000FE0A0000}"/>
    <hyperlink ref="C1566" r:id="rId2816" display="https://www.ratingscentral.com/Player.php?PlayerID=87127" xr:uid="{00000000-0004-0000-0000-0000FF0A0000}"/>
    <hyperlink ref="C184" r:id="rId2817" display="https://www.ratingscentral.com/Player.php?PlayerID=49582" xr:uid="{00000000-0004-0000-0000-0000000B0000}"/>
    <hyperlink ref="C167" r:id="rId2818" display="https://www.ratingscentral.com/Player.php?PlayerID=105819" xr:uid="{00000000-0004-0000-0000-0000010B0000}"/>
    <hyperlink ref="C1119" r:id="rId2819" display="https://www.ratingscentral.com/Player.php?PlayerID=39273" xr:uid="{00000000-0004-0000-0000-0000020B0000}"/>
    <hyperlink ref="C627" r:id="rId2820" display="https://www.ratingscentral.com/Player.php?PlayerID=37014" xr:uid="{00000000-0004-0000-0000-0000030B0000}"/>
    <hyperlink ref="C1198" r:id="rId2821" display="https://www.ratingscentral.com/Player.php?PlayerID=66061" xr:uid="{00000000-0004-0000-0000-0000040B0000}"/>
    <hyperlink ref="C4454" r:id="rId2822" display="https://www.ratingscentral.com/Player.php?PlayerID=27831" xr:uid="{00000000-0004-0000-0000-0000050B0000}"/>
    <hyperlink ref="C442" r:id="rId2823" display="https://www.ratingscentral.com/Player.php?PlayerID=27637" xr:uid="{00000000-0004-0000-0000-0000060B0000}"/>
    <hyperlink ref="C4247" r:id="rId2824" display="https://www.ratingscentral.com/Player.php?PlayerID=27067" xr:uid="{00000000-0004-0000-0000-0000070B0000}"/>
    <hyperlink ref="C7" r:id="rId2825" display="https://www.ratingscentral.com/Player.php?PlayerID=28140" xr:uid="{00000000-0004-0000-0000-0000080B0000}"/>
    <hyperlink ref="C1634" r:id="rId2826" display="https://www.ratingscentral.com/Player.php?PlayerID=109745" xr:uid="{00000000-0004-0000-0000-0000090B0000}"/>
    <hyperlink ref="C3144" r:id="rId2827" display="https://www.ratingscentral.com/Player.php?PlayerID=33602" xr:uid="{00000000-0004-0000-0000-00000A0B0000}"/>
    <hyperlink ref="C920" r:id="rId2828" display="https://www.ratingscentral.com/Player.php?PlayerID=29281" xr:uid="{00000000-0004-0000-0000-00000B0B0000}"/>
    <hyperlink ref="C2938" r:id="rId2829" display="https://www.ratingscentral.com/Player.php?PlayerID=104685" xr:uid="{00000000-0004-0000-0000-00000C0B0000}"/>
    <hyperlink ref="C3164" r:id="rId2830" display="https://www.ratingscentral.com/Player.php?PlayerID=65433" xr:uid="{00000000-0004-0000-0000-00000D0B0000}"/>
    <hyperlink ref="C3939" r:id="rId2831" display="https://www.ratingscentral.com/Player.php?PlayerID=55689" xr:uid="{00000000-0004-0000-0000-00000E0B0000}"/>
    <hyperlink ref="C669" r:id="rId2832" display="https://www.ratingscentral.com/Player.php?PlayerID=95146" xr:uid="{00000000-0004-0000-0000-00000F0B0000}"/>
    <hyperlink ref="C3797" r:id="rId2833" display="https://www.ratingscentral.com/Player.php?PlayerID=39270" xr:uid="{00000000-0004-0000-0000-0000100B0000}"/>
    <hyperlink ref="C351" r:id="rId2834" display="https://www.ratingscentral.com/Player.php?PlayerID=27866" xr:uid="{00000000-0004-0000-0000-0000110B0000}"/>
    <hyperlink ref="C2918" r:id="rId2835" display="https://www.ratingscentral.com/Player.php?PlayerID=26819" xr:uid="{00000000-0004-0000-0000-0000120B0000}"/>
    <hyperlink ref="C2944" r:id="rId2836" display="https://www.ratingscentral.com/Player.php?PlayerID=49888" xr:uid="{00000000-0004-0000-0000-0000130B0000}"/>
    <hyperlink ref="C53" r:id="rId2837" display="https://www.ratingscentral.com/Player.php?PlayerID=94437" xr:uid="{00000000-0004-0000-0000-0000140B0000}"/>
    <hyperlink ref="C3198" r:id="rId2838" display="https://www.ratingscentral.com/Player.php?PlayerID=27002" xr:uid="{00000000-0004-0000-0000-0000150B0000}"/>
    <hyperlink ref="C2828" r:id="rId2839" display="https://www.ratingscentral.com/Player.php?PlayerID=26872" xr:uid="{00000000-0004-0000-0000-0000160B0000}"/>
    <hyperlink ref="C1641" r:id="rId2840" display="https://www.ratingscentral.com/Player.php?PlayerID=108107" xr:uid="{00000000-0004-0000-0000-0000170B0000}"/>
    <hyperlink ref="C1963" r:id="rId2841" display="https://www.ratingscentral.com/Player.php?PlayerID=27322" xr:uid="{00000000-0004-0000-0000-0000180B0000}"/>
    <hyperlink ref="C5" r:id="rId2842" display="https://www.ratingscentral.com/Player.php?PlayerID=35145" xr:uid="{00000000-0004-0000-0000-0000190B0000}"/>
    <hyperlink ref="C2255" r:id="rId2843" display="https://www.ratingscentral.com/Player.php?PlayerID=75779" xr:uid="{00000000-0004-0000-0000-00001A0B0000}"/>
    <hyperlink ref="C100" r:id="rId2844" display="https://www.ratingscentral.com/Player.php?PlayerID=115355" xr:uid="{00000000-0004-0000-0000-00001B0B0000}"/>
    <hyperlink ref="C1223" r:id="rId2845" display="https://www.ratingscentral.com/Player.php?PlayerID=35936" xr:uid="{00000000-0004-0000-0000-00001C0B0000}"/>
    <hyperlink ref="C248" r:id="rId2846" display="https://www.ratingscentral.com/Player.php?PlayerID=101678" xr:uid="{00000000-0004-0000-0000-00001D0B0000}"/>
    <hyperlink ref="C1431" r:id="rId2847" display="https://www.ratingscentral.com/Player.php?PlayerID=68467" xr:uid="{00000000-0004-0000-0000-00001E0B0000}"/>
    <hyperlink ref="C703" r:id="rId2848" display="https://www.ratingscentral.com/Player.php?PlayerID=107714" xr:uid="{00000000-0004-0000-0000-00001F0B0000}"/>
    <hyperlink ref="C3337" r:id="rId2849" display="https://www.ratingscentral.com/Player.php?PlayerID=35141" xr:uid="{00000000-0004-0000-0000-0000200B0000}"/>
    <hyperlink ref="C1953" r:id="rId2850" display="https://www.ratingscentral.com/Player.php?PlayerID=94894" xr:uid="{00000000-0004-0000-0000-0000210B0000}"/>
    <hyperlink ref="C4117" r:id="rId2851" display="https://www.ratingscentral.com/Player.php?PlayerID=29138" xr:uid="{00000000-0004-0000-0000-0000220B0000}"/>
    <hyperlink ref="C1501" r:id="rId2852" display="https://www.ratingscentral.com/Player.php?PlayerID=71035" xr:uid="{00000000-0004-0000-0000-0000230B0000}"/>
    <hyperlink ref="C970" r:id="rId2853" display="https://www.ratingscentral.com/Player.php?PlayerID=76821" xr:uid="{00000000-0004-0000-0000-0000240B0000}"/>
    <hyperlink ref="C3565" r:id="rId2854" display="https://www.ratingscentral.com/Player.php?PlayerID=35463" xr:uid="{00000000-0004-0000-0000-0000250B0000}"/>
    <hyperlink ref="C1938" r:id="rId2855" display="https://www.ratingscentral.com/Player.php?PlayerID=28020" xr:uid="{00000000-0004-0000-0000-0000260B0000}"/>
    <hyperlink ref="C3403" r:id="rId2856" display="https://www.ratingscentral.com/Player.php?PlayerID=63092" xr:uid="{00000000-0004-0000-0000-0000270B0000}"/>
    <hyperlink ref="C526" r:id="rId2857" display="https://www.ratingscentral.com/Player.php?PlayerID=29211" xr:uid="{00000000-0004-0000-0000-0000280B0000}"/>
    <hyperlink ref="C2434" r:id="rId2858" display="https://www.ratingscentral.com/Player.php?PlayerID=28223" xr:uid="{00000000-0004-0000-0000-0000290B0000}"/>
    <hyperlink ref="C649" r:id="rId2859" display="https://www.ratingscentral.com/Player.php?PlayerID=85084" xr:uid="{00000000-0004-0000-0000-00002A0B0000}"/>
    <hyperlink ref="C3699" r:id="rId2860" display="https://www.ratingscentral.com/Player.php?PlayerID=39163" xr:uid="{00000000-0004-0000-0000-00002B0B0000}"/>
    <hyperlink ref="C37" r:id="rId2861" display="https://www.ratingscentral.com/Player.php?PlayerID=102331" xr:uid="{00000000-0004-0000-0000-00002C0B0000}"/>
    <hyperlink ref="C2750" r:id="rId2862" display="https://www.ratingscentral.com/Player.php?PlayerID=28035" xr:uid="{00000000-0004-0000-0000-00002D0B0000}"/>
    <hyperlink ref="C2486" r:id="rId2863" display="https://www.ratingscentral.com/Player.php?PlayerID=31194" xr:uid="{00000000-0004-0000-0000-00002E0B0000}"/>
    <hyperlink ref="C4081" r:id="rId2864" display="https://www.ratingscentral.com/Player.php?PlayerID=26818" xr:uid="{00000000-0004-0000-0000-00002F0B0000}"/>
    <hyperlink ref="C2729" r:id="rId2865" display="https://www.ratingscentral.com/Player.php?PlayerID=39327" xr:uid="{00000000-0004-0000-0000-0000300B0000}"/>
    <hyperlink ref="C3830" r:id="rId2866" display="https://www.ratingscentral.com/Player.php?PlayerID=69546" xr:uid="{00000000-0004-0000-0000-0000310B0000}"/>
    <hyperlink ref="C4149" r:id="rId2867" display="https://www.ratingscentral.com/Player.php?PlayerID=95305" xr:uid="{00000000-0004-0000-0000-0000320B0000}"/>
    <hyperlink ref="C2135" r:id="rId2868" display="https://www.ratingscentral.com/Player.php?PlayerID=27796" xr:uid="{00000000-0004-0000-0000-0000330B0000}"/>
    <hyperlink ref="C3885" r:id="rId2869" display="https://www.ratingscentral.com/Player.php?PlayerID=96844" xr:uid="{00000000-0004-0000-0000-0000340B0000}"/>
    <hyperlink ref="C1375" r:id="rId2870" display="https://www.ratingscentral.com/Player.php?PlayerID=27703" xr:uid="{00000000-0004-0000-0000-0000350B0000}"/>
    <hyperlink ref="C4409" r:id="rId2871" display="https://www.ratingscentral.com/Player.php?PlayerID=28457" xr:uid="{00000000-0004-0000-0000-0000360B0000}"/>
    <hyperlink ref="C2783" r:id="rId2872" display="https://www.ratingscentral.com/Player.php?PlayerID=75507" xr:uid="{00000000-0004-0000-0000-0000370B0000}"/>
    <hyperlink ref="C349" r:id="rId2873" display="https://www.ratingscentral.com/Player.php?PlayerID=113145" xr:uid="{00000000-0004-0000-0000-0000380B0000}"/>
    <hyperlink ref="C4126" r:id="rId2874" display="https://www.ratingscentral.com/Player.php?PlayerID=113140" xr:uid="{00000000-0004-0000-0000-0000390B0000}"/>
    <hyperlink ref="C2356" r:id="rId2875" display="https://www.ratingscentral.com/Player.php?PlayerID=36821" xr:uid="{00000000-0004-0000-0000-00003A0B0000}"/>
    <hyperlink ref="C91" r:id="rId2876" display="https://www.ratingscentral.com/Player.php?PlayerID=75594" xr:uid="{00000000-0004-0000-0000-00003B0B0000}"/>
    <hyperlink ref="C45" r:id="rId2877" display="https://www.ratingscentral.com/Player.php?PlayerID=28404" xr:uid="{00000000-0004-0000-0000-00003C0B0000}"/>
    <hyperlink ref="C3564" r:id="rId2878" display="https://www.ratingscentral.com/Player.php?PlayerID=101459" xr:uid="{00000000-0004-0000-0000-00003D0B0000}"/>
    <hyperlink ref="C96" r:id="rId2879" display="https://www.ratingscentral.com/Player.php?PlayerID=69745" xr:uid="{00000000-0004-0000-0000-00003E0B0000}"/>
    <hyperlink ref="C311" r:id="rId2880" display="https://www.ratingscentral.com/Player.php?PlayerID=39191" xr:uid="{00000000-0004-0000-0000-00003F0B0000}"/>
    <hyperlink ref="C4144" r:id="rId2881" display="https://www.ratingscentral.com/Player.php?PlayerID=27916" xr:uid="{00000000-0004-0000-0000-0000400B0000}"/>
    <hyperlink ref="C4418" r:id="rId2882" display="https://www.ratingscentral.com/Player.php?PlayerID=33610" xr:uid="{00000000-0004-0000-0000-0000410B0000}"/>
    <hyperlink ref="C1797" r:id="rId2883" display="https://www.ratingscentral.com/Player.php?PlayerID=95588" xr:uid="{00000000-0004-0000-0000-0000420B0000}"/>
    <hyperlink ref="C2527" r:id="rId2884" display="https://www.ratingscentral.com/Player.php?PlayerID=29032" xr:uid="{00000000-0004-0000-0000-0000430B0000}"/>
    <hyperlink ref="C3267" r:id="rId2885" display="https://www.ratingscentral.com/Player.php?PlayerID=68664" xr:uid="{00000000-0004-0000-0000-0000440B0000}"/>
    <hyperlink ref="C1668" r:id="rId2886" display="https://www.ratingscentral.com/Player.php?PlayerID=39144" xr:uid="{00000000-0004-0000-0000-0000450B0000}"/>
    <hyperlink ref="C2278" r:id="rId2887" display="https://www.ratingscentral.com/Player.php?PlayerID=27823" xr:uid="{00000000-0004-0000-0000-0000460B0000}"/>
    <hyperlink ref="C3703" r:id="rId2888" display="https://www.ratingscentral.com/Player.php?PlayerID=28708" xr:uid="{00000000-0004-0000-0000-0000470B0000}"/>
    <hyperlink ref="C3226" r:id="rId2889" display="https://www.ratingscentral.com/Player.php?PlayerID=46526" xr:uid="{00000000-0004-0000-0000-0000480B0000}"/>
    <hyperlink ref="C3203" r:id="rId2890" display="https://www.ratingscentral.com/Player.php?PlayerID=27515" xr:uid="{00000000-0004-0000-0000-0000490B0000}"/>
    <hyperlink ref="C417" r:id="rId2891" display="https://www.ratingscentral.com/Player.php?PlayerID=35146" xr:uid="{00000000-0004-0000-0000-00004A0B0000}"/>
    <hyperlink ref="C4540" r:id="rId2892" display="https://www.ratingscentral.com/Player.php?PlayerID=27085" xr:uid="{00000000-0004-0000-0000-00004B0B0000}"/>
    <hyperlink ref="C1941" r:id="rId2893" display="https://www.ratingscentral.com/Player.php?PlayerID=137058" xr:uid="{00000000-0004-0000-0000-00004C0B0000}"/>
    <hyperlink ref="C1040" r:id="rId2894" display="https://www.ratingscentral.com/Player.php?PlayerID=78049" xr:uid="{00000000-0004-0000-0000-00004D0B0000}"/>
    <hyperlink ref="C2865" r:id="rId2895" display="https://www.ratingscentral.com/Player.php?PlayerID=28058" xr:uid="{00000000-0004-0000-0000-00004E0B0000}"/>
    <hyperlink ref="C3124" r:id="rId2896" display="https://www.ratingscentral.com/Player.php?PlayerID=48881" xr:uid="{00000000-0004-0000-0000-00004F0B0000}"/>
    <hyperlink ref="C4505" r:id="rId2897" display="https://www.ratingscentral.com/Player.php?PlayerID=35030" xr:uid="{00000000-0004-0000-0000-0000500B0000}"/>
    <hyperlink ref="C1599" r:id="rId2898" display="https://www.ratingscentral.com/Player.php?PlayerID=35556" xr:uid="{00000000-0004-0000-0000-0000510B0000}"/>
    <hyperlink ref="C3808" r:id="rId2899" display="https://www.ratingscentral.com/Player.php?PlayerID=35066" xr:uid="{00000000-0004-0000-0000-0000520B0000}"/>
    <hyperlink ref="C3539" r:id="rId2900" display="https://www.ratingscentral.com/Player.php?PlayerID=28172" xr:uid="{00000000-0004-0000-0000-0000530B0000}"/>
    <hyperlink ref="C2101" r:id="rId2901" display="https://www.ratingscentral.com/Player.php?PlayerID=85147" xr:uid="{00000000-0004-0000-0000-0000540B0000}"/>
    <hyperlink ref="C3966" r:id="rId2902" display="https://www.ratingscentral.com/Player.php?PlayerID=35000" xr:uid="{00000000-0004-0000-0000-0000550B0000}"/>
    <hyperlink ref="C130" r:id="rId2903" display="https://www.ratingscentral.com/Player.php?PlayerID=113950" xr:uid="{00000000-0004-0000-0000-0000560B0000}"/>
    <hyperlink ref="C2794" r:id="rId2904" display="https://www.ratingscentral.com/Player.php?PlayerID=75785" xr:uid="{00000000-0004-0000-0000-0000570B0000}"/>
    <hyperlink ref="C851" r:id="rId2905" display="https://www.ratingscentral.com/Player.php?PlayerID=77214" xr:uid="{00000000-0004-0000-0000-0000580B0000}"/>
    <hyperlink ref="C20" r:id="rId2906" display="https://www.ratingscentral.com/Player.php?PlayerID=49244" xr:uid="{00000000-0004-0000-0000-0000590B0000}"/>
    <hyperlink ref="C2600" r:id="rId2907" display="https://www.ratingscentral.com/Player.php?PlayerID=109087" xr:uid="{00000000-0004-0000-0000-00005A0B0000}"/>
    <hyperlink ref="C220" r:id="rId2908" display="https://www.ratingscentral.com/Player.php?PlayerID=65564" xr:uid="{00000000-0004-0000-0000-00005B0B0000}"/>
    <hyperlink ref="C4376" r:id="rId2909" display="https://www.ratingscentral.com/Player.php?PlayerID=106115" xr:uid="{00000000-0004-0000-0000-00005C0B0000}"/>
    <hyperlink ref="C2556" r:id="rId2910" display="https://www.ratingscentral.com/Player.php?PlayerID=110232" xr:uid="{00000000-0004-0000-0000-00005D0B0000}"/>
    <hyperlink ref="C2074" r:id="rId2911" display="https://www.ratingscentral.com/Player.php?PlayerID=31302" xr:uid="{00000000-0004-0000-0000-00005E0B0000}"/>
    <hyperlink ref="C4357" r:id="rId2912" display="https://www.ratingscentral.com/Player.php?PlayerID=27860" xr:uid="{00000000-0004-0000-0000-00005F0B0000}"/>
    <hyperlink ref="C3972" r:id="rId2913" display="https://www.ratingscentral.com/Player.php?PlayerID=26743" xr:uid="{00000000-0004-0000-0000-0000600B0000}"/>
    <hyperlink ref="C436" r:id="rId2914" display="https://www.ratingscentral.com/Player.php?PlayerID=64630" xr:uid="{00000000-0004-0000-0000-0000610B0000}"/>
    <hyperlink ref="C2427" r:id="rId2915" display="https://www.ratingscentral.com/Player.php?PlayerID=41484" xr:uid="{00000000-0004-0000-0000-0000620B0000}"/>
    <hyperlink ref="C2987" r:id="rId2916" display="https://www.ratingscentral.com/Player.php?PlayerID=26925" xr:uid="{00000000-0004-0000-0000-0000630B0000}"/>
    <hyperlink ref="C2718" r:id="rId2917" display="https://www.ratingscentral.com/Player.php?PlayerID=71064" xr:uid="{00000000-0004-0000-0000-0000640B0000}"/>
    <hyperlink ref="C3636" r:id="rId2918" display="https://www.ratingscentral.com/Player.php?PlayerID=27633" xr:uid="{00000000-0004-0000-0000-0000650B0000}"/>
    <hyperlink ref="C3755" r:id="rId2919" display="https://www.ratingscentral.com/Player.php?PlayerID=26751" xr:uid="{00000000-0004-0000-0000-0000660B0000}"/>
    <hyperlink ref="C3287" r:id="rId2920" display="https://www.ratingscentral.com/Player.php?PlayerID=28334" xr:uid="{00000000-0004-0000-0000-0000670B0000}"/>
    <hyperlink ref="C414" r:id="rId2921" display="https://www.ratingscentral.com/Player.php?PlayerID=69805" xr:uid="{00000000-0004-0000-0000-0000680B0000}"/>
    <hyperlink ref="C801" r:id="rId2922" display="https://www.ratingscentral.com/Player.php?PlayerID=85132" xr:uid="{00000000-0004-0000-0000-0000690B0000}"/>
    <hyperlink ref="C1757" r:id="rId2923" display="https://www.ratingscentral.com/Player.php?PlayerID=31304" xr:uid="{00000000-0004-0000-0000-00006A0B0000}"/>
    <hyperlink ref="C3827" r:id="rId2924" display="https://www.ratingscentral.com/Player.php?PlayerID=49098" xr:uid="{00000000-0004-0000-0000-00006B0B0000}"/>
    <hyperlink ref="C407" r:id="rId2925" display="https://www.ratingscentral.com/Player.php?PlayerID=29338" xr:uid="{00000000-0004-0000-0000-00006C0B0000}"/>
    <hyperlink ref="C3348" r:id="rId2926" display="https://www.ratingscentral.com/Player.php?PlayerID=113134" xr:uid="{00000000-0004-0000-0000-00006D0B0000}"/>
    <hyperlink ref="C1325" r:id="rId2927" display="https://www.ratingscentral.com/Player.php?PlayerID=113948" xr:uid="{00000000-0004-0000-0000-00006E0B0000}"/>
    <hyperlink ref="C516" r:id="rId2928" display="https://www.ratingscentral.com/Player.php?PlayerID=94188" xr:uid="{00000000-0004-0000-0000-00006F0B0000}"/>
    <hyperlink ref="C744" r:id="rId2929" display="https://www.ratingscentral.com/Player.php?PlayerID=26793" xr:uid="{00000000-0004-0000-0000-0000700B0000}"/>
    <hyperlink ref="C2853" r:id="rId2930" display="https://www.ratingscentral.com/Player.php?PlayerID=39948" xr:uid="{00000000-0004-0000-0000-0000710B0000}"/>
    <hyperlink ref="C4076" r:id="rId2931" display="https://www.ratingscentral.com/Player.php?PlayerID=137311" xr:uid="{00000000-0004-0000-0000-0000720B0000}"/>
    <hyperlink ref="C1458" r:id="rId2932" display="https://www.ratingscentral.com/Player.php?PlayerID=28416" xr:uid="{00000000-0004-0000-0000-0000730B0000}"/>
    <hyperlink ref="C2241" r:id="rId2933" display="https://www.ratingscentral.com/Player.php?PlayerID=31444" xr:uid="{00000000-0004-0000-0000-0000740B0000}"/>
    <hyperlink ref="C4577" r:id="rId2934" display="https://www.ratingscentral.com/Player.php?PlayerID=29086" xr:uid="{00000000-0004-0000-0000-0000750B0000}"/>
    <hyperlink ref="C1067" r:id="rId2935" display="https://www.ratingscentral.com/Player.php?PlayerID=69506" xr:uid="{00000000-0004-0000-0000-0000760B0000}"/>
    <hyperlink ref="C1241" r:id="rId2936" display="https://www.ratingscentral.com/Player.php?PlayerID=49583" xr:uid="{00000000-0004-0000-0000-0000770B0000}"/>
    <hyperlink ref="C4484" r:id="rId2937" display="https://www.ratingscentral.com/Player.php?PlayerID=36874" xr:uid="{00000000-0004-0000-0000-0000780B0000}"/>
    <hyperlink ref="C580" r:id="rId2938" display="https://www.ratingscentral.com/Player.php?PlayerID=28643" xr:uid="{00000000-0004-0000-0000-0000790B0000}"/>
    <hyperlink ref="C2035" r:id="rId2939" display="https://www.ratingscentral.com/Player.php?PlayerID=27280" xr:uid="{00000000-0004-0000-0000-00007A0B0000}"/>
    <hyperlink ref="C1784" r:id="rId2940" display="https://www.ratingscentral.com/Player.php?PlayerID=40273" xr:uid="{00000000-0004-0000-0000-00007B0B0000}"/>
    <hyperlink ref="C35" r:id="rId2941" display="https://www.ratingscentral.com/Player.php?PlayerID=39199" xr:uid="{00000000-0004-0000-0000-00007C0B0000}"/>
    <hyperlink ref="C3347" r:id="rId2942" display="https://www.ratingscentral.com/Player.php?PlayerID=96064" xr:uid="{00000000-0004-0000-0000-00007D0B0000}"/>
    <hyperlink ref="C2910" r:id="rId2943" display="https://www.ratingscentral.com/Player.php?PlayerID=70792" xr:uid="{00000000-0004-0000-0000-00007E0B0000}"/>
    <hyperlink ref="C4141" r:id="rId2944" display="https://www.ratingscentral.com/Player.php?PlayerID=110648" xr:uid="{00000000-0004-0000-0000-00007F0B0000}"/>
    <hyperlink ref="C3779" r:id="rId2945" display="https://www.ratingscentral.com/Player.php?PlayerID=35557" xr:uid="{00000000-0004-0000-0000-0000800B0000}"/>
    <hyperlink ref="C934" r:id="rId2946" display="https://www.ratingscentral.com/Player.php?PlayerID=27915" xr:uid="{00000000-0004-0000-0000-0000810B0000}"/>
    <hyperlink ref="C3233" r:id="rId2947" display="https://www.ratingscentral.com/Player.php?PlayerID=85149" xr:uid="{00000000-0004-0000-0000-0000820B0000}"/>
    <hyperlink ref="C1132" r:id="rId2948" display="https://www.ratingscentral.com/Player.php?PlayerID=28354" xr:uid="{00000000-0004-0000-0000-0000830B0000}"/>
    <hyperlink ref="C3732" r:id="rId2949" display="https://www.ratingscentral.com/Player.php?PlayerID=137091" xr:uid="{00000000-0004-0000-0000-0000840B0000}"/>
    <hyperlink ref="C1490" r:id="rId2950" display="https://www.ratingscentral.com/Player.php?PlayerID=31460" xr:uid="{00000000-0004-0000-0000-0000850B0000}"/>
    <hyperlink ref="C973" r:id="rId2951" display="https://www.ratingscentral.com/Player.php?PlayerID=27132" xr:uid="{00000000-0004-0000-0000-0000860B0000}"/>
    <hyperlink ref="C1434" r:id="rId2952" display="https://www.ratingscentral.com/Player.php?PlayerID=134652" xr:uid="{00000000-0004-0000-0000-0000870B0000}"/>
    <hyperlink ref="C4326" r:id="rId2953" display="https://www.ratingscentral.com/Player.php?PlayerID=28742" xr:uid="{00000000-0004-0000-0000-0000880B0000}"/>
    <hyperlink ref="C603" r:id="rId2954" display="https://www.ratingscentral.com/Player.php?PlayerID=89558" xr:uid="{00000000-0004-0000-0000-0000890B0000}"/>
    <hyperlink ref="C1610" r:id="rId2955" display="https://www.ratingscentral.com/Player.php?PlayerID=62287" xr:uid="{00000000-0004-0000-0000-00008A0B0000}"/>
    <hyperlink ref="C616" r:id="rId2956" display="https://www.ratingscentral.com/Player.php?PlayerID=36822" xr:uid="{00000000-0004-0000-0000-00008B0B0000}"/>
    <hyperlink ref="C955" r:id="rId2957" display="https://www.ratingscentral.com/Player.php?PlayerID=28350" xr:uid="{00000000-0004-0000-0000-00008C0B0000}"/>
    <hyperlink ref="C1975" r:id="rId2958" display="https://www.ratingscentral.com/Player.php?PlayerID=108509" xr:uid="{00000000-0004-0000-0000-00008D0B0000}"/>
    <hyperlink ref="C3932" r:id="rId2959" display="https://www.ratingscentral.com/Player.php?PlayerID=27753" xr:uid="{00000000-0004-0000-0000-00008E0B0000}"/>
    <hyperlink ref="C4168" r:id="rId2960" display="https://www.ratingscentral.com/Player.php?PlayerID=49586" xr:uid="{00000000-0004-0000-0000-00008F0B0000}"/>
    <hyperlink ref="C2180" r:id="rId2961" display="https://www.ratingscentral.com/Player.php?PlayerID=36648" xr:uid="{00000000-0004-0000-0000-0000900B0000}"/>
    <hyperlink ref="C2687" r:id="rId2962" display="https://www.ratingscentral.com/Player.php?PlayerID=31943" xr:uid="{00000000-0004-0000-0000-0000910B0000}"/>
    <hyperlink ref="C129" r:id="rId2963" display="https://www.ratingscentral.com/Player.php?PlayerID=33405" xr:uid="{00000000-0004-0000-0000-0000920B0000}"/>
    <hyperlink ref="C2166" r:id="rId2964" display="https://www.ratingscentral.com/Player.php?PlayerID=33600" xr:uid="{00000000-0004-0000-0000-0000930B0000}"/>
    <hyperlink ref="C4096" r:id="rId2965" display="https://www.ratingscentral.com/Player.php?PlayerID=27547" xr:uid="{00000000-0004-0000-0000-0000940B0000}"/>
    <hyperlink ref="C1133" r:id="rId2966" display="https://www.ratingscentral.com/Player.php?PlayerID=75769" xr:uid="{00000000-0004-0000-0000-0000950B0000}"/>
    <hyperlink ref="C4058" r:id="rId2967" display="https://www.ratingscentral.com/Player.php?PlayerID=27057" xr:uid="{00000000-0004-0000-0000-0000960B0000}"/>
    <hyperlink ref="C2744" r:id="rId2968" display="https://www.ratingscentral.com/Player.php?PlayerID=75650" xr:uid="{00000000-0004-0000-0000-0000970B0000}"/>
    <hyperlink ref="C1503" r:id="rId2969" display="https://www.ratingscentral.com/Player.php?PlayerID=28689" xr:uid="{00000000-0004-0000-0000-0000980B0000}"/>
    <hyperlink ref="C1426" r:id="rId2970" display="https://www.ratingscentral.com/Player.php?PlayerID=27623" xr:uid="{00000000-0004-0000-0000-0000990B0000}"/>
    <hyperlink ref="C1192" r:id="rId2971" display="https://www.ratingscentral.com/Player.php?PlayerID=140251" xr:uid="{00000000-0004-0000-0000-00009A0B0000}"/>
    <hyperlink ref="C4054" r:id="rId2972" display="https://www.ratingscentral.com/Player.php?PlayerID=31827" xr:uid="{00000000-0004-0000-0000-00009B0B0000}"/>
    <hyperlink ref="C3290" r:id="rId2973" display="https://www.ratingscentral.com/Player.php?PlayerID=29250" xr:uid="{00000000-0004-0000-0000-00009C0B0000}"/>
    <hyperlink ref="C2620" r:id="rId2974" display="https://www.ratingscentral.com/Player.php?PlayerID=101672" xr:uid="{00000000-0004-0000-0000-00009D0B0000}"/>
    <hyperlink ref="C2340" r:id="rId2975" display="https://www.ratingscentral.com/Player.php?PlayerID=31197" xr:uid="{00000000-0004-0000-0000-00009E0B0000}"/>
    <hyperlink ref="C3968" r:id="rId2976" display="https://www.ratingscentral.com/Player.php?PlayerID=27276" xr:uid="{00000000-0004-0000-0000-00009F0B0000}"/>
    <hyperlink ref="C95" r:id="rId2977" display="https://www.ratingscentral.com/Player.php?PlayerID=68440" xr:uid="{00000000-0004-0000-0000-0000A00B0000}"/>
    <hyperlink ref="C485" r:id="rId2978" display="https://www.ratingscentral.com/Player.php?PlayerID=95304" xr:uid="{00000000-0004-0000-0000-0000A10B0000}"/>
    <hyperlink ref="C4513" r:id="rId2979" display="https://www.ratingscentral.com/Player.php?PlayerID=29043" xr:uid="{00000000-0004-0000-0000-0000A20B0000}"/>
    <hyperlink ref="C3076" r:id="rId2980" display="https://www.ratingscentral.com/Player.php?PlayerID=115049" xr:uid="{00000000-0004-0000-0000-0000A30B0000}"/>
    <hyperlink ref="C991" r:id="rId2981" display="https://www.ratingscentral.com/Player.php?PlayerID=29033" xr:uid="{00000000-0004-0000-0000-0000A40B0000}"/>
    <hyperlink ref="C2122" r:id="rId2982" display="https://www.ratingscentral.com/Player.php?PlayerID=26755" xr:uid="{00000000-0004-0000-0000-0000A50B0000}"/>
    <hyperlink ref="C3826" r:id="rId2983" display="https://www.ratingscentral.com/Player.php?PlayerID=68674" xr:uid="{00000000-0004-0000-0000-0000A60B0000}"/>
    <hyperlink ref="C1339" r:id="rId2984" display="https://www.ratingscentral.com/Player.php?PlayerID=27974" xr:uid="{00000000-0004-0000-0000-0000A70B0000}"/>
    <hyperlink ref="C1743" r:id="rId2985" display="https://www.ratingscentral.com/Player.php?PlayerID=85951" xr:uid="{00000000-0004-0000-0000-0000A80B0000}"/>
    <hyperlink ref="C1356" r:id="rId2986" display="https://www.ratingscentral.com/Player.php?PlayerID=28465" xr:uid="{00000000-0004-0000-0000-0000A90B0000}"/>
    <hyperlink ref="C4014" r:id="rId2987" display="https://www.ratingscentral.com/Player.php?PlayerID=35083" xr:uid="{00000000-0004-0000-0000-0000AA0B0000}"/>
    <hyperlink ref="C1454" r:id="rId2988" display="https://www.ratingscentral.com/Player.php?PlayerID=134236" xr:uid="{00000000-0004-0000-0000-0000AB0B0000}"/>
    <hyperlink ref="C1767" r:id="rId2989" display="https://www.ratingscentral.com/Player.php?PlayerID=109389" xr:uid="{00000000-0004-0000-0000-0000AC0B0000}"/>
    <hyperlink ref="C1741" r:id="rId2990" display="https://www.ratingscentral.com/Player.php?PlayerID=76851" xr:uid="{00000000-0004-0000-0000-0000AD0B0000}"/>
    <hyperlink ref="C756" r:id="rId2991" display="https://www.ratingscentral.com/Player.php?PlayerID=102132" xr:uid="{00000000-0004-0000-0000-0000AE0B0000}"/>
    <hyperlink ref="C3041" r:id="rId2992" display="https://www.ratingscentral.com/Player.php?PlayerID=27967" xr:uid="{00000000-0004-0000-0000-0000AF0B0000}"/>
    <hyperlink ref="C255" r:id="rId2993" display="https://www.ratingscentral.com/Player.php?PlayerID=29060" xr:uid="{00000000-0004-0000-0000-0000B00B0000}"/>
    <hyperlink ref="C3294" r:id="rId2994" display="https://www.ratingscentral.com/Player.php?PlayerID=27516" xr:uid="{00000000-0004-0000-0000-0000B10B0000}"/>
    <hyperlink ref="C2863" r:id="rId2995" display="https://www.ratingscentral.com/Player.php?PlayerID=27874" xr:uid="{00000000-0004-0000-0000-0000B20B0000}"/>
    <hyperlink ref="C745" r:id="rId2996" display="https://www.ratingscentral.com/Player.php?PlayerID=115860" xr:uid="{00000000-0004-0000-0000-0000B30B0000}"/>
    <hyperlink ref="C210" r:id="rId2997" display="https://www.ratingscentral.com/Player.php?PlayerID=114890" xr:uid="{00000000-0004-0000-0000-0000B40B0000}"/>
    <hyperlink ref="C617" r:id="rId2998" display="https://www.ratingscentral.com/Player.php?PlayerID=57747" xr:uid="{00000000-0004-0000-0000-0000B50B0000}"/>
    <hyperlink ref="C1360" r:id="rId2999" display="https://www.ratingscentral.com/Player.php?PlayerID=35558" xr:uid="{00000000-0004-0000-0000-0000B60B0000}"/>
    <hyperlink ref="C2916" r:id="rId3000" display="https://www.ratingscentral.com/Player.php?PlayerID=29133" xr:uid="{00000000-0004-0000-0000-0000B70B0000}"/>
    <hyperlink ref="C805" r:id="rId3001" display="https://www.ratingscentral.com/Player.php?PlayerID=70856" xr:uid="{00000000-0004-0000-0000-0000B80B0000}"/>
    <hyperlink ref="C1024" r:id="rId3002" display="https://www.ratingscentral.com/Player.php?PlayerID=49793" xr:uid="{00000000-0004-0000-0000-0000B90B0000}"/>
    <hyperlink ref="C1682" r:id="rId3003" display="https://www.ratingscentral.com/Player.php?PlayerID=101544" xr:uid="{00000000-0004-0000-0000-0000BA0B0000}"/>
    <hyperlink ref="C341" r:id="rId3004" display="https://www.ratingscentral.com/Player.php?PlayerID=35168" xr:uid="{00000000-0004-0000-0000-0000BB0B0000}"/>
    <hyperlink ref="C797" r:id="rId3005" display="https://www.ratingscentral.com/Player.php?PlayerID=85389" xr:uid="{00000000-0004-0000-0000-0000BC0B0000}"/>
    <hyperlink ref="C1313" r:id="rId3006" display="https://www.ratingscentral.com/Player.php?PlayerID=94183" xr:uid="{00000000-0004-0000-0000-0000BD0B0000}"/>
    <hyperlink ref="C2008" r:id="rId3007" display="https://www.ratingscentral.com/Player.php?PlayerID=27513" xr:uid="{00000000-0004-0000-0000-0000BE0B0000}"/>
    <hyperlink ref="C3522" r:id="rId3008" display="https://www.ratingscentral.com/Player.php?PlayerID=29258" xr:uid="{00000000-0004-0000-0000-0000BF0B0000}"/>
    <hyperlink ref="C799" r:id="rId3009" display="https://www.ratingscentral.com/Player.php?PlayerID=91759" xr:uid="{00000000-0004-0000-0000-0000C00B0000}"/>
    <hyperlink ref="C2831" r:id="rId3010" display="https://www.ratingscentral.com/Player.php?PlayerID=61262" xr:uid="{00000000-0004-0000-0000-0000C10B0000}"/>
    <hyperlink ref="C4566" r:id="rId3011" display="https://www.ratingscentral.com/Player.php?PlayerID=85910" xr:uid="{00000000-0004-0000-0000-0000C20B0000}"/>
    <hyperlink ref="C1755" r:id="rId3012" display="https://www.ratingscentral.com/Player.php?PlayerID=50115" xr:uid="{00000000-0004-0000-0000-0000C30B0000}"/>
    <hyperlink ref="C4382" r:id="rId3013" display="https://www.ratingscentral.com/Player.php?PlayerID=41991" xr:uid="{00000000-0004-0000-0000-0000C40B0000}"/>
    <hyperlink ref="C3661" r:id="rId3014" display="https://www.ratingscentral.com/Player.php?PlayerID=62661" xr:uid="{00000000-0004-0000-0000-0000C50B0000}"/>
    <hyperlink ref="C3370" r:id="rId3015" display="https://www.ratingscentral.com/Player.php?PlayerID=28752" xr:uid="{00000000-0004-0000-0000-0000C60B0000}"/>
    <hyperlink ref="C3329" r:id="rId3016" display="https://www.ratingscentral.com/Player.php?PlayerID=109972" xr:uid="{00000000-0004-0000-0000-0000C70B0000}"/>
    <hyperlink ref="C1161" r:id="rId3017" display="https://www.ratingscentral.com/Player.php?PlayerID=104683" xr:uid="{00000000-0004-0000-0000-0000C80B0000}"/>
    <hyperlink ref="C1412" r:id="rId3018" display="https://www.ratingscentral.com/Player.php?PlayerID=109080" xr:uid="{00000000-0004-0000-0000-0000C90B0000}"/>
    <hyperlink ref="C2540" r:id="rId3019" display="https://www.ratingscentral.com/Player.php?PlayerID=29081" xr:uid="{00000000-0004-0000-0000-0000CA0B0000}"/>
    <hyperlink ref="C1616" r:id="rId3020" display="https://www.ratingscentral.com/Player.php?PlayerID=27181" xr:uid="{00000000-0004-0000-0000-0000CB0B0000}"/>
    <hyperlink ref="C2002" r:id="rId3021" display="https://www.ratingscentral.com/Player.php?PlayerID=27086" xr:uid="{00000000-0004-0000-0000-0000CC0B0000}"/>
    <hyperlink ref="C4356" r:id="rId3022" display="https://www.ratingscentral.com/Player.php?PlayerID=27682" xr:uid="{00000000-0004-0000-0000-0000CD0B0000}"/>
    <hyperlink ref="C621" r:id="rId3023" display="https://www.ratingscentral.com/Player.php?PlayerID=62672" xr:uid="{00000000-0004-0000-0000-0000CE0B0000}"/>
    <hyperlink ref="C4106" r:id="rId3024" display="https://www.ratingscentral.com/Player.php?PlayerID=26912" xr:uid="{00000000-0004-0000-0000-0000CF0B0000}"/>
    <hyperlink ref="C2521" r:id="rId3025" display="https://www.ratingscentral.com/Player.php?PlayerID=33612" xr:uid="{00000000-0004-0000-0000-0000D00B0000}"/>
    <hyperlink ref="C3087" r:id="rId3026" display="https://www.ratingscentral.com/Player.php?PlayerID=138160" xr:uid="{00000000-0004-0000-0000-0000D10B0000}"/>
    <hyperlink ref="C1844" r:id="rId3027" display="https://www.ratingscentral.com/Player.php?PlayerID=31318" xr:uid="{00000000-0004-0000-0000-0000D20B0000}"/>
    <hyperlink ref="C4288" r:id="rId3028" display="https://www.ratingscentral.com/Player.php?PlayerID=29031" xr:uid="{00000000-0004-0000-0000-0000D30B0000}"/>
    <hyperlink ref="C3061" r:id="rId3029" display="https://www.ratingscentral.com/Player.php?PlayerID=27827" xr:uid="{00000000-0004-0000-0000-0000D40B0000}"/>
    <hyperlink ref="C2030" r:id="rId3030" display="https://www.ratingscentral.com/Player.php?PlayerID=31152" xr:uid="{00000000-0004-0000-0000-0000D50B0000}"/>
    <hyperlink ref="C975" r:id="rId3031" display="https://www.ratingscentral.com/Player.php?PlayerID=85151" xr:uid="{00000000-0004-0000-0000-0000D60B0000}"/>
    <hyperlink ref="C2634" r:id="rId3032" display="https://www.ratingscentral.com/Player.php?PlayerID=28312" xr:uid="{00000000-0004-0000-0000-0000D70B0000}"/>
    <hyperlink ref="C2350" r:id="rId3033" display="https://www.ratingscentral.com/Player.php?PlayerID=109975" xr:uid="{00000000-0004-0000-0000-0000D80B0000}"/>
    <hyperlink ref="C1371" r:id="rId3034" display="https://www.ratingscentral.com/Player.php?PlayerID=27546" xr:uid="{00000000-0004-0000-0000-0000D90B0000}"/>
    <hyperlink ref="C862" r:id="rId3035" display="https://www.ratingscentral.com/Player.php?PlayerID=72073" xr:uid="{00000000-0004-0000-0000-0000DA0B0000}"/>
    <hyperlink ref="C572" r:id="rId3036" display="https://www.ratingscentral.com/Player.php?PlayerID=41426" xr:uid="{00000000-0004-0000-0000-0000DB0B0000}"/>
    <hyperlink ref="C2913" r:id="rId3037" display="https://www.ratingscentral.com/Player.php?PlayerID=28047" xr:uid="{00000000-0004-0000-0000-0000DC0B0000}"/>
    <hyperlink ref="C598" r:id="rId3038" display="https://www.ratingscentral.com/Player.php?PlayerID=91009" xr:uid="{00000000-0004-0000-0000-0000DD0B0000}"/>
    <hyperlink ref="C418" r:id="rId3039" display="https://www.ratingscentral.com/Player.php?PlayerID=55688" xr:uid="{00000000-0004-0000-0000-0000DE0B0000}"/>
    <hyperlink ref="C3068" r:id="rId3040" display="https://www.ratingscentral.com/Player.php?PlayerID=114507" xr:uid="{00000000-0004-0000-0000-0000DF0B0000}"/>
    <hyperlink ref="C1584" r:id="rId3041" display="https://www.ratingscentral.com/Player.php?PlayerID=139745" xr:uid="{00000000-0004-0000-0000-0000E00B0000}"/>
    <hyperlink ref="C2617" r:id="rId3042" display="https://www.ratingscentral.com/Player.php?PlayerID=28751" xr:uid="{00000000-0004-0000-0000-0000E10B0000}"/>
    <hyperlink ref="C677" r:id="rId3043" display="https://www.ratingscentral.com/Player.php?PlayerID=90726" xr:uid="{00000000-0004-0000-0000-0000E20B0000}"/>
    <hyperlink ref="C1150" r:id="rId3044" display="https://www.ratingscentral.com/Player.php?PlayerID=89715" xr:uid="{00000000-0004-0000-0000-0000E30B0000}"/>
    <hyperlink ref="C2012" r:id="rId3045" display="https://www.ratingscentral.com/Player.php?PlayerID=79147" xr:uid="{00000000-0004-0000-0000-0000E40B0000}"/>
    <hyperlink ref="C3300" r:id="rId3046" display="https://www.ratingscentral.com/Player.php?PlayerID=91762" xr:uid="{00000000-0004-0000-0000-0000E50B0000}"/>
    <hyperlink ref="C1386" r:id="rId3047" display="https://www.ratingscentral.com/Player.php?PlayerID=137055" xr:uid="{00000000-0004-0000-0000-0000E60B0000}"/>
    <hyperlink ref="C467" r:id="rId3048" display="https://www.ratingscentral.com/Player.php?PlayerID=51416" xr:uid="{00000000-0004-0000-0000-0000E70B0000}"/>
    <hyperlink ref="C1352" r:id="rId3049" display="https://www.ratingscentral.com/Player.php?PlayerID=101541" xr:uid="{00000000-0004-0000-0000-0000E80B0000}"/>
    <hyperlink ref="C3790" r:id="rId3050" display="https://www.ratingscentral.com/Player.php?PlayerID=27927" xr:uid="{00000000-0004-0000-0000-0000E90B0000}"/>
    <hyperlink ref="C1533" r:id="rId3051" display="https://www.ratingscentral.com/Player.php?PlayerID=115048" xr:uid="{00000000-0004-0000-0000-0000EA0B0000}"/>
    <hyperlink ref="C1483" r:id="rId3052" display="https://www.ratingscentral.com/Player.php?PlayerID=68464" xr:uid="{00000000-0004-0000-0000-0000EB0B0000}"/>
    <hyperlink ref="C885" r:id="rId3053" display="https://www.ratingscentral.com/Player.php?PlayerID=51355" xr:uid="{00000000-0004-0000-0000-0000EC0B0000}"/>
    <hyperlink ref="C3376" r:id="rId3054" display="https://www.ratingscentral.com/Player.php?PlayerID=95391" xr:uid="{00000000-0004-0000-0000-0000ED0B0000}"/>
    <hyperlink ref="C3602" r:id="rId3055" display="https://www.ratingscentral.com/Player.php?PlayerID=31839" xr:uid="{00000000-0004-0000-0000-0000EE0B0000}"/>
    <hyperlink ref="C1244" r:id="rId3056" display="https://www.ratingscentral.com/Player.php?PlayerID=95617" xr:uid="{00000000-0004-0000-0000-0000EF0B0000}"/>
    <hyperlink ref="C113" r:id="rId3057" display="https://www.ratingscentral.com/Player.php?PlayerID=98265" xr:uid="{00000000-0004-0000-0000-0000F00B0000}"/>
    <hyperlink ref="C3782" r:id="rId3058" display="https://www.ratingscentral.com/Player.php?PlayerID=49788" xr:uid="{00000000-0004-0000-0000-0000F10B0000}"/>
    <hyperlink ref="C4410" r:id="rId3059" display="https://www.ratingscentral.com/Player.php?PlayerID=107863" xr:uid="{00000000-0004-0000-0000-0000F20B0000}"/>
    <hyperlink ref="C1206" r:id="rId3060" display="https://www.ratingscentral.com/Player.php?PlayerID=50384" xr:uid="{00000000-0004-0000-0000-0000F30B0000}"/>
    <hyperlink ref="C1622" r:id="rId3061" display="https://www.ratingscentral.com/Player.php?PlayerID=68448" xr:uid="{00000000-0004-0000-0000-0000F40B0000}"/>
    <hyperlink ref="C1945" r:id="rId3062" display="https://www.ratingscentral.com/Player.php?PlayerID=63682" xr:uid="{00000000-0004-0000-0000-0000F50B0000}"/>
    <hyperlink ref="C2247" r:id="rId3063" display="https://www.ratingscentral.com/Player.php?PlayerID=29025" xr:uid="{00000000-0004-0000-0000-0000F60B0000}"/>
    <hyperlink ref="C4075" r:id="rId3064" display="https://www.ratingscentral.com/Player.php?PlayerID=137062" xr:uid="{00000000-0004-0000-0000-0000F70B0000}"/>
    <hyperlink ref="C3038" r:id="rId3065" display="https://www.ratingscentral.com/Player.php?PlayerID=101432" xr:uid="{00000000-0004-0000-0000-0000F80B0000}"/>
    <hyperlink ref="C1227" r:id="rId3066" display="https://www.ratingscentral.com/Player.php?PlayerID=31441" xr:uid="{00000000-0004-0000-0000-0000F90B0000}"/>
    <hyperlink ref="C842" r:id="rId3067" display="https://www.ratingscentral.com/Player.php?PlayerID=29153" xr:uid="{00000000-0004-0000-0000-0000FA0B0000}"/>
    <hyperlink ref="C550" r:id="rId3068" display="https://www.ratingscentral.com/Player.php?PlayerID=35704" xr:uid="{00000000-0004-0000-0000-0000FB0B0000}"/>
    <hyperlink ref="C4498" r:id="rId3069" display="https://www.ratingscentral.com/Player.php?PlayerID=35892" xr:uid="{00000000-0004-0000-0000-0000FC0B0000}"/>
    <hyperlink ref="C365" r:id="rId3070" display="https://www.ratingscentral.com/Player.php?PlayerID=63690" xr:uid="{00000000-0004-0000-0000-0000FD0B0000}"/>
    <hyperlink ref="C2246" r:id="rId3071" display="https://www.ratingscentral.com/Player.php?PlayerID=36725" xr:uid="{00000000-0004-0000-0000-0000FE0B0000}"/>
    <hyperlink ref="C783" r:id="rId3072" display="https://www.ratingscentral.com/Player.php?PlayerID=134576" xr:uid="{00000000-0004-0000-0000-0000FF0B0000}"/>
    <hyperlink ref="C4364" r:id="rId3073" display="https://www.ratingscentral.com/Player.php?PlayerID=28346" xr:uid="{00000000-0004-0000-0000-0000000C0000}"/>
    <hyperlink ref="C2518" r:id="rId3074" display="https://www.ratingscentral.com/Player.php?PlayerID=28705" xr:uid="{00000000-0004-0000-0000-0000010C0000}"/>
    <hyperlink ref="C3687" r:id="rId3075" display="https://www.ratingscentral.com/Player.php?PlayerID=64575" xr:uid="{00000000-0004-0000-0000-0000020C0000}"/>
    <hyperlink ref="C2941" r:id="rId3076" display="https://www.ratingscentral.com/Player.php?PlayerID=28224" xr:uid="{00000000-0004-0000-0000-0000030C0000}"/>
    <hyperlink ref="C3000" r:id="rId3077" display="https://www.ratingscentral.com/Player.php?PlayerID=69338" xr:uid="{00000000-0004-0000-0000-0000040C0000}"/>
    <hyperlink ref="C4130" r:id="rId3078" display="https://www.ratingscentral.com/Player.php?PlayerID=69806" xr:uid="{00000000-0004-0000-0000-0000050C0000}"/>
    <hyperlink ref="C2513" r:id="rId3079" display="https://www.ratingscentral.com/Player.php?PlayerID=75639" xr:uid="{00000000-0004-0000-0000-0000060C0000}"/>
    <hyperlink ref="C1193" r:id="rId3080" display="https://www.ratingscentral.com/Player.php?PlayerID=28025" xr:uid="{00000000-0004-0000-0000-0000070C0000}"/>
    <hyperlink ref="C1582" r:id="rId3081" display="https://www.ratingscentral.com/Player.php?PlayerID=39373" xr:uid="{00000000-0004-0000-0000-0000080C0000}"/>
    <hyperlink ref="C1214" r:id="rId3082" display="https://www.ratingscentral.com/Player.php?PlayerID=28235" xr:uid="{00000000-0004-0000-0000-0000090C0000}"/>
    <hyperlink ref="C3711" r:id="rId3083" display="https://www.ratingscentral.com/Player.php?PlayerID=68460" xr:uid="{00000000-0004-0000-0000-00000A0C0000}"/>
    <hyperlink ref="C173" r:id="rId3084" display="https://www.ratingscentral.com/Player.php?PlayerID=39375" xr:uid="{00000000-0004-0000-0000-00000B0C0000}"/>
    <hyperlink ref="C430" r:id="rId3085" display="https://www.ratingscentral.com/Player.php?PlayerID=33614" xr:uid="{00000000-0004-0000-0000-00000C0C0000}"/>
    <hyperlink ref="C2679" r:id="rId3086" display="https://www.ratingscentral.com/Player.php?PlayerID=42668" xr:uid="{00000000-0004-0000-0000-00000D0C0000}"/>
    <hyperlink ref="C3132" r:id="rId3087" display="https://www.ratingscentral.com/Player.php?PlayerID=69129" xr:uid="{00000000-0004-0000-0000-00000E0C0000}"/>
    <hyperlink ref="C2117" r:id="rId3088" display="https://www.ratingscentral.com/Player.php?PlayerID=28071" xr:uid="{00000000-0004-0000-0000-00000F0C0000}"/>
    <hyperlink ref="C4408" r:id="rId3089" display="https://www.ratingscentral.com/Player.php?PlayerID=28802" xr:uid="{00000000-0004-0000-0000-0000100C0000}"/>
    <hyperlink ref="C4271" r:id="rId3090" display="https://www.ratingscentral.com/Player.php?PlayerID=96629" xr:uid="{00000000-0004-0000-0000-0000110C0000}"/>
    <hyperlink ref="C3414" r:id="rId3091" display="https://www.ratingscentral.com/Player.php?PlayerID=28692" xr:uid="{00000000-0004-0000-0000-0000120C0000}"/>
    <hyperlink ref="C4428" r:id="rId3092" display="https://www.ratingscentral.com/Player.php?PlayerID=104641" xr:uid="{00000000-0004-0000-0000-0000130C0000}"/>
    <hyperlink ref="C1083" r:id="rId3093" display="https://www.ratingscentral.com/Player.php?PlayerID=97335" xr:uid="{00000000-0004-0000-0000-0000140C0000}"/>
    <hyperlink ref="C2906" r:id="rId3094" display="https://www.ratingscentral.com/Player.php?PlayerID=29337" xr:uid="{00000000-0004-0000-0000-0000150C0000}"/>
    <hyperlink ref="C2539" r:id="rId3095" display="https://www.ratingscentral.com/Player.php?PlayerID=108817" xr:uid="{00000000-0004-0000-0000-0000160C0000}"/>
    <hyperlink ref="C1517" r:id="rId3096" display="https://www.ratingscentral.com/Player.php?PlayerID=29442" xr:uid="{00000000-0004-0000-0000-0000170C0000}"/>
    <hyperlink ref="C2557" r:id="rId3097" display="https://www.ratingscentral.com/Player.php?PlayerID=134249" xr:uid="{00000000-0004-0000-0000-0000180C0000}"/>
    <hyperlink ref="C1037" r:id="rId3098" display="https://www.ratingscentral.com/Player.php?PlayerID=62293" xr:uid="{00000000-0004-0000-0000-0000190C0000}"/>
    <hyperlink ref="C535" r:id="rId3099" display="https://www.ratingscentral.com/Player.php?PlayerID=26870" xr:uid="{00000000-0004-0000-0000-00001A0C0000}"/>
    <hyperlink ref="C1146" r:id="rId3100" display="https://www.ratingscentral.com/Player.php?PlayerID=108822" xr:uid="{00000000-0004-0000-0000-00001B0C0000}"/>
    <hyperlink ref="C1862" r:id="rId3101" display="https://www.ratingscentral.com/Player.php?PlayerID=28655" xr:uid="{00000000-0004-0000-0000-00001C0C0000}"/>
    <hyperlink ref="C2315" r:id="rId3102" display="https://www.ratingscentral.com/Player.php?PlayerID=107727" xr:uid="{00000000-0004-0000-0000-00001D0C0000}"/>
    <hyperlink ref="C3160" r:id="rId3103" display="https://www.ratingscentral.com/Player.php?PlayerID=97783" xr:uid="{00000000-0004-0000-0000-00001E0C0000}"/>
    <hyperlink ref="C1863" r:id="rId3104" display="https://www.ratingscentral.com/Player.php?PlayerID=33406" xr:uid="{00000000-0004-0000-0000-00001F0C0000}"/>
    <hyperlink ref="C2869" r:id="rId3105" display="https://www.ratingscentral.com/Player.php?PlayerID=31301" xr:uid="{00000000-0004-0000-0000-0000200C0000}"/>
    <hyperlink ref="C3023" r:id="rId3106" display="https://www.ratingscentral.com/Player.php?PlayerID=27077" xr:uid="{00000000-0004-0000-0000-0000210C0000}"/>
    <hyperlink ref="C1835" r:id="rId3107" display="https://www.ratingscentral.com/Player.php?PlayerID=68780" xr:uid="{00000000-0004-0000-0000-0000220C0000}"/>
    <hyperlink ref="C3832" r:id="rId3108" display="https://www.ratingscentral.com/Player.php?PlayerID=140195" xr:uid="{00000000-0004-0000-0000-0000230C0000}"/>
    <hyperlink ref="C825" r:id="rId3109" display="https://www.ratingscentral.com/Player.php?PlayerID=27895" xr:uid="{00000000-0004-0000-0000-0000240C0000}"/>
    <hyperlink ref="C329" r:id="rId3110" display="https://www.ratingscentral.com/Player.php?PlayerID=28009" xr:uid="{00000000-0004-0000-0000-0000250C0000}"/>
    <hyperlink ref="C3051" r:id="rId3111" display="https://www.ratingscentral.com/Player.php?PlayerID=70597" xr:uid="{00000000-0004-0000-0000-0000260C0000}"/>
    <hyperlink ref="C1403" r:id="rId3112" display="https://www.ratingscentral.com/Player.php?PlayerID=75508" xr:uid="{00000000-0004-0000-0000-0000270C0000}"/>
    <hyperlink ref="C1586" r:id="rId3113" display="https://www.ratingscentral.com/Player.php?PlayerID=95994" xr:uid="{00000000-0004-0000-0000-0000280C0000}"/>
    <hyperlink ref="C2288" r:id="rId3114" display="https://www.ratingscentral.com/Player.php?PlayerID=48882" xr:uid="{00000000-0004-0000-0000-0000290C0000}"/>
    <hyperlink ref="C331" r:id="rId3115" display="https://www.ratingscentral.com/Player.php?PlayerID=28772" xr:uid="{00000000-0004-0000-0000-00002A0C0000}"/>
    <hyperlink ref="C4218" r:id="rId3116" display="https://www.ratingscentral.com/Player.php?PlayerID=51437" xr:uid="{00000000-0004-0000-0000-00002B0C0000}"/>
    <hyperlink ref="C449" r:id="rId3117" display="https://www.ratingscentral.com/Player.php?PlayerID=31123" xr:uid="{00000000-0004-0000-0000-00002C0C0000}"/>
    <hyperlink ref="C470" r:id="rId3118" display="https://www.ratingscentral.com/Player.php?PlayerID=108514" xr:uid="{00000000-0004-0000-0000-00002D0C0000}"/>
    <hyperlink ref="C3552" r:id="rId3119" display="https://www.ratingscentral.com/Player.php?PlayerID=75516" xr:uid="{00000000-0004-0000-0000-00002E0C0000}"/>
    <hyperlink ref="C315" r:id="rId3120" display="https://www.ratingscentral.com/Player.php?PlayerID=89347" xr:uid="{00000000-0004-0000-0000-00002F0C0000}"/>
    <hyperlink ref="C1908" r:id="rId3121" display="https://www.ratingscentral.com/Player.php?PlayerID=115359" xr:uid="{00000000-0004-0000-0000-0000300C0000}"/>
    <hyperlink ref="C2182" r:id="rId3122" display="https://www.ratingscentral.com/Player.php?PlayerID=108117" xr:uid="{00000000-0004-0000-0000-0000310C0000}"/>
    <hyperlink ref="C2856" r:id="rId3123" display="https://www.ratingscentral.com/Player.php?PlayerID=35090" xr:uid="{00000000-0004-0000-0000-0000320C0000}"/>
    <hyperlink ref="C2877" r:id="rId3124" display="https://www.ratingscentral.com/Player.php?PlayerID=38370" xr:uid="{00000000-0004-0000-0000-0000330C0000}"/>
    <hyperlink ref="C2203" r:id="rId3125" display="https://www.ratingscentral.com/Player.php?PlayerID=85391" xr:uid="{00000000-0004-0000-0000-0000340C0000}"/>
    <hyperlink ref="C566" r:id="rId3126" display="https://www.ratingscentral.com/Player.php?PlayerID=139903" xr:uid="{00000000-0004-0000-0000-0000350C0000}"/>
    <hyperlink ref="C1554" r:id="rId3127" display="https://www.ratingscentral.com/Player.php?PlayerID=26744" xr:uid="{00000000-0004-0000-0000-0000360C0000}"/>
    <hyperlink ref="C678" r:id="rId3128" display="https://www.ratingscentral.com/Player.php?PlayerID=28462" xr:uid="{00000000-0004-0000-0000-0000370C0000}"/>
    <hyperlink ref="C4055" r:id="rId3129" display="https://www.ratingscentral.com/Player.php?PlayerID=38525" xr:uid="{00000000-0004-0000-0000-0000380C0000}"/>
    <hyperlink ref="C260" r:id="rId3130" display="https://www.ratingscentral.com/Player.php?PlayerID=63387" xr:uid="{00000000-0004-0000-0000-0000390C0000}"/>
    <hyperlink ref="C971" r:id="rId3131" display="https://www.ratingscentral.com/Player.php?PlayerID=33967" xr:uid="{00000000-0004-0000-0000-00003A0C0000}"/>
    <hyperlink ref="C765" r:id="rId3132" display="https://www.ratingscentral.com/Player.php?PlayerID=31461" xr:uid="{00000000-0004-0000-0000-00003B0C0000}"/>
    <hyperlink ref="C1069" r:id="rId3133" display="https://www.ratingscentral.com/Player.php?PlayerID=31459" xr:uid="{00000000-0004-0000-0000-00003C0C0000}"/>
    <hyperlink ref="C3583" r:id="rId3134" display="https://www.ratingscentral.com/Player.php?PlayerID=134207" xr:uid="{00000000-0004-0000-0000-00003D0C0000}"/>
    <hyperlink ref="C3587" r:id="rId3135" display="https://www.ratingscentral.com/Player.php?PlayerID=140322" xr:uid="{00000000-0004-0000-0000-00003E0C0000}"/>
    <hyperlink ref="C802" r:id="rId3136" display="https://www.ratingscentral.com/Player.php?PlayerID=108110" xr:uid="{00000000-0004-0000-0000-00003F0C0000}"/>
    <hyperlink ref="C4520" r:id="rId3137" display="https://www.ratingscentral.com/Player.php?PlayerID=76988" xr:uid="{00000000-0004-0000-0000-0000400C0000}"/>
    <hyperlink ref="C4110" r:id="rId3138" display="https://www.ratingscentral.com/Player.php?PlayerID=109085" xr:uid="{00000000-0004-0000-0000-0000410C0000}"/>
    <hyperlink ref="C202" r:id="rId3139" display="https://www.ratingscentral.com/Player.php?PlayerID=77422" xr:uid="{00000000-0004-0000-0000-0000420C0000}"/>
    <hyperlink ref="C3878" r:id="rId3140" display="https://www.ratingscentral.com/Player.php?PlayerID=63949" xr:uid="{00000000-0004-0000-0000-0000430C0000}"/>
    <hyperlink ref="C682" r:id="rId3141" display="https://www.ratingscentral.com/Player.php?PlayerID=68672" xr:uid="{00000000-0004-0000-0000-0000440C0000}"/>
    <hyperlink ref="C1523" r:id="rId3142" display="https://www.ratingscentral.com/Player.php?PlayerID=26792" xr:uid="{00000000-0004-0000-0000-0000450C0000}"/>
    <hyperlink ref="C927" r:id="rId3143" display="https://www.ratingscentral.com/Player.php?PlayerID=69742" xr:uid="{00000000-0004-0000-0000-0000460C0000}"/>
    <hyperlink ref="C2116" r:id="rId3144" display="https://www.ratingscentral.com/Player.php?PlayerID=56526" xr:uid="{00000000-0004-0000-0000-0000470C0000}"/>
    <hyperlink ref="C3271" r:id="rId3145" display="https://www.ratingscentral.com/Player.php?PlayerID=101453" xr:uid="{00000000-0004-0000-0000-0000480C0000}"/>
    <hyperlink ref="C4216" r:id="rId3146" display="https://www.ratingscentral.com/Player.php?PlayerID=76843" xr:uid="{00000000-0004-0000-0000-0000490C0000}"/>
    <hyperlink ref="C29" r:id="rId3147" display="https://www.ratingscentral.com/Player.php?PlayerID=33969" xr:uid="{00000000-0004-0000-0000-00004A0C0000}"/>
    <hyperlink ref="C1187" r:id="rId3148" display="https://www.ratingscentral.com/Player.php?PlayerID=28648" xr:uid="{00000000-0004-0000-0000-00004B0C0000}"/>
    <hyperlink ref="C786" r:id="rId3149" display="https://www.ratingscentral.com/Player.php?PlayerID=28007" xr:uid="{00000000-0004-0000-0000-00004C0C0000}"/>
    <hyperlink ref="C2103" r:id="rId3150" display="https://www.ratingscentral.com/Player.php?PlayerID=85394" xr:uid="{00000000-0004-0000-0000-00004D0C0000}"/>
    <hyperlink ref="C2148" r:id="rId3151" display="https://www.ratingscentral.com/Player.php?PlayerID=62465" xr:uid="{00000000-0004-0000-0000-00004E0C0000}"/>
    <hyperlink ref="C4038" r:id="rId3152" display="https://www.ratingscentral.com/Player.php?PlayerID=80418" xr:uid="{00000000-0004-0000-0000-00004F0C0000}"/>
    <hyperlink ref="C4445" r:id="rId3153" display="https://www.ratingscentral.com/Player.php?PlayerID=31103" xr:uid="{00000000-0004-0000-0000-0000500C0000}"/>
    <hyperlink ref="C3938" r:id="rId3154" display="https://www.ratingscentral.com/Player.php?PlayerID=35174" xr:uid="{00000000-0004-0000-0000-0000510C0000}"/>
    <hyperlink ref="C1560" r:id="rId3155" display="https://www.ratingscentral.com/Player.php?PlayerID=36880" xr:uid="{00000000-0004-0000-0000-0000520C0000}"/>
    <hyperlink ref="C4254" r:id="rId3156" display="https://www.ratingscentral.com/Player.php?PlayerID=141533" xr:uid="{00000000-0004-0000-0000-0000530C0000}"/>
    <hyperlink ref="C2507" r:id="rId3157" display="https://www.ratingscentral.com/Player.php?PlayerID=29419" xr:uid="{00000000-0004-0000-0000-0000540C0000}"/>
    <hyperlink ref="C4331" r:id="rId3158" display="https://www.ratingscentral.com/Player.php?PlayerID=137930" xr:uid="{00000000-0004-0000-0000-0000550C0000}"/>
    <hyperlink ref="C2765" r:id="rId3159" display="https://www.ratingscentral.com/Player.php?PlayerID=134261" xr:uid="{00000000-0004-0000-0000-0000560C0000}"/>
    <hyperlink ref="C3988" r:id="rId3160" display="https://www.ratingscentral.com/Player.php?PlayerID=71043" xr:uid="{00000000-0004-0000-0000-0000570C0000}"/>
    <hyperlink ref="C1943" r:id="rId3161" display="https://www.ratingscentral.com/Player.php?PlayerID=85398" xr:uid="{00000000-0004-0000-0000-0000580C0000}"/>
    <hyperlink ref="C2417" r:id="rId3162" display="https://www.ratingscentral.com/Player.php?PlayerID=76278" xr:uid="{00000000-0004-0000-0000-0000590C0000}"/>
    <hyperlink ref="C3961" r:id="rId3163" display="https://www.ratingscentral.com/Player.php?PlayerID=96062" xr:uid="{00000000-0004-0000-0000-00005A0C0000}"/>
    <hyperlink ref="C379" r:id="rId3164" display="https://www.ratingscentral.com/Player.php?PlayerID=27686" xr:uid="{00000000-0004-0000-0000-00005B0C0000}"/>
    <hyperlink ref="C944" r:id="rId3165" display="https://www.ratingscentral.com/Player.php?PlayerID=134270" xr:uid="{00000000-0004-0000-0000-00005C0C0000}"/>
    <hyperlink ref="C2439" r:id="rId3166" display="https://www.ratingscentral.com/Player.php?PlayerID=94414" xr:uid="{00000000-0004-0000-0000-00005D0C0000}"/>
    <hyperlink ref="C3177" r:id="rId3167" display="https://www.ratingscentral.com/Player.php?PlayerID=77075" xr:uid="{00000000-0004-0000-0000-00005E0C0000}"/>
    <hyperlink ref="C73" r:id="rId3168" display="https://www.ratingscentral.com/Player.php?PlayerID=27338" xr:uid="{00000000-0004-0000-0000-00005F0C0000}"/>
    <hyperlink ref="C4101" r:id="rId3169" display="https://www.ratingscentral.com/Player.php?PlayerID=101676" xr:uid="{00000000-0004-0000-0000-0000600C0000}"/>
    <hyperlink ref="C2904" r:id="rId3170" display="https://www.ratingscentral.com/Player.php?PlayerID=28343" xr:uid="{00000000-0004-0000-0000-0000610C0000}"/>
    <hyperlink ref="C2949" r:id="rId3171" display="https://www.ratingscentral.com/Player.php?PlayerID=62711" xr:uid="{00000000-0004-0000-0000-0000620C0000}"/>
    <hyperlink ref="C140" r:id="rId3172" display="https://www.ratingscentral.com/Player.php?PlayerID=39251" xr:uid="{00000000-0004-0000-0000-0000630C0000}"/>
    <hyperlink ref="C865" r:id="rId3173" display="https://www.ratingscentral.com/Player.php?PlayerID=46198" xr:uid="{00000000-0004-0000-0000-0000640C0000}"/>
    <hyperlink ref="C976" r:id="rId3174" display="https://www.ratingscentral.com/Player.php?PlayerID=76987" xr:uid="{00000000-0004-0000-0000-0000650C0000}"/>
    <hyperlink ref="C4355" r:id="rId3175" display="https://www.ratingscentral.com/Player.php?PlayerID=112180" xr:uid="{00000000-0004-0000-0000-0000660C0000}"/>
    <hyperlink ref="C3407" r:id="rId3176" display="https://www.ratingscentral.com/Player.php?PlayerID=27817" xr:uid="{00000000-0004-0000-0000-0000670C0000}"/>
    <hyperlink ref="C3645" r:id="rId3177" display="https://www.ratingscentral.com/Player.php?PlayerID=63214" xr:uid="{00000000-0004-0000-0000-0000680C0000}"/>
    <hyperlink ref="C2090" r:id="rId3178" display="https://www.ratingscentral.com/Player.php?PlayerID=27588" xr:uid="{00000000-0004-0000-0000-0000690C0000}"/>
    <hyperlink ref="C3611" r:id="rId3179" display="https://www.ratingscentral.com/Player.php?PlayerID=75644" xr:uid="{00000000-0004-0000-0000-00006A0C0000}"/>
    <hyperlink ref="C3625" r:id="rId3180" display="https://www.ratingscentral.com/Player.php?PlayerID=39663" xr:uid="{00000000-0004-0000-0000-00006B0C0000}"/>
    <hyperlink ref="C193" r:id="rId3181" display="https://www.ratingscentral.com/Player.php?PlayerID=63217" xr:uid="{00000000-0004-0000-0000-00006C0C0000}"/>
    <hyperlink ref="C4152" r:id="rId3182" display="https://www.ratingscentral.com/Player.php?PlayerID=33261" xr:uid="{00000000-0004-0000-0000-00006D0C0000}"/>
    <hyperlink ref="C2506" r:id="rId3183" display="https://www.ratingscentral.com/Player.php?PlayerID=138171" xr:uid="{00000000-0004-0000-0000-00006E0C0000}"/>
    <hyperlink ref="C1836" r:id="rId3184" display="https://www.ratingscentral.com/Player.php?PlayerID=29234" xr:uid="{00000000-0004-0000-0000-00006F0C0000}"/>
    <hyperlink ref="C1899" r:id="rId3185" display="https://www.ratingscentral.com/Player.php?PlayerID=27079" xr:uid="{00000000-0004-0000-0000-0000700C0000}"/>
    <hyperlink ref="C1446" r:id="rId3186" display="https://www.ratingscentral.com/Player.php?PlayerID=69532" xr:uid="{00000000-0004-0000-0000-0000710C0000}"/>
    <hyperlink ref="C774" r:id="rId3187" display="https://www.ratingscentral.com/Player.php?PlayerID=96630" xr:uid="{00000000-0004-0000-0000-0000720C0000}"/>
    <hyperlink ref="C1903" r:id="rId3188" display="https://www.ratingscentral.com/Player.php?PlayerID=29821" xr:uid="{00000000-0004-0000-0000-0000730C0000}"/>
    <hyperlink ref="C3448" r:id="rId3189" display="https://www.ratingscentral.com/Player.php?PlayerID=76840" xr:uid="{00000000-0004-0000-0000-0000740C0000}"/>
    <hyperlink ref="C4342" r:id="rId3190" display="https://www.ratingscentral.com/Player.php?PlayerID=39208" xr:uid="{00000000-0004-0000-0000-0000750C0000}"/>
    <hyperlink ref="C4416" r:id="rId3191" display="https://www.ratingscentral.com/Player.php?PlayerID=134205" xr:uid="{00000000-0004-0000-0000-0000760C0000}"/>
    <hyperlink ref="C926" r:id="rId3192" display="https://www.ratingscentral.com/Player.php?PlayerID=35055" xr:uid="{00000000-0004-0000-0000-0000770C0000}"/>
    <hyperlink ref="C187" r:id="rId3193" display="https://www.ratingscentral.com/Player.php?PlayerID=77989" xr:uid="{00000000-0004-0000-0000-0000780C0000}"/>
    <hyperlink ref="C3593" r:id="rId3194" display="https://www.ratingscentral.com/Player.php?PlayerID=69637" xr:uid="{00000000-0004-0000-0000-0000790C0000}"/>
    <hyperlink ref="C4361" r:id="rId3195" display="https://www.ratingscentral.com/Player.php?PlayerID=69804" xr:uid="{00000000-0004-0000-0000-00007A0C0000}"/>
    <hyperlink ref="C4543" r:id="rId3196" display="https://www.ratingscentral.com/Player.php?PlayerID=35550" xr:uid="{00000000-0004-0000-0000-00007B0C0000}"/>
    <hyperlink ref="C2089" r:id="rId3197" display="https://www.ratingscentral.com/Player.php?PlayerID=63446" xr:uid="{00000000-0004-0000-0000-00007C0C0000}"/>
    <hyperlink ref="C1555" r:id="rId3198" display="https://www.ratingscentral.com/Player.php?PlayerID=27683" xr:uid="{00000000-0004-0000-0000-00007D0C0000}"/>
    <hyperlink ref="C207" r:id="rId3199" display="https://www.ratingscentral.com/Player.php?PlayerID=27857" xr:uid="{00000000-0004-0000-0000-00007E0C0000}"/>
    <hyperlink ref="C1324" r:id="rId3200" display="https://www.ratingscentral.com/Player.php?PlayerID=28339" xr:uid="{00000000-0004-0000-0000-00007F0C0000}"/>
    <hyperlink ref="C3796" r:id="rId3201" display="https://www.ratingscentral.com/Player.php?PlayerID=63970" xr:uid="{00000000-0004-0000-0000-0000800C0000}"/>
    <hyperlink ref="C1638" r:id="rId3202" display="https://www.ratingscentral.com/Player.php?PlayerID=37422" xr:uid="{00000000-0004-0000-0000-0000810C0000}"/>
    <hyperlink ref="C2992" r:id="rId3203" display="https://www.ratingscentral.com/Player.php?PlayerID=35935" xr:uid="{00000000-0004-0000-0000-0000820C0000}"/>
    <hyperlink ref="C3122" r:id="rId3204" display="https://www.ratingscentral.com/Player.php?PlayerID=76983" xr:uid="{00000000-0004-0000-0000-0000830C0000}"/>
    <hyperlink ref="C212" r:id="rId3205" display="https://www.ratingscentral.com/Player.php?PlayerID=29426" xr:uid="{00000000-0004-0000-0000-0000840C0000}"/>
    <hyperlink ref="C4061" r:id="rId3206" display="https://www.ratingscentral.com/Player.php?PlayerID=62323" xr:uid="{00000000-0004-0000-0000-0000850C0000}"/>
    <hyperlink ref="C2375" r:id="rId3207" display="https://www.ratingscentral.com/Player.php?PlayerID=113430" xr:uid="{00000000-0004-0000-0000-0000860C0000}"/>
    <hyperlink ref="C1653" r:id="rId3208" display="https://www.ratingscentral.com/Player.php?PlayerID=85224" xr:uid="{00000000-0004-0000-0000-0000870C0000}"/>
    <hyperlink ref="C622" r:id="rId3209" display="https://www.ratingscentral.com/Player.php?PlayerID=63974" xr:uid="{00000000-0004-0000-0000-0000880C0000}"/>
    <hyperlink ref="C3597" r:id="rId3210" display="https://www.ratingscentral.com/Player.php?PlayerID=86590" xr:uid="{00000000-0004-0000-0000-0000890C0000}"/>
    <hyperlink ref="C2618" r:id="rId3211" display="https://www.ratingscentral.com/Player.php?PlayerID=113432" xr:uid="{00000000-0004-0000-0000-00008A0C0000}"/>
    <hyperlink ref="C2597" r:id="rId3212" display="https://www.ratingscentral.com/Player.php?PlayerID=27016" xr:uid="{00000000-0004-0000-0000-00008B0C0000}"/>
    <hyperlink ref="C3323" r:id="rId3213" display="https://www.ratingscentral.com/Player.php?PlayerID=108106" xr:uid="{00000000-0004-0000-0000-00008C0C0000}"/>
    <hyperlink ref="C3100" r:id="rId3214" display="https://www.ratingscentral.com/Player.php?PlayerID=108104" xr:uid="{00000000-0004-0000-0000-00008D0C0000}"/>
    <hyperlink ref="C3339" r:id="rId3215" display="https://www.ratingscentral.com/Player.php?PlayerID=114124" xr:uid="{00000000-0004-0000-0000-00008E0C0000}"/>
    <hyperlink ref="C4114" r:id="rId3216" display="https://www.ratingscentral.com/Player.php?PlayerID=31317" xr:uid="{00000000-0004-0000-0000-00008F0C0000}"/>
    <hyperlink ref="C3807" r:id="rId3217" display="https://www.ratingscentral.com/Player.php?PlayerID=35185" xr:uid="{00000000-0004-0000-0000-0000900C0000}"/>
    <hyperlink ref="C2152" r:id="rId3218" display="https://www.ratingscentral.com/Player.php?PlayerID=76819" xr:uid="{00000000-0004-0000-0000-0000910C0000}"/>
    <hyperlink ref="C3257" r:id="rId3219" display="https://www.ratingscentral.com/Player.php?PlayerID=75497" xr:uid="{00000000-0004-0000-0000-0000920C0000}"/>
    <hyperlink ref="C2950" r:id="rId3220" display="https://www.ratingscentral.com/Player.php?PlayerID=114767" xr:uid="{00000000-0004-0000-0000-0000930C0000}"/>
    <hyperlink ref="C1183" r:id="rId3221" display="https://www.ratingscentral.com/Player.php?PlayerID=63976" xr:uid="{00000000-0004-0000-0000-0000940C0000}"/>
    <hyperlink ref="C397" r:id="rId3222" display="https://www.ratingscentral.com/Player.php?PlayerID=85129" xr:uid="{00000000-0004-0000-0000-0000950C0000}"/>
    <hyperlink ref="C2864" r:id="rId3223" display="https://www.ratingscentral.com/Player.php?PlayerID=27031" xr:uid="{00000000-0004-0000-0000-0000960C0000}"/>
    <hyperlink ref="C4097" r:id="rId3224" display="https://www.ratingscentral.com/Player.php?PlayerID=26774" xr:uid="{00000000-0004-0000-0000-0000970C0000}"/>
    <hyperlink ref="C388" r:id="rId3225" display="https://www.ratingscentral.com/Player.php?PlayerID=49252" xr:uid="{00000000-0004-0000-0000-0000980C0000}"/>
    <hyperlink ref="C1131" r:id="rId3226" display="https://www.ratingscentral.com/Player.php?PlayerID=88414" xr:uid="{00000000-0004-0000-0000-0000990C0000}"/>
    <hyperlink ref="C378" r:id="rId3227" display="https://www.ratingscentral.com/Player.php?PlayerID=68779" xr:uid="{00000000-0004-0000-0000-00009A0C0000}"/>
    <hyperlink ref="C1469" r:id="rId3228" display="https://www.ratingscentral.com/Player.php?PlayerID=39329" xr:uid="{00000000-0004-0000-0000-00009B0C0000}"/>
    <hyperlink ref="C2454" r:id="rId3229" display="https://www.ratingscentral.com/Player.php?PlayerID=69133" xr:uid="{00000000-0004-0000-0000-00009C0C0000}"/>
    <hyperlink ref="C502" r:id="rId3230" display="https://www.ratingscentral.com/Player.php?PlayerID=27437" xr:uid="{00000000-0004-0000-0000-00009D0C0000}"/>
    <hyperlink ref="C472" r:id="rId3231" display="https://www.ratingscentral.com/Player.php?PlayerID=89570" xr:uid="{00000000-0004-0000-0000-00009E0C0000}"/>
    <hyperlink ref="C1607" r:id="rId3232" display="https://www.ratingscentral.com/Player.php?PlayerID=26857" xr:uid="{00000000-0004-0000-0000-00009F0C0000}"/>
    <hyperlink ref="C1788" r:id="rId3233" display="https://www.ratingscentral.com/Player.php?PlayerID=28924" xr:uid="{00000000-0004-0000-0000-0000A00C0000}"/>
    <hyperlink ref="C1306" r:id="rId3234" display="https://www.ratingscentral.com/Player.php?PlayerID=28300" xr:uid="{00000000-0004-0000-0000-0000A10C0000}"/>
    <hyperlink ref="C763" r:id="rId3235" display="https://www.ratingscentral.com/Player.php?PlayerID=27829" xr:uid="{00000000-0004-0000-0000-0000A20C0000}"/>
    <hyperlink ref="C2037" r:id="rId3236" display="https://www.ratingscentral.com/Player.php?PlayerID=69738" xr:uid="{00000000-0004-0000-0000-0000A30C0000}"/>
    <hyperlink ref="C3793" r:id="rId3237" display="https://www.ratingscentral.com/Player.php?PlayerID=85086" xr:uid="{00000000-0004-0000-0000-0000A40C0000}"/>
    <hyperlink ref="C2312" r:id="rId3238" display="https://www.ratingscentral.com/Player.php?PlayerID=31125" xr:uid="{00000000-0004-0000-0000-0000A50C0000}"/>
    <hyperlink ref="C1175" r:id="rId3239" display="https://www.ratingscentral.com/Player.php?PlayerID=101543" xr:uid="{00000000-0004-0000-0000-0000A60C0000}"/>
    <hyperlink ref="C429" r:id="rId3240" display="https://www.ratingscentral.com/Player.php?PlayerID=29209" xr:uid="{00000000-0004-0000-0000-0000A70C0000}"/>
    <hyperlink ref="C2123" r:id="rId3241" display="https://www.ratingscentral.com/Player.php?PlayerID=27939" xr:uid="{00000000-0004-0000-0000-0000A80C0000}"/>
    <hyperlink ref="C4468" r:id="rId3242" display="https://www.ratingscentral.com/Player.php?PlayerID=85131" xr:uid="{00000000-0004-0000-0000-0000A90C0000}"/>
    <hyperlink ref="C2571" r:id="rId3243" display="https://www.ratingscentral.com/Player.php?PlayerID=95748" xr:uid="{00000000-0004-0000-0000-0000AA0C0000}"/>
    <hyperlink ref="C4177" r:id="rId3244" display="https://www.ratingscentral.com/Player.php?PlayerID=31833" xr:uid="{00000000-0004-0000-0000-0000AB0C0000}"/>
    <hyperlink ref="C1493" r:id="rId3245" display="https://www.ratingscentral.com/Player.php?PlayerID=26914" xr:uid="{00000000-0004-0000-0000-0000AC0C0000}"/>
    <hyperlink ref="C3168" r:id="rId3246" display="https://www.ratingscentral.com/Player.php?PlayerID=29321" xr:uid="{00000000-0004-0000-0000-0000AD0C0000}"/>
    <hyperlink ref="C2502" r:id="rId3247" display="https://www.ratingscentral.com/Player.php?PlayerID=56191" xr:uid="{00000000-0004-0000-0000-0000AE0C0000}"/>
    <hyperlink ref="C3444" r:id="rId3248" display="https://www.ratingscentral.com/Player.php?PlayerID=31837" xr:uid="{00000000-0004-0000-0000-0000AF0C0000}"/>
    <hyperlink ref="C2277" r:id="rId3249" display="https://www.ratingscentral.com/Player.php?PlayerID=29291" xr:uid="{00000000-0004-0000-0000-0000B00C0000}"/>
    <hyperlink ref="C3383" r:id="rId3250" display="https://www.ratingscentral.com/Player.php?PlayerID=26851" xr:uid="{00000000-0004-0000-0000-0000B10C0000}"/>
    <hyperlink ref="C1062" r:id="rId3251" display="https://www.ratingscentral.com/Player.php?PlayerID=29026" xr:uid="{00000000-0004-0000-0000-0000B20C0000}"/>
    <hyperlink ref="C2512" r:id="rId3252" display="https://www.ratingscentral.com/Player.php?PlayerID=90298" xr:uid="{00000000-0004-0000-0000-0000B30C0000}"/>
    <hyperlink ref="C4354" r:id="rId3253" display="https://www.ratingscentral.com/Player.php?PlayerID=88932" xr:uid="{00000000-0004-0000-0000-0000B40C0000}"/>
    <hyperlink ref="C886" r:id="rId3254" display="https://www.ratingscentral.com/Player.php?PlayerID=137934" xr:uid="{00000000-0004-0000-0000-0000B50C0000}"/>
    <hyperlink ref="C3872" r:id="rId3255" display="https://www.ratingscentral.com/Player.php?PlayerID=110834" xr:uid="{00000000-0004-0000-0000-0000B60C0000}"/>
    <hyperlink ref="C2023" r:id="rId3256" display="https://www.ratingscentral.com/Player.php?PlayerID=115193" xr:uid="{00000000-0004-0000-0000-0000B70C0000}"/>
    <hyperlink ref="C3265" r:id="rId3257" display="https://www.ratingscentral.com/Player.php?PlayerID=28663" xr:uid="{00000000-0004-0000-0000-0000B80C0000}"/>
    <hyperlink ref="C1882" r:id="rId3258" display="https://www.ratingscentral.com/Player.php?PlayerID=134656" xr:uid="{00000000-0004-0000-0000-0000B90C0000}"/>
    <hyperlink ref="C1944" r:id="rId3259" display="https://www.ratingscentral.com/Player.php?PlayerID=33262" xr:uid="{00000000-0004-0000-0000-0000BA0C0000}"/>
    <hyperlink ref="C4047" r:id="rId3260" display="https://www.ratingscentral.com/Player.php?PlayerID=134264" xr:uid="{00000000-0004-0000-0000-0000BB0C0000}"/>
    <hyperlink ref="C2908" r:id="rId3261" display="https://www.ratingscentral.com/Player.php?PlayerID=90863" xr:uid="{00000000-0004-0000-0000-0000BC0C0000}"/>
    <hyperlink ref="C1651" r:id="rId3262" display="https://www.ratingscentral.com/Player.php?PlayerID=27611" xr:uid="{00000000-0004-0000-0000-0000BD0C0000}"/>
    <hyperlink ref="C3025" r:id="rId3263" display="https://www.ratingscentral.com/Player.php?PlayerID=35026" xr:uid="{00000000-0004-0000-0000-0000BE0C0000}"/>
    <hyperlink ref="C4125" r:id="rId3264" display="https://www.ratingscentral.com/Player.php?PlayerID=29421" xr:uid="{00000000-0004-0000-0000-0000BF0C0000}"/>
    <hyperlink ref="C2036" r:id="rId3265" display="https://www.ratingscentral.com/Player.php?PlayerID=41420" xr:uid="{00000000-0004-0000-0000-0000C00C0000}"/>
    <hyperlink ref="C4522" r:id="rId3266" display="https://www.ratingscentral.com/Player.php?PlayerID=27522" xr:uid="{00000000-0004-0000-0000-0000C10C0000}"/>
    <hyperlink ref="C2510" r:id="rId3267" display="https://www.ratingscentral.com/Player.php?PlayerID=76850" xr:uid="{00000000-0004-0000-0000-0000C20C0000}"/>
    <hyperlink ref="C1731" r:id="rId3268" display="https://www.ratingscentral.com/Player.php?PlayerID=101547" xr:uid="{00000000-0004-0000-0000-0000C30C0000}"/>
    <hyperlink ref="C151" r:id="rId3269" display="https://www.ratingscentral.com/Player.php?PlayerID=39134" xr:uid="{00000000-0004-0000-0000-0000C40C0000}"/>
    <hyperlink ref="C1302" r:id="rId3270" display="https://www.ratingscentral.com/Player.php?PlayerID=26817" xr:uid="{00000000-0004-0000-0000-0000C50C0000}"/>
    <hyperlink ref="C3918" r:id="rId3271" display="https://www.ratingscentral.com/Player.php?PlayerID=51524" xr:uid="{00000000-0004-0000-0000-0000C60C0000}"/>
    <hyperlink ref="C3531" r:id="rId3272" display="https://www.ratingscentral.com/Player.php?PlayerID=29320" xr:uid="{00000000-0004-0000-0000-0000C70C0000}"/>
    <hyperlink ref="C310" r:id="rId3273" display="https://www.ratingscentral.com/Player.php?PlayerID=31204" xr:uid="{00000000-0004-0000-0000-0000C80C0000}"/>
    <hyperlink ref="C1545" r:id="rId3274" display="https://www.ratingscentral.com/Player.php?PlayerID=28668" xr:uid="{00000000-0004-0000-0000-0000C90C0000}"/>
    <hyperlink ref="C2606" r:id="rId3275" display="https://www.ratingscentral.com/Player.php?PlayerID=29348" xr:uid="{00000000-0004-0000-0000-0000CA0C0000}"/>
    <hyperlink ref="C2830" r:id="rId3276" display="https://www.ratingscentral.com/Player.php?PlayerID=34315" xr:uid="{00000000-0004-0000-0000-0000CB0C0000}"/>
    <hyperlink ref="C2021" r:id="rId3277" display="https://www.ratingscentral.com/Player.php?PlayerID=71664" xr:uid="{00000000-0004-0000-0000-0000CC0C0000}"/>
    <hyperlink ref="C1525" r:id="rId3278" display="https://www.ratingscentral.com/Player.php?PlayerID=75493" xr:uid="{00000000-0004-0000-0000-0000CD0C0000}"/>
    <hyperlink ref="C2444" r:id="rId3279" display="https://www.ratingscentral.com/Player.php?PlayerID=35553" xr:uid="{00000000-0004-0000-0000-0000CE0C0000}"/>
    <hyperlink ref="C3171" r:id="rId3280" display="https://www.ratingscentral.com/Player.php?PlayerID=37280" xr:uid="{00000000-0004-0000-0000-0000CF0C0000}"/>
    <hyperlink ref="C632" r:id="rId3281" display="https://www.ratingscentral.com/Player.php?PlayerID=49790" xr:uid="{00000000-0004-0000-0000-0000D00C0000}"/>
    <hyperlink ref="C386" r:id="rId3282" display="https://www.ratingscentral.com/Player.php?PlayerID=86106" xr:uid="{00000000-0004-0000-0000-0000D10C0000}"/>
    <hyperlink ref="C2079" r:id="rId3283" display="https://www.ratingscentral.com/Player.php?PlayerID=137412" xr:uid="{00000000-0004-0000-0000-0000D20C0000}"/>
    <hyperlink ref="C4465" r:id="rId3284" display="https://www.ratingscentral.com/Player.php?PlayerID=94210" xr:uid="{00000000-0004-0000-0000-0000D30C0000}"/>
    <hyperlink ref="C2064" r:id="rId3285" display="https://www.ratingscentral.com/Player.php?PlayerID=35181" xr:uid="{00000000-0004-0000-0000-0000D40C0000}"/>
    <hyperlink ref="C2875" r:id="rId3286" display="https://www.ratingscentral.com/Player.php?PlayerID=96074" xr:uid="{00000000-0004-0000-0000-0000D50C0000}"/>
    <hyperlink ref="C2582" r:id="rId3287" display="https://www.ratingscentral.com/Player.php?PlayerID=85390" xr:uid="{00000000-0004-0000-0000-0000D60C0000}"/>
    <hyperlink ref="C829" r:id="rId3288" display="https://www.ratingscentral.com/Player.php?PlayerID=75490" xr:uid="{00000000-0004-0000-0000-0000D70C0000}"/>
    <hyperlink ref="C431" r:id="rId3289" display="https://www.ratingscentral.com/Player.php?PlayerID=31195" xr:uid="{00000000-0004-0000-0000-0000D80C0000}"/>
    <hyperlink ref="C845" r:id="rId3290" display="https://www.ratingscentral.com/Player.php?PlayerID=28714" xr:uid="{00000000-0004-0000-0000-0000D90C0000}"/>
    <hyperlink ref="C4295" r:id="rId3291" display="https://www.ratingscentral.com/Player.php?PlayerID=69737" xr:uid="{00000000-0004-0000-0000-0000DA0C0000}"/>
    <hyperlink ref="C2251" r:id="rId3292" display="https://www.ratingscentral.com/Player.php?PlayerID=39649" xr:uid="{00000000-0004-0000-0000-0000DB0C0000}"/>
    <hyperlink ref="C1839" r:id="rId3293" display="https://www.ratingscentral.com/Player.php?PlayerID=34998" xr:uid="{00000000-0004-0000-0000-0000DC0C0000}"/>
    <hyperlink ref="C4268" r:id="rId3294" display="https://www.ratingscentral.com/Player.php?PlayerID=114441" xr:uid="{00000000-0004-0000-0000-0000DD0C0000}"/>
    <hyperlink ref="C548" r:id="rId3295" display="https://www.ratingscentral.com/Player.php?PlayerID=34200" xr:uid="{00000000-0004-0000-0000-0000DE0C0000}"/>
    <hyperlink ref="C43" r:id="rId3296" display="https://www.ratingscentral.com/Player.php?PlayerID=27913" xr:uid="{00000000-0004-0000-0000-0000DF0C0000}"/>
    <hyperlink ref="C3548" r:id="rId3297" display="https://www.ratingscentral.com/Player.php?PlayerID=39161" xr:uid="{00000000-0004-0000-0000-0000E00C0000}"/>
    <hyperlink ref="C2026" r:id="rId3298" display="https://www.ratingscentral.com/Player.php?PlayerID=62918" xr:uid="{00000000-0004-0000-0000-0000E10C0000}"/>
    <hyperlink ref="C1248" r:id="rId3299" display="https://www.ratingscentral.com/Player.php?PlayerID=79203" xr:uid="{00000000-0004-0000-0000-0000E20C0000}"/>
    <hyperlink ref="C3987" r:id="rId3300" display="https://www.ratingscentral.com/Player.php?PlayerID=76276" xr:uid="{00000000-0004-0000-0000-0000E30C0000}"/>
    <hyperlink ref="C4033" r:id="rId3301" display="https://www.ratingscentral.com/Player.php?PlayerID=111420" xr:uid="{00000000-0004-0000-0000-0000E40C0000}"/>
    <hyperlink ref="C2188" r:id="rId3302" display="https://www.ratingscentral.com/Player.php?PlayerID=96851" xr:uid="{00000000-0004-0000-0000-0000E50C0000}"/>
    <hyperlink ref="C2561" r:id="rId3303" display="https://www.ratingscentral.com/Player.php?PlayerID=27837" xr:uid="{00000000-0004-0000-0000-0000E60C0000}"/>
    <hyperlink ref="C2966" r:id="rId3304" display="https://www.ratingscentral.com/Player.php?PlayerID=69297" xr:uid="{00000000-0004-0000-0000-0000E70C0000}"/>
    <hyperlink ref="C3058" r:id="rId3305" display="https://www.ratingscentral.com/Player.php?PlayerID=85614" xr:uid="{00000000-0004-0000-0000-0000E80C0000}"/>
    <hyperlink ref="C1749" r:id="rId3306" display="https://www.ratingscentral.com/Player.php?PlayerID=49255" xr:uid="{00000000-0004-0000-0000-0000E90C0000}"/>
    <hyperlink ref="C707" r:id="rId3307" display="https://www.ratingscentral.com/Player.php?PlayerID=134593" xr:uid="{00000000-0004-0000-0000-0000EA0C0000}"/>
    <hyperlink ref="C3829" r:id="rId3308" display="https://www.ratingscentral.com/Player.php?PlayerID=49585" xr:uid="{00000000-0004-0000-0000-0000EB0C0000}"/>
    <hyperlink ref="C1494" r:id="rId3309" display="https://www.ratingscentral.com/Player.php?PlayerID=28711" xr:uid="{00000000-0004-0000-0000-0000EC0C0000}"/>
    <hyperlink ref="C2019" r:id="rId3310" display="https://www.ratingscentral.com/Player.php?PlayerID=68450" xr:uid="{00000000-0004-0000-0000-0000ED0C0000}"/>
    <hyperlink ref="C541" r:id="rId3311" display="https://www.ratingscentral.com/Player.php?PlayerID=114989" xr:uid="{00000000-0004-0000-0000-0000EE0C0000}"/>
    <hyperlink ref="C3671" r:id="rId3312" display="https://www.ratingscentral.com/Player.php?PlayerID=65588" xr:uid="{00000000-0004-0000-0000-0000EF0C0000}"/>
    <hyperlink ref="C3766" r:id="rId3313" display="https://www.ratingscentral.com/Player.php?PlayerID=96846" xr:uid="{00000000-0004-0000-0000-0000F00C0000}"/>
    <hyperlink ref="C1370" r:id="rId3314" display="https://www.ratingscentral.com/Player.php?PlayerID=39276" xr:uid="{00000000-0004-0000-0000-0000F10C0000}"/>
    <hyperlink ref="C4123" r:id="rId3315" display="https://www.ratingscentral.com/Player.php?PlayerID=29056" xr:uid="{00000000-0004-0000-0000-0000F20C0000}"/>
    <hyperlink ref="C4024" r:id="rId3316" display="https://www.ratingscentral.com/Player.php?PlayerID=37023" xr:uid="{00000000-0004-0000-0000-0000F30C0000}"/>
    <hyperlink ref="C2118" r:id="rId3317" display="https://www.ratingscentral.com/Player.php?PlayerID=27798" xr:uid="{00000000-0004-0000-0000-0000F40C0000}"/>
    <hyperlink ref="C2473" r:id="rId3318" display="https://www.ratingscentral.com/Player.php?PlayerID=37015" xr:uid="{00000000-0004-0000-0000-0000F50C0000}"/>
    <hyperlink ref="C1033" r:id="rId3319" display="https://www.ratingscentral.com/Player.php?PlayerID=65562" xr:uid="{00000000-0004-0000-0000-0000F60C0000}"/>
    <hyperlink ref="C3737" r:id="rId3320" display="https://www.ratingscentral.com/Player.php?PlayerID=137068" xr:uid="{00000000-0004-0000-0000-0000F70C0000}"/>
    <hyperlink ref="C3927" r:id="rId3321" display="https://www.ratingscentral.com/Player.php?PlayerID=75777" xr:uid="{00000000-0004-0000-0000-0000F80C0000}"/>
    <hyperlink ref="C98" r:id="rId3322" display="https://www.ratingscentral.com/Player.php?PlayerID=68442" xr:uid="{00000000-0004-0000-0000-0000F90C0000}"/>
    <hyperlink ref="C995" r:id="rId3323" display="https://www.ratingscentral.com/Player.php?PlayerID=134569" xr:uid="{00000000-0004-0000-0000-0000FA0C0000}"/>
    <hyperlink ref="C1609" r:id="rId3324" display="https://www.ratingscentral.com/Player.php?PlayerID=87125" xr:uid="{00000000-0004-0000-0000-0000FB0C0000}"/>
    <hyperlink ref="C3011" r:id="rId3325" display="https://www.ratingscentral.com/Player.php?PlayerID=75519" xr:uid="{00000000-0004-0000-0000-0000FC0C0000}"/>
    <hyperlink ref="C3567" r:id="rId3326" display="https://www.ratingscentral.com/Player.php?PlayerID=42537" xr:uid="{00000000-0004-0000-0000-0000FD0C0000}"/>
    <hyperlink ref="C3006" r:id="rId3327" display="https://www.ratingscentral.com/Player.php?PlayerID=85130" xr:uid="{00000000-0004-0000-0000-0000FE0C0000}"/>
    <hyperlink ref="C3344" r:id="rId3328" display="https://www.ratingscentral.com/Player.php?PlayerID=137101" xr:uid="{00000000-0004-0000-0000-0000FF0C0000}"/>
    <hyperlink ref="C3735" r:id="rId3329" display="https://www.ratingscentral.com/Player.php?PlayerID=77074" xr:uid="{00000000-0004-0000-0000-0000000D0000}"/>
    <hyperlink ref="C380" r:id="rId3330" display="https://www.ratingscentral.com/Player.php?PlayerID=137309" xr:uid="{00000000-0004-0000-0000-0000010D0000}"/>
    <hyperlink ref="C1807" r:id="rId3331" display="https://www.ratingscentral.com/Player.php?PlayerID=46625" xr:uid="{00000000-0004-0000-0000-0000020D0000}"/>
    <hyperlink ref="C1686" r:id="rId3332" display="https://www.ratingscentral.com/Player.php?PlayerID=101675" xr:uid="{00000000-0004-0000-0000-0000030D0000}"/>
    <hyperlink ref="C3951" r:id="rId3333" display="https://www.ratingscentral.com/Player.php?PlayerID=35952" xr:uid="{00000000-0004-0000-0000-0000040D0000}"/>
    <hyperlink ref="C3497" r:id="rId3334" display="https://www.ratingscentral.com/Player.php?PlayerID=94186" xr:uid="{00000000-0004-0000-0000-0000050D0000}"/>
    <hyperlink ref="C3795" r:id="rId3335" display="https://www.ratingscentral.com/Player.php?PlayerID=108257" xr:uid="{00000000-0004-0000-0000-0000060D0000}"/>
    <hyperlink ref="C2968" r:id="rId3336" display="https://www.ratingscentral.com/Player.php?PlayerID=95746" xr:uid="{00000000-0004-0000-0000-0000070D0000}"/>
    <hyperlink ref="C1676" r:id="rId3337" display="https://www.ratingscentral.com/Player.php?PlayerID=86113" xr:uid="{00000000-0004-0000-0000-0000080D0000}"/>
    <hyperlink ref="C1218" r:id="rId3338" display="https://www.ratingscentral.com/Player.php?PlayerID=107861" xr:uid="{00000000-0004-0000-0000-0000090D0000}"/>
    <hyperlink ref="C4501" r:id="rId3339" display="https://www.ratingscentral.com/Player.php?PlayerID=75765" xr:uid="{00000000-0004-0000-0000-00000A0D0000}"/>
    <hyperlink ref="C2080" r:id="rId3340" display="https://www.ratingscentral.com/Player.php?PlayerID=109390" xr:uid="{00000000-0004-0000-0000-00000B0D0000}"/>
    <hyperlink ref="C692" r:id="rId3341" display="https://www.ratingscentral.com/Player.php?PlayerID=46531" xr:uid="{00000000-0004-0000-0000-00000C0D0000}"/>
    <hyperlink ref="C1203" r:id="rId3342" display="https://www.ratingscentral.com/Player.php?PlayerID=27259" xr:uid="{00000000-0004-0000-0000-00000D0D0000}"/>
    <hyperlink ref="C3340" r:id="rId3343" display="https://www.ratingscentral.com/Player.php?PlayerID=27391" xr:uid="{00000000-0004-0000-0000-00000E0D0000}"/>
    <hyperlink ref="C350" r:id="rId3344" display="https://www.ratingscentral.com/Player.php?PlayerID=28666" xr:uid="{00000000-0004-0000-0000-00000F0D0000}"/>
    <hyperlink ref="C87" r:id="rId3345" display="https://www.ratingscentral.com/Player.php?PlayerID=26790" xr:uid="{00000000-0004-0000-0000-0000100D0000}"/>
    <hyperlink ref="C296" r:id="rId3346" display="https://www.ratingscentral.com/Player.php?PlayerID=50489" xr:uid="{00000000-0004-0000-0000-0000110D0000}"/>
    <hyperlink ref="C3861" r:id="rId3347" display="https://www.ratingscentral.com/Player.php?PlayerID=68459" xr:uid="{00000000-0004-0000-0000-0000120D0000}"/>
    <hyperlink ref="C2244" r:id="rId3348" display="https://www.ratingscentral.com/Player.php?PlayerID=35137" xr:uid="{00000000-0004-0000-0000-0000130D0000}"/>
    <hyperlink ref="C2591" r:id="rId3349" display="https://www.ratingscentral.com/Player.php?PlayerID=134248" xr:uid="{00000000-0004-0000-0000-0000140D0000}"/>
    <hyperlink ref="C2690" r:id="rId3350" display="https://www.ratingscentral.com/Player.php?PlayerID=69548" xr:uid="{00000000-0004-0000-0000-0000150D0000}"/>
    <hyperlink ref="C1909" r:id="rId3351" display="https://www.ratingscentral.com/Player.php?PlayerID=75764" xr:uid="{00000000-0004-0000-0000-0000160D0000}"/>
    <hyperlink ref="C2176" r:id="rId3352" display="https://www.ratingscentral.com/Player.php?PlayerID=49095" xr:uid="{00000000-0004-0000-0000-0000170D0000}"/>
    <hyperlink ref="C3920" r:id="rId3353" display="https://www.ratingscentral.com/Player.php?PlayerID=26798" xr:uid="{00000000-0004-0000-0000-0000180D0000}"/>
    <hyperlink ref="C4001" r:id="rId3354" display="https://www.ratingscentral.com/Player.php?PlayerID=96073" xr:uid="{00000000-0004-0000-0000-0000190D0000}"/>
    <hyperlink ref="C2847" r:id="rId3355" display="https://www.ratingscentral.com/Player.php?PlayerID=63216" xr:uid="{00000000-0004-0000-0000-00001A0D0000}"/>
    <hyperlink ref="C792" r:id="rId3356" display="https://www.ratingscentral.com/Player.php?PlayerID=137060" xr:uid="{00000000-0004-0000-0000-00001B0D0000}"/>
    <hyperlink ref="C782" r:id="rId3357" display="https://www.ratingscentral.com/Player.php?PlayerID=75640" xr:uid="{00000000-0004-0000-0000-00001C0D0000}"/>
    <hyperlink ref="C999" r:id="rId3358" display="https://www.ratingscentral.com/Player.php?PlayerID=105260" xr:uid="{00000000-0004-0000-0000-00001D0D0000}"/>
    <hyperlink ref="C505" r:id="rId3359" display="https://www.ratingscentral.com/Player.php?PlayerID=93722" xr:uid="{00000000-0004-0000-0000-00001E0D0000}"/>
    <hyperlink ref="C4107" r:id="rId3360" display="https://www.ratingscentral.com/Player.php?PlayerID=134255" xr:uid="{00000000-0004-0000-0000-00001F0D0000}"/>
    <hyperlink ref="C4438" r:id="rId3361" display="https://www.ratingscentral.com/Player.php?PlayerID=113423" xr:uid="{00000000-0004-0000-0000-0000200D0000}"/>
    <hyperlink ref="C1763" r:id="rId3362" display="https://www.ratingscentral.com/Player.php?PlayerID=35198" xr:uid="{00000000-0004-0000-0000-0000210D0000}"/>
    <hyperlink ref="C2378" r:id="rId3363" display="https://www.ratingscentral.com/Player.php?PlayerID=108506" xr:uid="{00000000-0004-0000-0000-0000220D0000}"/>
    <hyperlink ref="C1991" r:id="rId3364" display="https://www.ratingscentral.com/Player.php?PlayerID=86696" xr:uid="{00000000-0004-0000-0000-0000230D0000}"/>
    <hyperlink ref="C3249" r:id="rId3365" display="https://www.ratingscentral.com/Player.php?PlayerID=28702" xr:uid="{00000000-0004-0000-0000-0000240D0000}"/>
    <hyperlink ref="C780" r:id="rId3366" display="https://www.ratingscentral.com/Player.php?PlayerID=38368" xr:uid="{00000000-0004-0000-0000-0000250D0000}"/>
    <hyperlink ref="C3384" r:id="rId3367" display="https://www.ratingscentral.com/Player.php?PlayerID=29192" xr:uid="{00000000-0004-0000-0000-0000260D0000}"/>
    <hyperlink ref="C728" r:id="rId3368" display="https://www.ratingscentral.com/Player.php?PlayerID=114769" xr:uid="{00000000-0004-0000-0000-0000270D0000}"/>
    <hyperlink ref="C2185" r:id="rId3369" display="https://www.ratingscentral.com/Player.php?PlayerID=69132" xr:uid="{00000000-0004-0000-0000-0000280D0000}"/>
    <hyperlink ref="C4569" r:id="rId3370" display="https://www.ratingscentral.com/Player.php?PlayerID=28410" xr:uid="{00000000-0004-0000-0000-0000290D0000}"/>
    <hyperlink ref="C3874" r:id="rId3371" display="https://www.ratingscentral.com/Player.php?PlayerID=46532" xr:uid="{00000000-0004-0000-0000-00002A0D0000}"/>
    <hyperlink ref="C4344" r:id="rId3372" display="https://www.ratingscentral.com/Player.php?PlayerID=65674" xr:uid="{00000000-0004-0000-0000-00002B0D0000}"/>
    <hyperlink ref="C2933" r:id="rId3373" display="https://www.ratingscentral.com/Player.php?PlayerID=62892" xr:uid="{00000000-0004-0000-0000-00002C0D0000}"/>
    <hyperlink ref="C1750" r:id="rId3374" display="https://www.ratingscentral.com/Player.php?PlayerID=69351" xr:uid="{00000000-0004-0000-0000-00002D0D0000}"/>
    <hyperlink ref="C2320" r:id="rId3375" display="https://www.ratingscentral.com/Player.php?PlayerID=69749" xr:uid="{00000000-0004-0000-0000-00002E0D0000}"/>
    <hyperlink ref="C1481" r:id="rId3376" display="https://www.ratingscentral.com/Player.php?PlayerID=76341" xr:uid="{00000000-0004-0000-0000-00002F0D0000}"/>
    <hyperlink ref="C169" r:id="rId3377" display="https://www.ratingscentral.com/Player.php?PlayerID=28750" xr:uid="{00000000-0004-0000-0000-0000300D0000}"/>
    <hyperlink ref="C3931" r:id="rId3378" display="https://www.ratingscentral.com/Player.php?PlayerID=62460" xr:uid="{00000000-0004-0000-0000-0000310D0000}"/>
    <hyperlink ref="C3360" r:id="rId3379" display="https://www.ratingscentral.com/Player.php?PlayerID=35070" xr:uid="{00000000-0004-0000-0000-0000320D0000}"/>
    <hyperlink ref="C1367" r:id="rId3380" display="https://www.ratingscentral.com/Player.php?PlayerID=39201" xr:uid="{00000000-0004-0000-0000-0000330D0000}"/>
    <hyperlink ref="C3992" r:id="rId3381" display="https://www.ratingscentral.com/Player.php?PlayerID=28298" xr:uid="{00000000-0004-0000-0000-0000340D0000}"/>
    <hyperlink ref="C2475" r:id="rId3382" display="https://www.ratingscentral.com/Player.php?PlayerID=71025" xr:uid="{00000000-0004-0000-0000-0000350D0000}"/>
    <hyperlink ref="C2083" r:id="rId3383" display="https://www.ratingscentral.com/Player.php?PlayerID=137099" xr:uid="{00000000-0004-0000-0000-0000360D0000}"/>
    <hyperlink ref="C1149" r:id="rId3384" display="https://www.ratingscentral.com/Player.php?PlayerID=108895" xr:uid="{00000000-0004-0000-0000-0000370D0000}"/>
    <hyperlink ref="C1814" r:id="rId3385" display="https://www.ratingscentral.com/Player.php?PlayerID=76277" xr:uid="{00000000-0004-0000-0000-0000380D0000}"/>
    <hyperlink ref="C1238" r:id="rId3386" display="https://www.ratingscentral.com/Player.php?PlayerID=140321" xr:uid="{00000000-0004-0000-0000-0000390D0000}"/>
    <hyperlink ref="C1974" r:id="rId3387" display="https://www.ratingscentral.com/Player.php?PlayerID=75768" xr:uid="{00000000-0004-0000-0000-00003A0D0000}"/>
    <hyperlink ref="C2401" r:id="rId3388" display="https://www.ratingscentral.com/Player.php?PlayerID=33401" xr:uid="{00000000-0004-0000-0000-00003B0D0000}"/>
    <hyperlink ref="C4064" r:id="rId3389" display="https://www.ratingscentral.com/Player.php?PlayerID=33403" xr:uid="{00000000-0004-0000-0000-00003C0D0000}"/>
    <hyperlink ref="C1176" r:id="rId3390" display="https://www.ratingscentral.com/Player.php?PlayerID=75780" xr:uid="{00000000-0004-0000-0000-00003D0D0000}"/>
    <hyperlink ref="C2914" r:id="rId3391" display="https://www.ratingscentral.com/Player.php?PlayerID=31164" xr:uid="{00000000-0004-0000-0000-00003E0D0000}"/>
    <hyperlink ref="C2483" r:id="rId3392" display="https://www.ratingscentral.com/Player.php?PlayerID=94207" xr:uid="{00000000-0004-0000-0000-00003F0D0000}"/>
    <hyperlink ref="C3857" r:id="rId3393" display="https://www.ratingscentral.com/Player.php?PlayerID=111185" xr:uid="{00000000-0004-0000-0000-0000400D0000}"/>
    <hyperlink ref="C846" r:id="rId3394" display="https://www.ratingscentral.com/Player.php?PlayerID=75486" xr:uid="{00000000-0004-0000-0000-0000410D0000}"/>
    <hyperlink ref="C2835" r:id="rId3395" display="https://www.ratingscentral.com/Player.php?PlayerID=134258" xr:uid="{00000000-0004-0000-0000-0000420D0000}"/>
    <hyperlink ref="C2959" r:id="rId3396" display="https://www.ratingscentral.com/Player.php?PlayerID=107716" xr:uid="{00000000-0004-0000-0000-0000430D0000}"/>
    <hyperlink ref="C4112" r:id="rId3397" display="https://www.ratingscentral.com/Player.php?PlayerID=75491" xr:uid="{00000000-0004-0000-0000-0000440D0000}"/>
    <hyperlink ref="C4472" r:id="rId3398" display="https://www.ratingscentral.com/Player.php?PlayerID=62310" xr:uid="{00000000-0004-0000-0000-0000450D0000}"/>
    <hyperlink ref="C4077" r:id="rId3399" display="https://www.ratingscentral.com/Player.php?PlayerID=71575" xr:uid="{00000000-0004-0000-0000-0000460D0000}"/>
    <hyperlink ref="C3609" r:id="rId3400" display="https://www.ratingscentral.com/Player.php?PlayerID=49099" xr:uid="{00000000-0004-0000-0000-0000470D0000}"/>
    <hyperlink ref="C1050" r:id="rId3401" display="https://www.ratingscentral.com/Player.php?PlayerID=102130" xr:uid="{00000000-0004-0000-0000-0000480D0000}"/>
    <hyperlink ref="C3434" r:id="rId3402" display="https://www.ratingscentral.com/Player.php?PlayerID=134245" xr:uid="{00000000-0004-0000-0000-0000490D0000}"/>
    <hyperlink ref="C3145" r:id="rId3403" display="https://www.ratingscentral.com/Player.php?PlayerID=137504" xr:uid="{00000000-0004-0000-0000-00004A0D0000}"/>
    <hyperlink ref="C3468" r:id="rId3404" display="https://www.ratingscentral.com/Player.php?PlayerID=50460" xr:uid="{00000000-0004-0000-0000-00004B0D0000}"/>
    <hyperlink ref="C3178" r:id="rId3405" display="https://www.ratingscentral.com/Player.php?PlayerID=49090" xr:uid="{00000000-0004-0000-0000-00004C0D0000}"/>
    <hyperlink ref="C2927" r:id="rId3406" display="https://www.ratingscentral.com/Player.php?PlayerID=101542" xr:uid="{00000000-0004-0000-0000-00004D0D0000}"/>
    <hyperlink ref="C960" r:id="rId3407" display="https://www.ratingscentral.com/Player.php?PlayerID=39267" xr:uid="{00000000-0004-0000-0000-00004E0D0000}"/>
    <hyperlink ref="C21" r:id="rId3408" display="https://www.ratingscentral.com/Player.php?PlayerID=50364" xr:uid="{00000000-0004-0000-0000-00004F0D0000}"/>
    <hyperlink ref="C2807" r:id="rId3409" display="https://www.ratingscentral.com/Player.php?PlayerID=113280" xr:uid="{00000000-0004-0000-0000-0000500D0000}"/>
    <hyperlink ref="C2714" r:id="rId3410" display="https://www.ratingscentral.com/Player.php?PlayerID=115356" xr:uid="{00000000-0004-0000-0000-0000510D0000}"/>
    <hyperlink ref="C4170" r:id="rId3411" display="https://www.ratingscentral.com/Player.php?PlayerID=35544" xr:uid="{00000000-0004-0000-0000-0000520D0000}"/>
    <hyperlink ref="C980" r:id="rId3412" display="https://www.ratingscentral.com/Player.php?PlayerID=134244" xr:uid="{00000000-0004-0000-0000-0000530D0000}"/>
    <hyperlink ref="C4028" r:id="rId3413" display="https://www.ratingscentral.com/Player.php?PlayerID=108253" xr:uid="{00000000-0004-0000-0000-0000540D0000}"/>
    <hyperlink ref="C4388" r:id="rId3414" display="https://www.ratingscentral.com/Player.php?PlayerID=96627" xr:uid="{00000000-0004-0000-0000-0000550D0000}"/>
    <hyperlink ref="C3983" r:id="rId3415" display="https://www.ratingscentral.com/Player.php?PlayerID=75643" xr:uid="{00000000-0004-0000-0000-0000560D0000}"/>
    <hyperlink ref="C2638" r:id="rId3416" display="https://www.ratingscentral.com/Player.php?PlayerID=63445" xr:uid="{00000000-0004-0000-0000-0000570D0000}"/>
    <hyperlink ref="C1191" r:id="rId3417" display="https://www.ratingscentral.com/Player.php?PlayerID=27914" xr:uid="{00000000-0004-0000-0000-0000580D0000}"/>
    <hyperlink ref="C3630" r:id="rId3418" display="https://www.ratingscentral.com/Player.php?PlayerID=96070" xr:uid="{00000000-0004-0000-0000-0000590D0000}"/>
    <hyperlink ref="C2410" r:id="rId3419" display="https://www.ratingscentral.com/Player.php?PlayerID=56156" xr:uid="{00000000-0004-0000-0000-00005A0D0000}"/>
    <hyperlink ref="C3361" r:id="rId3420" display="https://www.ratingscentral.com/Player.php?PlayerID=113949" xr:uid="{00000000-0004-0000-0000-00005B0D0000}"/>
    <hyperlink ref="C2177" r:id="rId3421" display="https://www.ratingscentral.com/Player.php?PlayerID=65586" xr:uid="{00000000-0004-0000-0000-00005C0D0000}"/>
    <hyperlink ref="C3311" r:id="rId3422" display="https://www.ratingscentral.com/Player.php?PlayerID=65559" xr:uid="{00000000-0004-0000-0000-00005D0D0000}"/>
    <hyperlink ref="C2325" r:id="rId3423" display="https://www.ratingscentral.com/Player.php?PlayerID=140538" xr:uid="{00000000-0004-0000-0000-00005E0D0000}"/>
    <hyperlink ref="C4093" r:id="rId3424" display="https://www.ratingscentral.com/Player.php?PlayerID=28667" xr:uid="{00000000-0004-0000-0000-00005F0D0000}"/>
    <hyperlink ref="C394" r:id="rId3425" display="https://www.ratingscentral.com/Player.php?PlayerID=50362" xr:uid="{00000000-0004-0000-0000-0000600D0000}"/>
    <hyperlink ref="C3104" r:id="rId3426" display="https://www.ratingscentral.com/Player.php?PlayerID=28460" xr:uid="{00000000-0004-0000-0000-0000610D0000}"/>
    <hyperlink ref="C492" r:id="rId3427" display="https://www.ratingscentral.com/Player.php?PlayerID=62929" xr:uid="{00000000-0004-0000-0000-0000620D0000}"/>
    <hyperlink ref="C4516" r:id="rId3428" display="https://www.ratingscentral.com/Player.php?PlayerID=134441" xr:uid="{00000000-0004-0000-0000-0000630D0000}"/>
    <hyperlink ref="C3633" r:id="rId3429" display="https://www.ratingscentral.com/Player.php?PlayerID=62739" xr:uid="{00000000-0004-0000-0000-0000640D0000}"/>
    <hyperlink ref="C3042" r:id="rId3430" display="https://www.ratingscentral.com/Player.php?PlayerID=48870" xr:uid="{00000000-0004-0000-0000-0000650D0000}"/>
    <hyperlink ref="C2954" r:id="rId3431" display="https://www.ratingscentral.com/Player.php?PlayerID=35192" xr:uid="{00000000-0004-0000-0000-0000660D0000}"/>
    <hyperlink ref="C2489" r:id="rId3432" display="https://www.ratingscentral.com/Player.php?PlayerID=85134" xr:uid="{00000000-0004-0000-0000-0000670D0000}"/>
    <hyperlink ref="C3603" r:id="rId3433" display="https://www.ratingscentral.com/Player.php?PlayerID=27457" xr:uid="{00000000-0004-0000-0000-0000680D0000}"/>
    <hyperlink ref="C3010" r:id="rId3434" display="https://www.ratingscentral.com/Player.php?PlayerID=75776" xr:uid="{00000000-0004-0000-0000-0000690D0000}"/>
    <hyperlink ref="C2094" r:id="rId3435" display="https://www.ratingscentral.com/Player.php?PlayerID=39601" xr:uid="{00000000-0004-0000-0000-00006A0D0000}"/>
    <hyperlink ref="C2498" r:id="rId3436" display="https://www.ratingscentral.com/Player.php?PlayerID=39248" xr:uid="{00000000-0004-0000-0000-00006B0D0000}"/>
    <hyperlink ref="C2982" r:id="rId3437" display="https://www.ratingscentral.com/Player.php?PlayerID=94415" xr:uid="{00000000-0004-0000-0000-00006C0D0000}"/>
    <hyperlink ref="C4514" r:id="rId3438" display="https://www.ratingscentral.com/Player.php?PlayerID=63975" xr:uid="{00000000-0004-0000-0000-00006D0D0000}"/>
    <hyperlink ref="C2380" r:id="rId3439" display="https://www.ratingscentral.com/Player.php?PlayerID=75503" xr:uid="{00000000-0004-0000-0000-00006E0D0000}"/>
    <hyperlink ref="C772" r:id="rId3440" display="https://www.ratingscentral.com/Player.php?PlayerID=105818" xr:uid="{00000000-0004-0000-0000-00006F0D0000}"/>
    <hyperlink ref="C2782" r:id="rId3441" display="https://www.ratingscentral.com/Player.php?PlayerID=48869" xr:uid="{00000000-0004-0000-0000-0000700D0000}"/>
    <hyperlink ref="C3815" r:id="rId3442" display="https://www.ratingscentral.com/Player.php?PlayerID=71042" xr:uid="{00000000-0004-0000-0000-0000710D0000}"/>
    <hyperlink ref="C2334" r:id="rId3443" display="https://www.ratingscentral.com/Player.php?PlayerID=86832" xr:uid="{00000000-0004-0000-0000-0000720D0000}"/>
    <hyperlink ref="C3833" r:id="rId3444" display="https://www.ratingscentral.com/Player.php?PlayerID=103265" xr:uid="{00000000-0004-0000-0000-0000730D0000}"/>
    <hyperlink ref="C1229" r:id="rId3445" display="https://www.ratingscentral.com/Player.php?PlayerID=35121" xr:uid="{00000000-0004-0000-0000-0000740D0000}"/>
    <hyperlink ref="C3854" r:id="rId3446" display="https://www.ratingscentral.com/Player.php?PlayerID=31111" xr:uid="{00000000-0004-0000-0000-0000750D0000}"/>
    <hyperlink ref="C2075" r:id="rId3447" display="https://www.ratingscentral.com/Player.php?PlayerID=62303" xr:uid="{00000000-0004-0000-0000-0000760D0000}"/>
    <hyperlink ref="C494" r:id="rId3448" display="https://www.ratingscentral.com/Player.php?PlayerID=94888" xr:uid="{00000000-0004-0000-0000-0000770D0000}"/>
    <hyperlink ref="C4396" r:id="rId3449" display="https://www.ratingscentral.com/Player.php?PlayerID=39157" xr:uid="{00000000-0004-0000-0000-0000780D0000}"/>
    <hyperlink ref="C4347" r:id="rId3450" display="https://www.ratingscentral.com/Player.php?PlayerID=39136" xr:uid="{00000000-0004-0000-0000-0000790D0000}"/>
    <hyperlink ref="C2181" r:id="rId3451" display="https://www.ratingscentral.com/Player.php?PlayerID=108255" xr:uid="{00000000-0004-0000-0000-00007A0D0000}"/>
    <hyperlink ref="C2374" r:id="rId3452" display="https://www.ratingscentral.com/Player.php?PlayerID=62921" xr:uid="{00000000-0004-0000-0000-00007B0D0000}"/>
    <hyperlink ref="C4545" r:id="rId3453" display="https://www.ratingscentral.com/Player.php?PlayerID=94439" xr:uid="{00000000-0004-0000-0000-00007C0D0000}"/>
    <hyperlink ref="C1363" r:id="rId3454" display="https://www.ratingscentral.com/Player.php?PlayerID=26976" xr:uid="{00000000-0004-0000-0000-00007D0D0000}"/>
    <hyperlink ref="C3120" r:id="rId3455" display="https://www.ratingscentral.com/Player.php?PlayerID=41055" xr:uid="{00000000-0004-0000-0000-00007E0D0000}"/>
    <hyperlink ref="C2493" r:id="rId3456" display="https://www.ratingscentral.com/Player.php?PlayerID=48877" xr:uid="{00000000-0004-0000-0000-00007F0D0000}"/>
    <hyperlink ref="C3576" r:id="rId3457" display="https://www.ratingscentral.com/Player.php?PlayerID=113141" xr:uid="{00000000-0004-0000-0000-0000800D0000}"/>
    <hyperlink ref="C4192" r:id="rId3458" display="https://www.ratingscentral.com/Player.php?PlayerID=31851" xr:uid="{00000000-0004-0000-0000-0000810D0000}"/>
    <hyperlink ref="C3772" r:id="rId3459" display="https://www.ratingscentral.com/Player.php?PlayerID=89557" xr:uid="{00000000-0004-0000-0000-0000820D0000}"/>
    <hyperlink ref="C2200" r:id="rId3460" display="https://www.ratingscentral.com/Player.php?PlayerID=29035" xr:uid="{00000000-0004-0000-0000-0000830D0000}"/>
    <hyperlink ref="C146" r:id="rId3461" display="https://www.ratingscentral.com/Player.php?PlayerID=107709" xr:uid="{00000000-0004-0000-0000-0000840D0000}"/>
    <hyperlink ref="C769" r:id="rId3462" display="https://www.ratingscentral.com/Player.php?PlayerID=28670" xr:uid="{00000000-0004-0000-0000-0000850D0000}"/>
    <hyperlink ref="C4362" r:id="rId3463" display="https://www.ratingscentral.com/Player.php?PlayerID=35891" xr:uid="{00000000-0004-0000-0000-0000860D0000}"/>
    <hyperlink ref="C1916" r:id="rId3464" display="https://www.ratingscentral.com/Player.php?PlayerID=94892" xr:uid="{00000000-0004-0000-0000-0000870D0000}"/>
    <hyperlink ref="C224" r:id="rId3465" display="https://www.ratingscentral.com/Player.php?PlayerID=49889" xr:uid="{00000000-0004-0000-0000-0000880D0000}"/>
    <hyperlink ref="C1984" r:id="rId3466" display="https://www.ratingscentral.com/Player.php?PlayerID=51436" xr:uid="{00000000-0004-0000-0000-0000890D0000}"/>
    <hyperlink ref="C2994" r:id="rId3467" display="https://www.ratingscentral.com/Player.php?PlayerID=85914" xr:uid="{00000000-0004-0000-0000-00008A0D0000}"/>
    <hyperlink ref="C2467" r:id="rId3468" display="https://www.ratingscentral.com/Player.php?PlayerID=86103" xr:uid="{00000000-0004-0000-0000-00008B0D0000}"/>
    <hyperlink ref="C1296" r:id="rId3469" display="https://www.ratingscentral.com/Player.php?PlayerID=141141" xr:uid="{00000000-0004-0000-0000-00008C0D0000}"/>
    <hyperlink ref="C1693" r:id="rId3470" display="https://www.ratingscentral.com/Player.php?PlayerID=77823" xr:uid="{00000000-0004-0000-0000-00008D0D0000}"/>
    <hyperlink ref="C3133" r:id="rId3471" display="https://www.ratingscentral.com/Player.php?PlayerID=94200" xr:uid="{00000000-0004-0000-0000-00008E0D0000}"/>
    <hyperlink ref="C3072" r:id="rId3472" display="https://www.ratingscentral.com/Player.php?PlayerID=75499" xr:uid="{00000000-0004-0000-0000-00008F0D0000}"/>
    <hyperlink ref="C2443" r:id="rId3473" display="https://www.ratingscentral.com/Player.php?PlayerID=50490" xr:uid="{00000000-0004-0000-0000-0000900D0000}"/>
    <hyperlink ref="C3858" r:id="rId3474" display="https://www.ratingscentral.com/Player.php?PlayerID=111184" xr:uid="{00000000-0004-0000-0000-0000910D0000}"/>
    <hyperlink ref="C2811" r:id="rId3475" display="https://www.ratingscentral.com/Player.php?PlayerID=108114" xr:uid="{00000000-0004-0000-0000-0000920D0000}"/>
    <hyperlink ref="C128" r:id="rId3476" display="https://www.ratingscentral.com/Player.php?PlayerID=27618" xr:uid="{00000000-0004-0000-0000-0000930D0000}"/>
    <hyperlink ref="C182" r:id="rId3477" display="https://www.ratingscentral.com/Player.php?PlayerID=28197" xr:uid="{00000000-0004-0000-0000-0000940D0000}"/>
    <hyperlink ref="C3170" r:id="rId3478" display="https://www.ratingscentral.com/Player.php?PlayerID=108508" xr:uid="{00000000-0004-0000-0000-0000950D0000}"/>
    <hyperlink ref="C1334" r:id="rId3479" display="https://www.ratingscentral.com/Player.php?PlayerID=114770" xr:uid="{00000000-0004-0000-0000-0000960D0000}"/>
    <hyperlink ref="C770" r:id="rId3480" display="https://www.ratingscentral.com/Player.php?PlayerID=94193" xr:uid="{00000000-0004-0000-0000-0000970D0000}"/>
    <hyperlink ref="C353" r:id="rId3481" display="https://www.ratingscentral.com/Player.php?PlayerID=35555" xr:uid="{00000000-0004-0000-0000-0000980D0000}"/>
    <hyperlink ref="C534" r:id="rId3482" display="https://www.ratingscentral.com/Player.php?PlayerID=108820" xr:uid="{00000000-0004-0000-0000-0000990D0000}"/>
    <hyperlink ref="C3275" r:id="rId3483" display="https://www.ratingscentral.com/Player.php?PlayerID=28507" xr:uid="{00000000-0004-0000-0000-00009A0D0000}"/>
    <hyperlink ref="C2891" r:id="rId3484" display="https://www.ratingscentral.com/Player.php?PlayerID=96789" xr:uid="{00000000-0004-0000-0000-00009B0D0000}"/>
    <hyperlink ref="C4335" r:id="rId3485" display="https://www.ratingscentral.com/Player.php?PlayerID=134273" xr:uid="{00000000-0004-0000-0000-00009C0D0000}"/>
    <hyperlink ref="C3106" r:id="rId3486" display="https://www.ratingscentral.com/Player.php?PlayerID=50022" xr:uid="{00000000-0004-0000-0000-00009D0D0000}"/>
    <hyperlink ref="C3770" r:id="rId3487" display="https://www.ratingscentral.com/Player.php?PlayerID=94891" xr:uid="{00000000-0004-0000-0000-00009E0D0000}"/>
    <hyperlink ref="C4551" r:id="rId3488" display="https://www.ratingscentral.com/Player.php?PlayerID=26802" xr:uid="{00000000-0004-0000-0000-00009F0D0000}"/>
    <hyperlink ref="C3573" r:id="rId3489" display="https://www.ratingscentral.com/Player.php?PlayerID=115286" xr:uid="{00000000-0004-0000-0000-0000A00D0000}"/>
    <hyperlink ref="C160" r:id="rId3490" display="https://www.ratingscentral.com/Player.php?PlayerID=108515" xr:uid="{00000000-0004-0000-0000-0000A10D0000}"/>
    <hyperlink ref="C2007" r:id="rId3491" display="https://www.ratingscentral.com/Player.php?PlayerID=76273" xr:uid="{00000000-0004-0000-0000-0000A20D0000}"/>
    <hyperlink ref="C3591" r:id="rId3492" display="https://www.ratingscentral.com/Player.php?PlayerID=29420" xr:uid="{00000000-0004-0000-0000-0000A30D0000}"/>
    <hyperlink ref="C974" r:id="rId3493" display="https://www.ratingscentral.com/Player.php?PlayerID=28737" xr:uid="{00000000-0004-0000-0000-0000A40D0000}"/>
    <hyperlink ref="C2862" r:id="rId3494" display="https://www.ratingscentral.com/Player.php?PlayerID=141543" xr:uid="{00000000-0004-0000-0000-0000A50D0000}"/>
    <hyperlink ref="C4552" r:id="rId3495" display="https://www.ratingscentral.com/Player.php?PlayerID=141537" xr:uid="{00000000-0004-0000-0000-0000A60D0000}"/>
    <hyperlink ref="C747" r:id="rId3496" display="https://www.ratingscentral.com/Player.php?PlayerID=141539" xr:uid="{00000000-0004-0000-0000-0000A70D0000}"/>
    <hyperlink ref="C4567" r:id="rId3497" display="https://www.ratingscentral.com/Player.php?PlayerID=86098" xr:uid="{00000000-0004-0000-0000-0000A80D0000}"/>
    <hyperlink ref="C283" r:id="rId3498" display="https://www.ratingscentral.com/Player.php?PlayerID=29822" xr:uid="{00000000-0004-0000-0000-0000A90D0000}"/>
    <hyperlink ref="C4007" r:id="rId3499" display="https://www.ratingscentral.com/Player.php?PlayerID=95149" xr:uid="{00000000-0004-0000-0000-0000AA0D0000}"/>
    <hyperlink ref="C441" r:id="rId3500" display="https://www.ratingscentral.com/Player.php?PlayerID=68471" xr:uid="{00000000-0004-0000-0000-0000AB0D0000}"/>
    <hyperlink ref="C4175" r:id="rId3501" display="https://www.ratingscentral.com/Player.php?PlayerID=76337" xr:uid="{00000000-0004-0000-0000-0000AC0D0000}"/>
    <hyperlink ref="C2671" r:id="rId3502" display="https://www.ratingscentral.com/Player.php?PlayerID=35552" xr:uid="{00000000-0004-0000-0000-0000AD0D0000}"/>
    <hyperlink ref="C2755" r:id="rId3503" display="https://www.ratingscentral.com/Player.php?PlayerID=103390" xr:uid="{00000000-0004-0000-0000-0000AE0D0000}"/>
    <hyperlink ref="C298" r:id="rId3504" display="https://www.ratingscentral.com/Player.php?PlayerID=31462" xr:uid="{00000000-0004-0000-0000-0000AF0D0000}"/>
    <hyperlink ref="C118" r:id="rId3505" display="https://www.ratingscentral.com/Player.php?PlayerID=50568" xr:uid="{00000000-0004-0000-0000-0000B00D0000}"/>
    <hyperlink ref="C2376" r:id="rId3506" display="https://www.ratingscentral.com/Player.php?PlayerID=64572" xr:uid="{00000000-0004-0000-0000-0000B10D0000}"/>
    <hyperlink ref="C2712" r:id="rId3507" display="https://www.ratingscentral.com/Player.php?PlayerID=49261" xr:uid="{00000000-0004-0000-0000-0000B20D0000}"/>
    <hyperlink ref="C2923" r:id="rId3508" display="https://www.ratingscentral.com/Player.php?PlayerID=49100" xr:uid="{00000000-0004-0000-0000-0000B30D0000}"/>
    <hyperlink ref="C963" r:id="rId3509" display="https://www.ratingscentral.com/Player.php?PlayerID=64570" xr:uid="{00000000-0004-0000-0000-0000B40D0000}"/>
    <hyperlink ref="C1778" r:id="rId3510" display="https://www.ratingscentral.com/Player.php?PlayerID=115358" xr:uid="{00000000-0004-0000-0000-0000B50D0000}"/>
    <hyperlink ref="C197" r:id="rId3511" display="https://www.ratingscentral.com/Player.php?PlayerID=86225" xr:uid="{00000000-0004-0000-0000-0000B60D0000}"/>
    <hyperlink ref="C1930" r:id="rId3512" display="https://www.ratingscentral.com/Player.php?PlayerID=50346" xr:uid="{00000000-0004-0000-0000-0000B70D0000}"/>
    <hyperlink ref="C561" r:id="rId3513" display="https://www.ratingscentral.com/Player.php?PlayerID=28654" xr:uid="{00000000-0004-0000-0000-0000B80D0000}"/>
    <hyperlink ref="C1702" r:id="rId3514" display="https://www.ratingscentral.com/Player.php?PlayerID=50108" xr:uid="{00000000-0004-0000-0000-0000B90D0000}"/>
    <hyperlink ref="C452" r:id="rId3515" display="https://www.ratingscentral.com/Player.php?PlayerID=113957" xr:uid="{00000000-0004-0000-0000-0000BA0D0000}"/>
    <hyperlink ref="C863" r:id="rId3516" display="https://www.ratingscentral.com/Player.php?PlayerID=103209" xr:uid="{00000000-0004-0000-0000-0000BB0D0000}"/>
    <hyperlink ref="C1442" r:id="rId3517" display="https://www.ratingscentral.com/Player.php?PlayerID=113130" xr:uid="{00000000-0004-0000-0000-0000BC0D0000}"/>
    <hyperlink ref="C3140" r:id="rId3518" display="https://www.ratingscentral.com/Player.php?PlayerID=29108" xr:uid="{00000000-0004-0000-0000-0000BD0D0000}"/>
    <hyperlink ref="C1506" r:id="rId3519" display="https://www.ratingscentral.com/Player.php?PlayerID=113144" xr:uid="{00000000-0004-0000-0000-0000BE0D0000}"/>
    <hyperlink ref="C723" r:id="rId3520" display="https://www.ratingscentral.com/Player.php?PlayerID=28637" xr:uid="{00000000-0004-0000-0000-0000BF0D0000}"/>
    <hyperlink ref="C2283" r:id="rId3521" display="https://www.ratingscentral.com/Player.php?PlayerID=71040" xr:uid="{00000000-0004-0000-0000-0000C00D0000}"/>
    <hyperlink ref="C4561" r:id="rId3522" display="https://www.ratingscentral.com/Player.php?PlayerID=78366" xr:uid="{00000000-0004-0000-0000-0000C10D0000}"/>
    <hyperlink ref="C4529" r:id="rId3523" display="https://www.ratingscentral.com/Player.php?PlayerID=137310" xr:uid="{00000000-0004-0000-0000-0000C20D0000}"/>
    <hyperlink ref="C2867" r:id="rId3524" display="https://www.ratingscentral.com/Player.php?PlayerID=104373" xr:uid="{00000000-0004-0000-0000-0000C30D0000}"/>
    <hyperlink ref="C4400" r:id="rId3525" display="https://www.ratingscentral.com/Player.php?PlayerID=102138" xr:uid="{00000000-0004-0000-0000-0000C40D0000}"/>
    <hyperlink ref="C1528" r:id="rId3526" display="https://www.ratingscentral.com/Player.php?PlayerID=76844" xr:uid="{00000000-0004-0000-0000-0000C50D0000}"/>
    <hyperlink ref="C258" r:id="rId3527" display="https://www.ratingscentral.com/Player.php?PlayerID=68782" xr:uid="{00000000-0004-0000-0000-0000C60D0000}"/>
    <hyperlink ref="C2806" r:id="rId3528" display="https://www.ratingscentral.com/Player.php?PlayerID=85392" xr:uid="{00000000-0004-0000-0000-0000C70D0000}"/>
    <hyperlink ref="C2172" r:id="rId3529" display="https://www.ratingscentral.com/Player.php?PlayerID=75654" xr:uid="{00000000-0004-0000-0000-0000C80D0000}"/>
    <hyperlink ref="C86" r:id="rId3530" display="https://www.ratingscentral.com/Player.php?PlayerID=27619" xr:uid="{00000000-0004-0000-0000-0000C90D0000}"/>
    <hyperlink ref="C4332" r:id="rId3531" display="https://www.ratingscentral.com/Player.php?PlayerID=35193" xr:uid="{00000000-0004-0000-0000-0000CA0D0000}"/>
    <hyperlink ref="C3943" r:id="rId3532" display="https://www.ratingscentral.com/Player.php?PlayerID=68673" xr:uid="{00000000-0004-0000-0000-0000CB0D0000}"/>
    <hyperlink ref="C1948" r:id="rId3533" display="https://www.ratingscentral.com/Player.php?PlayerID=113424" xr:uid="{00000000-0004-0000-0000-0000CC0D0000}"/>
    <hyperlink ref="C4573" r:id="rId3534" display="https://www.ratingscentral.com/Player.php?PlayerID=41237" xr:uid="{00000000-0004-0000-0000-0000CD0D0000}"/>
    <hyperlink ref="C2395" r:id="rId3535" display="https://www.ratingscentral.com/Player.php?PlayerID=101979" xr:uid="{00000000-0004-0000-0000-0000CE0D0000}"/>
    <hyperlink ref="C4236" r:id="rId3536" display="https://www.ratingscentral.com/Player.php?PlayerID=35140" xr:uid="{00000000-0004-0000-0000-0000CF0D0000}"/>
    <hyperlink ref="C4496" r:id="rId3537" display="https://www.ratingscentral.com/Player.php?PlayerID=89182" xr:uid="{00000000-0004-0000-0000-0000D00D0000}"/>
    <hyperlink ref="C2902" r:id="rId3538" display="https://www.ratingscentral.com/Player.php?PlayerID=29325" xr:uid="{00000000-0004-0000-0000-0000D10D0000}"/>
    <hyperlink ref="C2217" r:id="rId3539" display="https://www.ratingscentral.com/Player.php?PlayerID=35144" xr:uid="{00000000-0004-0000-0000-0000D20D0000}"/>
    <hyperlink ref="C4030" r:id="rId3540" display="https://www.ratingscentral.com/Player.php?PlayerID=103396" xr:uid="{00000000-0004-0000-0000-0000D30D0000}"/>
    <hyperlink ref="C2284" r:id="rId3541" display="https://www.ratingscentral.com/Player.php?PlayerID=85141" xr:uid="{00000000-0004-0000-0000-0000D40D0000}"/>
    <hyperlink ref="C369" r:id="rId3542" display="https://www.ratingscentral.com/Player.php?PlayerID=35089" xr:uid="{00000000-0004-0000-0000-0000D50D0000}"/>
    <hyperlink ref="C4464" r:id="rId3543" display="https://www.ratingscentral.com/Player.php?PlayerID=27677" xr:uid="{00000000-0004-0000-0000-0000D60D0000}"/>
    <hyperlink ref="C593" r:id="rId3544" display="https://www.ratingscentral.com/Player.php?PlayerID=108823" xr:uid="{00000000-0004-0000-0000-0000D70D0000}"/>
    <hyperlink ref="C4153" r:id="rId3545" display="https://www.ratingscentral.com/Player.php?PlayerID=105472" xr:uid="{00000000-0004-0000-0000-0000D80D0000}"/>
    <hyperlink ref="C2580" r:id="rId3546" display="https://www.ratingscentral.com/Player.php?PlayerID=62294" xr:uid="{00000000-0004-0000-0000-0000D90D0000}"/>
    <hyperlink ref="C4244" r:id="rId3547" display="https://www.ratingscentral.com/Player.php?PlayerID=138172" xr:uid="{00000000-0004-0000-0000-0000DA0D0000}"/>
    <hyperlink ref="C4506" r:id="rId3548" display="https://www.ratingscentral.com/Player.php?PlayerID=59778" xr:uid="{00000000-0004-0000-0000-0000DB0D0000}"/>
    <hyperlink ref="C983" r:id="rId3549" display="https://www.ratingscentral.com/Player.php?PlayerID=29336" xr:uid="{00000000-0004-0000-0000-0000DC0D0000}"/>
    <hyperlink ref="C1812" r:id="rId3550" display="https://www.ratingscentral.com/Player.php?PlayerID=31163" xr:uid="{00000000-0004-0000-0000-0000DD0D0000}"/>
    <hyperlink ref="C748" r:id="rId3551" display="https://www.ratingscentral.com/Player.php?PlayerID=49588" xr:uid="{00000000-0004-0000-0000-0000DE0D0000}"/>
    <hyperlink ref="C3346" r:id="rId3552" display="https://www.ratingscentral.com/Player.php?PlayerID=69748" xr:uid="{00000000-0004-0000-0000-0000DF0D0000}"/>
    <hyperlink ref="C3196" r:id="rId3553" display="https://www.ratingscentral.com/Player.php?PlayerID=69296" xr:uid="{00000000-0004-0000-0000-0000E00D0000}"/>
    <hyperlink ref="C2425" r:id="rId3554" display="https://www.ratingscentral.com/Player.php?PlayerID=108897" xr:uid="{00000000-0004-0000-0000-0000E10D0000}"/>
    <hyperlink ref="C1048" r:id="rId3555" display="https://www.ratingscentral.com/Player.php?PlayerID=29447" xr:uid="{00000000-0004-0000-0000-0000E20D0000}"/>
    <hyperlink ref="C604" r:id="rId3556" display="https://www.ratingscentral.com/Player.php?PlayerID=111510" xr:uid="{00000000-0004-0000-0000-0000E30D0000}"/>
    <hyperlink ref="C712" r:id="rId3557" display="https://www.ratingscentral.com/Player.php?PlayerID=33412" xr:uid="{00000000-0004-0000-0000-0000E40D0000}"/>
    <hyperlink ref="C3686" r:id="rId3558" display="https://www.ratingscentral.com/Player.php?PlayerID=139911" xr:uid="{00000000-0004-0000-0000-0000E50D0000}"/>
    <hyperlink ref="C3666" r:id="rId3559" display="https://www.ratingscentral.com/Player.php?PlayerID=113863" xr:uid="{00000000-0004-0000-0000-0000E60D0000}"/>
    <hyperlink ref="C4273" r:id="rId3560" display="https://www.ratingscentral.com/Player.php?PlayerID=94417" xr:uid="{00000000-0004-0000-0000-0000E70D0000}"/>
    <hyperlink ref="C3607" r:id="rId3561" display="https://www.ratingscentral.com/Player.php?PlayerID=27870" xr:uid="{00000000-0004-0000-0000-0000E80D0000}"/>
    <hyperlink ref="C1968" r:id="rId3562" display="https://www.ratingscentral.com/Player.php?PlayerID=28006" xr:uid="{00000000-0004-0000-0000-0000E90D0000}"/>
    <hyperlink ref="C422" r:id="rId3563" display="https://www.ratingscentral.com/Player.php?PlayerID=76272" xr:uid="{00000000-0004-0000-0000-0000EA0D0000}"/>
    <hyperlink ref="C1353" r:id="rId3564" display="https://www.ratingscentral.com/Player.php?PlayerID=88933" xr:uid="{00000000-0004-0000-0000-0000EB0D0000}"/>
    <hyperlink ref="C1794" r:id="rId3565" display="https://www.ratingscentral.com/Player.php?PlayerID=134274" xr:uid="{00000000-0004-0000-0000-0000EC0D0000}"/>
    <hyperlink ref="C3740" r:id="rId3566" display="https://www.ratingscentral.com/Player.php?PlayerID=29264" xr:uid="{00000000-0004-0000-0000-0000ED0D0000}"/>
    <hyperlink ref="C1479" r:id="rId3567" display="https://www.ratingscentral.com/Player.php?PlayerID=39606" xr:uid="{00000000-0004-0000-0000-0000EE0D0000}"/>
    <hyperlink ref="C743" r:id="rId3568" display="https://www.ratingscentral.com/Player.php?PlayerID=27556" xr:uid="{00000000-0004-0000-0000-0000EF0D0000}"/>
    <hyperlink ref="C2193" r:id="rId3569" display="https://www.ratingscentral.com/Player.php?PlayerID=78168" xr:uid="{00000000-0004-0000-0000-0000F00D0000}"/>
    <hyperlink ref="C4178" r:id="rId3570" display="https://www.ratingscentral.com/Player.php?PlayerID=62776" xr:uid="{00000000-0004-0000-0000-0000F10D0000}"/>
    <hyperlink ref="C1905" r:id="rId3571" display="https://www.ratingscentral.com/Player.php?PlayerID=55687" xr:uid="{00000000-0004-0000-0000-0000F20D0000}"/>
    <hyperlink ref="C997" r:id="rId3572" display="https://www.ratingscentral.com/Player.php?PlayerID=108105" xr:uid="{00000000-0004-0000-0000-0000F30D0000}"/>
    <hyperlink ref="C647" r:id="rId3573" display="https://www.ratingscentral.com/Player.php?PlayerID=139372" xr:uid="{00000000-0004-0000-0000-0000F40D0000}"/>
    <hyperlink ref="C3277" r:id="rId3574" display="https://www.ratingscentral.com/Player.php?PlayerID=94195" xr:uid="{00000000-0004-0000-0000-0000F50D0000}"/>
    <hyperlink ref="C2009" r:id="rId3575" display="https://www.ratingscentral.com/Player.php?PlayerID=62288" xr:uid="{00000000-0004-0000-0000-0000F60D0000}"/>
    <hyperlink ref="C3056" r:id="rId3576" display="https://www.ratingscentral.com/Player.php?PlayerID=39252" xr:uid="{00000000-0004-0000-0000-0000F70D0000}"/>
    <hyperlink ref="C2011" r:id="rId3577" display="https://www.ratingscentral.com/Player.php?PlayerID=134262" xr:uid="{00000000-0004-0000-0000-0000F80D0000}"/>
    <hyperlink ref="C4427" r:id="rId3578" display="https://www.ratingscentral.com/Player.php?PlayerID=27856" xr:uid="{00000000-0004-0000-0000-0000F90D0000}"/>
    <hyperlink ref="C4432" r:id="rId3579" display="https://www.ratingscentral.com/Player.php?PlayerID=49584" xr:uid="{00000000-0004-0000-0000-0000FA0D0000}"/>
    <hyperlink ref="C2822" r:id="rId3580" display="https://www.ratingscentral.com/Player.php?PlayerID=96066" xr:uid="{00000000-0004-0000-0000-0000FB0D0000}"/>
    <hyperlink ref="C1618" r:id="rId3581" display="https://www.ratingscentral.com/Player.php?PlayerID=94185" xr:uid="{00000000-0004-0000-0000-0000FC0D0000}"/>
    <hyperlink ref="C1401" r:id="rId3582" display="https://www.ratingscentral.com/Player.php?PlayerID=62891" xr:uid="{00000000-0004-0000-0000-0000FD0D0000}"/>
    <hyperlink ref="C3530" r:id="rId3583" display="https://www.ratingscentral.com/Player.php?PlayerID=108504" xr:uid="{00000000-0004-0000-0000-0000FE0D0000}"/>
    <hyperlink ref="C1110" r:id="rId3584" display="https://www.ratingscentral.com/Player.php?PlayerID=49259" xr:uid="{00000000-0004-0000-0000-0000FF0D0000}"/>
    <hyperlink ref="C67" r:id="rId3585" display="https://www.ratingscentral.com/Player.php?PlayerID=31840" xr:uid="{00000000-0004-0000-0000-0000000E0000}"/>
    <hyperlink ref="C1266" r:id="rId3586" display="https://www.ratingscentral.com/Player.php?PlayerID=29342" xr:uid="{00000000-0004-0000-0000-0000010E0000}"/>
    <hyperlink ref="C1857" r:id="rId3587" display="https://www.ratingscentral.com/Player.php?PlayerID=85082" xr:uid="{00000000-0004-0000-0000-0000020E0000}"/>
    <hyperlink ref="C1841" r:id="rId3588" display="https://www.ratingscentral.com/Player.php?PlayerID=85911" xr:uid="{00000000-0004-0000-0000-0000030E0000}"/>
    <hyperlink ref="C3291" r:id="rId3589" display="https://www.ratingscentral.com/Player.php?PlayerID=107720" xr:uid="{00000000-0004-0000-0000-0000040E0000}"/>
    <hyperlink ref="C1075" r:id="rId3590" display="https://www.ratingscentral.com/Player.php?PlayerID=95011" xr:uid="{00000000-0004-0000-0000-0000050E0000}"/>
    <hyperlink ref="C1060" r:id="rId3591" display="https://www.ratingscentral.com/Player.php?PlayerID=108505" xr:uid="{00000000-0004-0000-0000-0000060E0000}"/>
    <hyperlink ref="C3900" r:id="rId3592" display="https://www.ratingscentral.com/Player.php?PlayerID=85135" xr:uid="{00000000-0004-0000-0000-0000070E0000}"/>
    <hyperlink ref="C2841" r:id="rId3593" display="https://www.ratingscentral.com/Player.php?PlayerID=76654" xr:uid="{00000000-0004-0000-0000-0000080E0000}"/>
    <hyperlink ref="C3804" r:id="rId3594" display="https://www.ratingscentral.com/Player.php?PlayerID=107722" xr:uid="{00000000-0004-0000-0000-0000090E0000}"/>
    <hyperlink ref="C1330" r:id="rId3595" display="https://www.ratingscentral.com/Player.php?PlayerID=29417" xr:uid="{00000000-0004-0000-0000-00000A0E0000}"/>
    <hyperlink ref="C4133" r:id="rId3596" display="https://www.ratingscentral.com/Player.php?PlayerID=27420" xr:uid="{00000000-0004-0000-0000-00000B0E0000}"/>
    <hyperlink ref="C1768" r:id="rId3597" display="https://www.ratingscentral.com/Player.php?PlayerID=137183" xr:uid="{00000000-0004-0000-0000-00000C0E0000}"/>
    <hyperlink ref="C453" r:id="rId3598" display="https://www.ratingscentral.com/Player.php?PlayerID=139374" xr:uid="{00000000-0004-0000-0000-00000D0E0000}"/>
    <hyperlink ref="C3205" r:id="rId3599" display="https://www.ratingscentral.com/Player.php?PlayerID=29263" xr:uid="{00000000-0004-0000-0000-00000E0E0000}"/>
    <hyperlink ref="C1733" r:id="rId3600" display="https://www.ratingscentral.com/Player.php?PlayerID=28780" xr:uid="{00000000-0004-0000-0000-00000F0E0000}"/>
    <hyperlink ref="C4108" r:id="rId3601" display="https://www.ratingscentral.com/Player.php?PlayerID=113422" xr:uid="{00000000-0004-0000-0000-0000100E0000}"/>
    <hyperlink ref="C2235" r:id="rId3602" display="https://www.ratingscentral.com/Player.php?PlayerID=50019" xr:uid="{00000000-0004-0000-0000-0000110E0000}"/>
    <hyperlink ref="C4008" r:id="rId3603" display="https://www.ratingscentral.com/Player.php?PlayerID=86115" xr:uid="{00000000-0004-0000-0000-0000120E0000}"/>
    <hyperlink ref="C3078" r:id="rId3604" display="https://www.ratingscentral.com/Player.php?PlayerID=102330" xr:uid="{00000000-0004-0000-0000-0000130E0000}"/>
    <hyperlink ref="C951" r:id="rId3605" display="https://www.ratingscentral.com/Player.php?PlayerID=39151" xr:uid="{00000000-0004-0000-0000-0000140E0000}"/>
    <hyperlink ref="C3053" r:id="rId3606" display="https://www.ratingscentral.com/Player.php?PlayerID=62887" xr:uid="{00000000-0004-0000-0000-0000150E0000}"/>
    <hyperlink ref="C177" r:id="rId3607" display="https://www.ratingscentral.com/Player.php?PlayerID=28814" xr:uid="{00000000-0004-0000-0000-0000160E0000}"/>
    <hyperlink ref="C700" r:id="rId3608" display="https://www.ratingscentral.com/Player.php?PlayerID=77429" xr:uid="{00000000-0004-0000-0000-0000170E0000}"/>
    <hyperlink ref="C2707" r:id="rId3609" display="https://www.ratingscentral.com/Player.php?PlayerID=63691" xr:uid="{00000000-0004-0000-0000-0000180E0000}"/>
    <hyperlink ref="C2501" r:id="rId3610" display="https://www.ratingscentral.com/Player.php?PlayerID=31303" xr:uid="{00000000-0004-0000-0000-0000190E0000}"/>
    <hyperlink ref="C3614" r:id="rId3611" display="https://www.ratingscentral.com/Player.php?PlayerID=68468" xr:uid="{00000000-0004-0000-0000-00001A0E0000}"/>
    <hyperlink ref="C120" r:id="rId3612" display="https://www.ratingscentral.com/Player.php?PlayerID=29323" xr:uid="{00000000-0004-0000-0000-00001B0E0000}"/>
    <hyperlink ref="C4475" r:id="rId3613" display="https://www.ratingscentral.com/Player.php?PlayerID=39662" xr:uid="{00000000-0004-0000-0000-00001C0E0000}"/>
    <hyperlink ref="C3204" r:id="rId3614" display="https://www.ratingscentral.com/Player.php?PlayerID=29262" xr:uid="{00000000-0004-0000-0000-00001D0E0000}"/>
    <hyperlink ref="C2006" r:id="rId3615" display="https://www.ratingscentral.com/Player.php?PlayerID=76275" xr:uid="{00000000-0004-0000-0000-00001E0E0000}"/>
    <hyperlink ref="C3758" r:id="rId3616" display="https://www.ratingscentral.com/Player.php?PlayerID=86128" xr:uid="{00000000-0004-0000-0000-00001F0E0000}"/>
    <hyperlink ref="C288" r:id="rId3617" display="https://www.ratingscentral.com/Player.php?PlayerID=95298" xr:uid="{00000000-0004-0000-0000-0000200E0000}"/>
    <hyperlink ref="C10" r:id="rId3618" display="https://www.ratingscentral.com/Player.php?PlayerID=140399" xr:uid="{00000000-0004-0000-0000-0000210E0000}"/>
    <hyperlink ref="C1498" r:id="rId3619" display="https://www.ratingscentral.com/Player.php?PlayerID=85393" xr:uid="{00000000-0004-0000-0000-0000220E0000}"/>
    <hyperlink ref="C4255" r:id="rId3620" display="https://www.ratingscentral.com/Player.php?PlayerID=35867" xr:uid="{00000000-0004-0000-0000-0000230E0000}"/>
    <hyperlink ref="C2441" r:id="rId3621" display="https://www.ratingscentral.com/Player.php?PlayerID=35190" xr:uid="{00000000-0004-0000-0000-0000240E0000}"/>
    <hyperlink ref="C3677" r:id="rId3622" display="https://www.ratingscentral.com/Player.php?PlayerID=107860" xr:uid="{00000000-0004-0000-0000-0000250E0000}"/>
    <hyperlink ref="C1088" r:id="rId3623" display="https://www.ratingscentral.com/Player.php?PlayerID=62780" xr:uid="{00000000-0004-0000-0000-0000260E0000}"/>
    <hyperlink ref="C3634" r:id="rId3624" display="https://www.ratingscentral.com/Player.php?PlayerID=31238" xr:uid="{00000000-0004-0000-0000-0000270E0000}"/>
    <hyperlink ref="C99" r:id="rId3625" display="https://www.ratingscentral.com/Player.php?PlayerID=137105" xr:uid="{00000000-0004-0000-0000-0000280E0000}"/>
    <hyperlink ref="C176" r:id="rId3626" display="https://www.ratingscentral.com/Player.php?PlayerID=115194" xr:uid="{00000000-0004-0000-0000-0000290E0000}"/>
    <hyperlink ref="C2673" r:id="rId3627" display="https://www.ratingscentral.com/Player.php?PlayerID=113668" xr:uid="{00000000-0004-0000-0000-00002A0E0000}"/>
    <hyperlink ref="C781" r:id="rId3628" display="https://www.ratingscentral.com/Player.php?PlayerID=69130" xr:uid="{00000000-0004-0000-0000-00002B0E0000}"/>
    <hyperlink ref="C1655" r:id="rId3629" display="https://www.ratingscentral.com/Player.php?PlayerID=28274" xr:uid="{00000000-0004-0000-0000-00002C0E0000}"/>
    <hyperlink ref="C2516" r:id="rId3630" display="https://www.ratingscentral.com/Player.php?PlayerID=31279" xr:uid="{00000000-0004-0000-0000-00002D0E0000}"/>
    <hyperlink ref="C3771" r:id="rId3631" display="https://www.ratingscentral.com/Player.php?PlayerID=95290" xr:uid="{00000000-0004-0000-0000-00002E0E0000}"/>
    <hyperlink ref="C4019" r:id="rId3632" display="https://www.ratingscentral.com/Player.php?PlayerID=28043" xr:uid="{00000000-0004-0000-0000-00002F0E0000}"/>
    <hyperlink ref="C2032" r:id="rId3633" display="https://www.ratingscentral.com/Player.php?PlayerID=42196" xr:uid="{00000000-0004-0000-0000-0000300E0000}"/>
    <hyperlink ref="C1151" r:id="rId3634" display="https://www.ratingscentral.com/Player.php?PlayerID=28703" xr:uid="{00000000-0004-0000-0000-0000310E0000}"/>
    <hyperlink ref="C1931" r:id="rId3635" display="https://www.ratingscentral.com/Player.php?PlayerID=49250" xr:uid="{00000000-0004-0000-0000-0000320E0000}"/>
    <hyperlink ref="C61" r:id="rId3636" display="https://www.ratingscentral.com/Player.php?PlayerID=62775" xr:uid="{00000000-0004-0000-0000-0000330E0000}"/>
    <hyperlink ref="C3999" r:id="rId3637" display="https://www.ratingscentral.com/Player.php?PlayerID=95587" xr:uid="{00000000-0004-0000-0000-0000340E0000}"/>
    <hyperlink ref="C3074" r:id="rId3638" display="https://www.ratingscentral.com/Player.php?PlayerID=29260" xr:uid="{00000000-0004-0000-0000-0000350E0000}"/>
    <hyperlink ref="C2144" r:id="rId3639" display="https://www.ratingscentral.com/Player.php?PlayerID=31193" xr:uid="{00000000-0004-0000-0000-0000360E0000}"/>
    <hyperlink ref="C2798" r:id="rId3640" display="https://www.ratingscentral.com/Player.php?PlayerID=46534" xr:uid="{00000000-0004-0000-0000-0000370E0000}"/>
    <hyperlink ref="C416" r:id="rId3641" display="https://www.ratingscentral.com/Player.php?PlayerID=26787" xr:uid="{00000000-0004-0000-0000-0000380E0000}"/>
    <hyperlink ref="C2343" r:id="rId3642" display="https://www.ratingscentral.com/Player.php?PlayerID=31831" xr:uid="{00000000-0004-0000-0000-0000390E0000}"/>
    <hyperlink ref="C634" r:id="rId3643" display="https://www.ratingscentral.com/Player.php?PlayerID=63697" xr:uid="{00000000-0004-0000-0000-00003A0E0000}"/>
    <hyperlink ref="C1998" r:id="rId3644" display="https://www.ratingscentral.com/Player.php?PlayerID=140637" xr:uid="{00000000-0004-0000-0000-00003B0E0000}"/>
    <hyperlink ref="C2231" r:id="rId3645" display="https://www.ratingscentral.com/Player.php?PlayerID=141541" xr:uid="{00000000-0004-0000-0000-00003C0E0000}"/>
    <hyperlink ref="C1031" r:id="rId3646" display="https://www.ratingscentral.com/Player.php?PlayerID=79210" xr:uid="{00000000-0004-0000-0000-00003D0E0000}"/>
    <hyperlink ref="C1821" r:id="rId3647" display="https://www.ratingscentral.com/Player.php?PlayerID=134740" xr:uid="{00000000-0004-0000-0000-00003E0E0000}"/>
    <hyperlink ref="C251" r:id="rId3648" display="https://www.ratingscentral.com/Player.php?PlayerID=114121" xr:uid="{00000000-0004-0000-0000-00003F0E0000}"/>
    <hyperlink ref="C1640" r:id="rId3649" display="https://www.ratingscentral.com/Player.php?PlayerID=109973" xr:uid="{00000000-0004-0000-0000-0000400E0000}"/>
    <hyperlink ref="C3353" r:id="rId3650" display="https://www.ratingscentral.com/Player.php?PlayerID=33317" xr:uid="{00000000-0004-0000-0000-0000410E0000}"/>
    <hyperlink ref="C1043" r:id="rId3651" display="https://www.ratingscentral.com/Player.php?PlayerID=35541" xr:uid="{00000000-0004-0000-0000-0000420E0000}"/>
    <hyperlink ref="C3085" r:id="rId3652" display="https://www.ratingscentral.com/Player.php?PlayerID=85146" xr:uid="{00000000-0004-0000-0000-0000430E0000}"/>
    <hyperlink ref="C1204" r:id="rId3653" display="https://www.ratingscentral.com/Player.php?PlayerID=68676" xr:uid="{00000000-0004-0000-0000-0000440E0000}"/>
    <hyperlink ref="C2669" r:id="rId3654" display="https://www.ratingscentral.com/Player.php?PlayerID=95995" xr:uid="{00000000-0004-0000-0000-0000450E0000}"/>
    <hyperlink ref="C2821" r:id="rId3655" display="https://www.ratingscentral.com/Player.php?PlayerID=115632" xr:uid="{00000000-0004-0000-0000-0000460E0000}"/>
    <hyperlink ref="C36" r:id="rId3656" display="https://www.ratingscentral.com/Player.php?PlayerID=56816" xr:uid="{00000000-0004-0000-0000-0000470E0000}"/>
    <hyperlink ref="C2067" r:id="rId3657" display="https://www.ratingscentral.com/Player.php?PlayerID=37025" xr:uid="{00000000-0004-0000-0000-0000480E0000}"/>
    <hyperlink ref="C1627" r:id="rId3658" display="https://www.ratingscentral.com/Player.php?PlayerID=46199" xr:uid="{00000000-0004-0000-0000-0000490E0000}"/>
    <hyperlink ref="C77" r:id="rId3659" display="https://www.ratingscentral.com/Player.php?PlayerID=28728" xr:uid="{00000000-0004-0000-0000-00004A0E0000}"/>
    <hyperlink ref="C3060" r:id="rId3660" display="https://www.ratingscentral.com/Player.php?PlayerID=114115" xr:uid="{00000000-0004-0000-0000-00004B0E0000}"/>
    <hyperlink ref="C3327" r:id="rId3661" display="https://www.ratingscentral.com/Player.php?PlayerID=134268" xr:uid="{00000000-0004-0000-0000-00004C0E0000}"/>
    <hyperlink ref="C1450" r:id="rId3662" display="https://www.ratingscentral.com/Player.php?PlayerID=31308" xr:uid="{00000000-0004-0000-0000-00004D0E0000}"/>
    <hyperlink ref="C2642" r:id="rId3663" display="https://www.ratingscentral.com/Player.php?PlayerID=96843" xr:uid="{00000000-0004-0000-0000-00004E0E0000}"/>
    <hyperlink ref="C3816" r:id="rId3664" display="https://www.ratingscentral.com/Player.php?PlayerID=141547" xr:uid="{00000000-0004-0000-0000-00004F0E0000}"/>
    <hyperlink ref="C3820" r:id="rId3665" display="https://www.ratingscentral.com/Player.php?PlayerID=68449" xr:uid="{00000000-0004-0000-0000-0000500E0000}"/>
    <hyperlink ref="C1760" r:id="rId3666" display="https://www.ratingscentral.com/Player.php?PlayerID=49254" xr:uid="{00000000-0004-0000-0000-0000510E0000}"/>
    <hyperlink ref="C4190" r:id="rId3667" display="https://www.ratingscentral.com/Player.php?PlayerID=134696" xr:uid="{00000000-0004-0000-0000-0000520E0000}"/>
    <hyperlink ref="C4252" r:id="rId3668" display="https://www.ratingscentral.com/Player.php?PlayerID=141534" xr:uid="{00000000-0004-0000-0000-0000530E0000}"/>
    <hyperlink ref="C3069" r:id="rId3669" display="https://www.ratingscentral.com/Player.php?PlayerID=85918" xr:uid="{00000000-0004-0000-0000-0000540E0000}"/>
    <hyperlink ref="C2354" r:id="rId3670" display="https://www.ratingscentral.com/Player.php?PlayerID=28649" xr:uid="{00000000-0004-0000-0000-0000550E0000}"/>
    <hyperlink ref="C3654" r:id="rId3671" display="https://www.ratingscentral.com/Player.php?PlayerID=35554" xr:uid="{00000000-0004-0000-0000-0000560E0000}"/>
    <hyperlink ref="C1577" r:id="rId3672" display="https://www.ratingscentral.com/Player.php?PlayerID=35006" xr:uid="{00000000-0004-0000-0000-0000570E0000}"/>
    <hyperlink ref="C4052" r:id="rId3673" display="https://www.ratingscentral.com/Player.php?PlayerID=28782" xr:uid="{00000000-0004-0000-0000-0000580E0000}"/>
    <hyperlink ref="C3935" r:id="rId3674" display="https://www.ratingscentral.com/Player.php?PlayerID=91007" xr:uid="{00000000-0004-0000-0000-0000590E0000}"/>
    <hyperlink ref="C726" r:id="rId3675" display="https://www.ratingscentral.com/Player.php?PlayerID=27089" xr:uid="{00000000-0004-0000-0000-00005A0E0000}"/>
    <hyperlink ref="C1221" r:id="rId3676" display="https://www.ratingscentral.com/Player.php?PlayerID=113953" xr:uid="{00000000-0004-0000-0000-00005B0E0000}"/>
    <hyperlink ref="C3116" r:id="rId3677" display="https://www.ratingscentral.com/Player.php?PlayerID=35178" xr:uid="{00000000-0004-0000-0000-00005C0E0000}"/>
    <hyperlink ref="C967" r:id="rId3678" display="https://www.ratingscentral.com/Player.php?PlayerID=89979" xr:uid="{00000000-0004-0000-0000-00005D0E0000}"/>
    <hyperlink ref="C737" r:id="rId3679" display="https://www.ratingscentral.com/Player.php?PlayerID=49092" xr:uid="{00000000-0004-0000-0000-00005E0E0000}"/>
    <hyperlink ref="C2883" r:id="rId3680" display="https://www.ratingscentral.com/Player.php?PlayerID=28898" xr:uid="{00000000-0004-0000-0000-00005F0E0000}"/>
    <hyperlink ref="C3321" r:id="rId3681" display="https://www.ratingscentral.com/Player.php?PlayerID=76852" xr:uid="{00000000-0004-0000-0000-0000600E0000}"/>
    <hyperlink ref="C2549" r:id="rId3682" display="https://www.ratingscentral.com/Player.php?PlayerID=108825" xr:uid="{00000000-0004-0000-0000-0000610E0000}"/>
    <hyperlink ref="C254" r:id="rId3683" display="https://www.ratingscentral.com/Player.php?PlayerID=114440" xr:uid="{00000000-0004-0000-0000-0000620E0000}"/>
    <hyperlink ref="C546" r:id="rId3684" display="https://www.ratingscentral.com/Player.php?PlayerID=35072" xr:uid="{00000000-0004-0000-0000-0000630E0000}"/>
    <hyperlink ref="C2589" r:id="rId3685" display="https://www.ratingscentral.com/Player.php?PlayerID=71034" xr:uid="{00000000-0004-0000-0000-0000640E0000}"/>
    <hyperlink ref="C2901" r:id="rId3686" display="https://www.ratingscentral.com/Player.php?PlayerID=50359" xr:uid="{00000000-0004-0000-0000-0000650E0000}"/>
    <hyperlink ref="C94" r:id="rId3687" display="https://www.ratingscentral.com/Player.php?PlayerID=137106" xr:uid="{00000000-0004-0000-0000-0000660E0000}"/>
    <hyperlink ref="C3324" r:id="rId3688" display="https://www.ratingscentral.com/Player.php?PlayerID=109083" xr:uid="{00000000-0004-0000-0000-0000670E0000}"/>
    <hyperlink ref="C3375" r:id="rId3689" display="https://www.ratingscentral.com/Player.php?PlayerID=77076" xr:uid="{00000000-0004-0000-0000-0000680E0000}"/>
    <hyperlink ref="C359" r:id="rId3690" display="https://www.ratingscentral.com/Player.php?PlayerID=103883" xr:uid="{00000000-0004-0000-0000-0000690E0000}"/>
    <hyperlink ref="C1543" r:id="rId3691" display="https://www.ratingscentral.com/Player.php?PlayerID=103392" xr:uid="{00000000-0004-0000-0000-00006A0E0000}"/>
    <hyperlink ref="C1061" r:id="rId3692" display="https://www.ratingscentral.com/Player.php?PlayerID=102986" xr:uid="{00000000-0004-0000-0000-00006B0E0000}"/>
    <hyperlink ref="C157" r:id="rId3693" display="https://www.ratingscentral.com/Player.php?PlayerID=39212" xr:uid="{00000000-0004-0000-0000-00006C0E0000}"/>
    <hyperlink ref="C343" r:id="rId3694" display="https://www.ratingscentral.com/Player.php?PlayerID=113274" xr:uid="{00000000-0004-0000-0000-00006D0E0000}"/>
    <hyperlink ref="C3721" r:id="rId3695" display="https://www.ratingscentral.com/Player.php?PlayerID=75766" xr:uid="{00000000-0004-0000-0000-00006E0E0000}"/>
    <hyperlink ref="C2684" r:id="rId3696" display="https://www.ratingscentral.com/Player.php?PlayerID=87126" xr:uid="{00000000-0004-0000-0000-00006F0E0000}"/>
    <hyperlink ref="C1925" r:id="rId3697" display="https://www.ratingscentral.com/Player.php?PlayerID=56493" xr:uid="{00000000-0004-0000-0000-0000700E0000}"/>
    <hyperlink ref="C4179" r:id="rId3698" display="https://www.ratingscentral.com/Player.php?PlayerID=28713" xr:uid="{00000000-0004-0000-0000-0000710E0000}"/>
    <hyperlink ref="C4090" r:id="rId3699" display="https://www.ratingscentral.com/Player.php?PlayerID=137061" xr:uid="{00000000-0004-0000-0000-0000720E0000}"/>
    <hyperlink ref="C1021" r:id="rId3700" display="https://www.ratingscentral.com/Player.php?PlayerID=49258" xr:uid="{00000000-0004-0000-0000-0000730E0000}"/>
    <hyperlink ref="C890" r:id="rId3701" display="https://www.ratingscentral.com/Player.php?PlayerID=31382" xr:uid="{00000000-0004-0000-0000-0000740E0000}"/>
    <hyperlink ref="C446" r:id="rId3702" display="https://www.ratingscentral.com/Player.php?PlayerID=94211" xr:uid="{00000000-0004-0000-0000-0000750E0000}"/>
    <hyperlink ref="C4083" r:id="rId3703" display="https://www.ratingscentral.com/Player.php?PlayerID=108356" xr:uid="{00000000-0004-0000-0000-0000760E0000}"/>
    <hyperlink ref="C423" r:id="rId3704" display="https://www.ratingscentral.com/Player.php?PlayerID=28779" xr:uid="{00000000-0004-0000-0000-0000770E0000}"/>
    <hyperlink ref="C222" r:id="rId3705" display="https://www.ratingscentral.com/Player.php?PlayerID=113135" xr:uid="{00000000-0004-0000-0000-0000780E0000}"/>
    <hyperlink ref="C2879" r:id="rId3706" display="https://www.ratingscentral.com/Player.php?PlayerID=113126" xr:uid="{00000000-0004-0000-0000-0000790E0000}"/>
    <hyperlink ref="C2667" r:id="rId3707" display="https://www.ratingscentral.com/Player.php?PlayerID=75645" xr:uid="{00000000-0004-0000-0000-00007A0E0000}"/>
    <hyperlink ref="C2226" r:id="rId3708" display="https://www.ratingscentral.com/Player.php?PlayerID=77773" xr:uid="{00000000-0004-0000-0000-00007B0E0000}"/>
    <hyperlink ref="C175" r:id="rId3709" display="https://www.ratingscentral.com/Player.php?PlayerID=62297" xr:uid="{00000000-0004-0000-0000-00007C0E0000}"/>
    <hyperlink ref="C1830" r:id="rId3710" display="https://www.ratingscentral.com/Player.php?PlayerID=60705" xr:uid="{00000000-0004-0000-0000-00007D0E0000}"/>
    <hyperlink ref="C4195" r:id="rId3711" display="https://www.ratingscentral.com/Player.php?PlayerID=110935" xr:uid="{00000000-0004-0000-0000-00007E0E0000}"/>
    <hyperlink ref="C1766" r:id="rId3712" display="https://www.ratingscentral.com/Player.php?PlayerID=114280" xr:uid="{00000000-0004-0000-0000-00007F0E0000}"/>
    <hyperlink ref="C2363" r:id="rId3713" display="https://www.ratingscentral.com/Player.php?PlayerID=139907" xr:uid="{00000000-0004-0000-0000-0000800E0000}"/>
    <hyperlink ref="C2134" r:id="rId3714" display="https://www.ratingscentral.com/Player.php?PlayerID=56192" xr:uid="{00000000-0004-0000-0000-0000810E0000}"/>
    <hyperlink ref="C1563" r:id="rId3715" display="https://www.ratingscentral.com/Player.php?PlayerID=39600" xr:uid="{00000000-0004-0000-0000-0000820E0000}"/>
    <hyperlink ref="C4202" r:id="rId3716" display="https://www.ratingscentral.com/Player.php?PlayerID=28794" xr:uid="{00000000-0004-0000-0000-0000830E0000}"/>
    <hyperlink ref="C3278" r:id="rId3717" display="https://www.ratingscentral.com/Player.php?PlayerID=29339" xr:uid="{00000000-0004-0000-0000-0000840E0000}"/>
    <hyperlink ref="C2402" r:id="rId3718" display="https://www.ratingscentral.com/Player.php?PlayerID=28636" xr:uid="{00000000-0004-0000-0000-0000850E0000}"/>
    <hyperlink ref="C495" r:id="rId3719" display="https://www.ratingscentral.com/Player.php?PlayerID=134573" xr:uid="{00000000-0004-0000-0000-0000860E0000}"/>
    <hyperlink ref="C2318" r:id="rId3720" display="https://www.ratingscentral.com/Player.php?PlayerID=27937" xr:uid="{00000000-0004-0000-0000-0000870E0000}"/>
    <hyperlink ref="C508" r:id="rId3721" display="https://www.ratingscentral.com/Player.php?PlayerID=70648" xr:uid="{00000000-0004-0000-0000-0000880E0000}"/>
    <hyperlink ref="C698" r:id="rId3722" display="https://www.ratingscentral.com/Player.php?PlayerID=69739" xr:uid="{00000000-0004-0000-0000-0000890E0000}"/>
    <hyperlink ref="C124" r:id="rId3723" display="https://www.ratingscentral.com/Player.php?PlayerID=139902" xr:uid="{00000000-0004-0000-0000-00008A0E0000}"/>
    <hyperlink ref="C1782" r:id="rId3724" display="https://www.ratingscentral.com/Player.php?PlayerID=102718" xr:uid="{00000000-0004-0000-0000-00008B0E0000}"/>
    <hyperlink ref="C1880" r:id="rId3725" display="https://www.ratingscentral.com/Player.php?PlayerID=63699" xr:uid="{00000000-0004-0000-0000-00008C0E0000}"/>
    <hyperlink ref="C420" r:id="rId3726" display="https://www.ratingscentral.com/Player.php?PlayerID=35893" xr:uid="{00000000-0004-0000-0000-00008D0E0000}"/>
    <hyperlink ref="C256" r:id="rId3727" display="https://www.ratingscentral.com/Player.php?PlayerID=28208" xr:uid="{00000000-0004-0000-0000-00008E0E0000}"/>
    <hyperlink ref="C4487" r:id="rId3728" display="https://www.ratingscentral.com/Player.php?PlayerID=28807" xr:uid="{00000000-0004-0000-0000-00008F0E0000}"/>
    <hyperlink ref="C1912" r:id="rId3729" display="https://www.ratingscentral.com/Player.php?PlayerID=64627" xr:uid="{00000000-0004-0000-0000-0000900E0000}"/>
    <hyperlink ref="C3118" r:id="rId3730" display="https://www.ratingscentral.com/Player.php?PlayerID=75467" xr:uid="{00000000-0004-0000-0000-0000910E0000}"/>
    <hyperlink ref="C2196" r:id="rId3731" display="https://www.ratingscentral.com/Player.php?PlayerID=28773" xr:uid="{00000000-0004-0000-0000-0000920E0000}"/>
    <hyperlink ref="C4305" r:id="rId3732" display="https://www.ratingscentral.com/Player.php?PlayerID=94187" xr:uid="{00000000-0004-0000-0000-0000930E0000}"/>
    <hyperlink ref="C2682" r:id="rId3733" display="https://www.ratingscentral.com/Player.php?PlayerID=49267" xr:uid="{00000000-0004-0000-0000-0000940E0000}"/>
    <hyperlink ref="C1933" r:id="rId3734" display="https://www.ratingscentral.com/Player.php?PlayerID=138423" xr:uid="{00000000-0004-0000-0000-0000950E0000}"/>
    <hyperlink ref="C289" r:id="rId3735" display="https://www.ratingscentral.com/Player.php?PlayerID=95299" xr:uid="{00000000-0004-0000-0000-0000960E0000}"/>
    <hyperlink ref="C3494" r:id="rId3736" display="https://www.ratingscentral.com/Player.php?PlayerID=31826" xr:uid="{00000000-0004-0000-0000-0000970E0000}"/>
    <hyperlink ref="C811" r:id="rId3737" display="https://www.ratingscentral.com/Player.php?PlayerID=75767" xr:uid="{00000000-0004-0000-0000-0000980E0000}"/>
    <hyperlink ref="C3678" r:id="rId3738" display="https://www.ratingscentral.com/Player.php?PlayerID=28200" xr:uid="{00000000-0004-0000-0000-0000990E0000}"/>
    <hyperlink ref="C4010" r:id="rId3739" display="https://www.ratingscentral.com/Player.php?PlayerID=29268" xr:uid="{00000000-0004-0000-0000-00009A0E0000}"/>
    <hyperlink ref="C4568" r:id="rId3740" display="https://www.ratingscentral.com/Player.php?PlayerID=111513" xr:uid="{00000000-0004-0000-0000-00009B0E0000}"/>
    <hyperlink ref="C93" r:id="rId3741" display="https://www.ratingscentral.com/Player.php?PlayerID=113428" xr:uid="{00000000-0004-0000-0000-00009C0E0000}"/>
    <hyperlink ref="C1317" r:id="rId3742" display="https://www.ratingscentral.com/Player.php?PlayerID=42670" xr:uid="{00000000-0004-0000-0000-00009D0E0000}"/>
    <hyperlink ref="C3588" r:id="rId3743" display="https://www.ratingscentral.com/Player.php?PlayerID=108510" xr:uid="{00000000-0004-0000-0000-00009E0E0000}"/>
    <hyperlink ref="C2045" r:id="rId3744" display="https://www.ratingscentral.com/Player.php?PlayerID=138378" xr:uid="{00000000-0004-0000-0000-00009F0E0000}"/>
    <hyperlink ref="C1536" r:id="rId3745" display="https://www.ratingscentral.com/Player.php?PlayerID=33638" xr:uid="{00000000-0004-0000-0000-0000A00E0000}"/>
    <hyperlink ref="C3424" r:id="rId3746" display="https://www.ratingscentral.com/Player.php?PlayerID=29112" xr:uid="{00000000-0004-0000-0000-0000A10E0000}"/>
    <hyperlink ref="C2742" r:id="rId3747" display="https://www.ratingscentral.com/Player.php?PlayerID=50576" xr:uid="{00000000-0004-0000-0000-0000A20E0000}"/>
    <hyperlink ref="C2191" r:id="rId3748" display="https://www.ratingscentral.com/Player.php?PlayerID=94447" xr:uid="{00000000-0004-0000-0000-0000A30E0000}"/>
    <hyperlink ref="C33" r:id="rId3749" display="https://www.ratingscentral.com/Player.php?PlayerID=113425" xr:uid="{00000000-0004-0000-0000-0000A40E0000}"/>
    <hyperlink ref="C1359" r:id="rId3750" display="https://www.ratingscentral.com/Player.php?PlayerID=63215" xr:uid="{00000000-0004-0000-0000-0000A50E0000}"/>
    <hyperlink ref="C3213" r:id="rId3751" display="https://www.ratingscentral.com/Player.php?PlayerID=39269" xr:uid="{00000000-0004-0000-0000-0000A60E0000}"/>
    <hyperlink ref="C428" r:id="rId3752" display="https://www.ratingscentral.com/Player.php?PlayerID=28724" xr:uid="{00000000-0004-0000-0000-0000A70E0000}"/>
    <hyperlink ref="C2461" r:id="rId3753" display="https://www.ratingscentral.com/Player.php?PlayerID=94444" xr:uid="{00000000-0004-0000-0000-0000A80E0000}"/>
    <hyperlink ref="C3856" r:id="rId3754" display="https://www.ratingscentral.com/Player.php?PlayerID=108511" xr:uid="{00000000-0004-0000-0000-0000A90E0000}"/>
    <hyperlink ref="C2022" r:id="rId3755" display="https://www.ratingscentral.com/Player.php?PlayerID=115192" xr:uid="{00000000-0004-0000-0000-0000AA0E0000}"/>
    <hyperlink ref="C1942" r:id="rId3756" display="https://www.ratingscentral.com/Player.php?PlayerID=28664" xr:uid="{00000000-0004-0000-0000-0000AB0E0000}"/>
    <hyperlink ref="C3851" r:id="rId3757" display="https://www.ratingscentral.com/Player.php?PlayerID=69507" xr:uid="{00000000-0004-0000-0000-0000AC0E0000}"/>
    <hyperlink ref="C1840" r:id="rId3758" display="https://www.ratingscentral.com/Player.php?PlayerID=27910" xr:uid="{00000000-0004-0000-0000-0000AD0E0000}"/>
    <hyperlink ref="C1679" r:id="rId3759" display="https://www.ratingscentral.com/Player.php?PlayerID=27810" xr:uid="{00000000-0004-0000-0000-0000AE0E0000}"/>
    <hyperlink ref="C192" r:id="rId3760" display="https://www.ratingscentral.com/Player.php?PlayerID=108587" xr:uid="{00000000-0004-0000-0000-0000AF0E0000}"/>
    <hyperlink ref="C268" r:id="rId3761" display="https://www.ratingscentral.com/Player.php?PlayerID=107721" xr:uid="{00000000-0004-0000-0000-0000B00E0000}"/>
    <hyperlink ref="C4115" r:id="rId3762" display="https://www.ratingscentral.com/Player.php?PlayerID=27806" xr:uid="{00000000-0004-0000-0000-0000B10E0000}"/>
    <hyperlink ref="C3135" r:id="rId3763" display="https://www.ratingscentral.com/Player.php?PlayerID=29136" xr:uid="{00000000-0004-0000-0000-0000B20E0000}"/>
    <hyperlink ref="C1667" r:id="rId3764" display="https://www.ratingscentral.com/Player.php?PlayerID=113129" xr:uid="{00000000-0004-0000-0000-0000B30E0000}"/>
    <hyperlink ref="C3345" r:id="rId3765" display="https://www.ratingscentral.com/Player.php?PlayerID=137104" xr:uid="{00000000-0004-0000-0000-0000B40E0000}"/>
    <hyperlink ref="C483" r:id="rId3766" display="https://www.ratingscentral.com/Player.php?PlayerID=108821" xr:uid="{00000000-0004-0000-0000-0000B50E0000}"/>
    <hyperlink ref="C2677" r:id="rId3767" display="https://www.ratingscentral.com/Player.php?PlayerID=50250" xr:uid="{00000000-0004-0000-0000-0000B60E0000}"/>
    <hyperlink ref="C3728" r:id="rId3768" display="https://www.ratingscentral.com/Player.php?PlayerID=27554" xr:uid="{00000000-0004-0000-0000-0000B70E0000}"/>
    <hyperlink ref="C3773" r:id="rId3769" display="https://www.ratingscentral.com/Player.php?PlayerID=50021" xr:uid="{00000000-0004-0000-0000-0000B80E0000}"/>
    <hyperlink ref="C4491" r:id="rId3770" display="https://www.ratingscentral.com/Player.php?PlayerID=68441" xr:uid="{00000000-0004-0000-0000-0000B90E0000}"/>
    <hyperlink ref="C1526" r:id="rId3771" display="https://www.ratingscentral.com/Player.php?PlayerID=62302" xr:uid="{00000000-0004-0000-0000-0000BA0E0000}"/>
    <hyperlink ref="C362" r:id="rId3772" display="https://www.ratingscentral.com/Player.php?PlayerID=41240" xr:uid="{00000000-0004-0000-0000-0000BB0E0000}"/>
    <hyperlink ref="C2465" r:id="rId3773" display="https://www.ratingscentral.com/Player.php?PlayerID=29276" xr:uid="{00000000-0004-0000-0000-0000BC0E0000}"/>
    <hyperlink ref="C3126" r:id="rId3774" display="https://www.ratingscentral.com/Player.php?PlayerID=29042" xr:uid="{00000000-0004-0000-0000-0000BD0E0000}"/>
    <hyperlink ref="C1123" r:id="rId3775" display="https://www.ratingscentral.com/Player.php?PlayerID=111507" xr:uid="{00000000-0004-0000-0000-0000BE0E0000}"/>
    <hyperlink ref="C3130" r:id="rId3776" display="https://www.ratingscentral.com/Player.php?PlayerID=39158" xr:uid="{00000000-0004-0000-0000-0000BF0E0000}"/>
    <hyperlink ref="C3401" r:id="rId3777" display="https://www.ratingscentral.com/Player.php?PlayerID=112179" xr:uid="{00000000-0004-0000-0000-0000C00E0000}"/>
    <hyperlink ref="C4070" r:id="rId3778" display="https://www.ratingscentral.com/Player.php?PlayerID=66247" xr:uid="{00000000-0004-0000-0000-0000C10E0000}"/>
    <hyperlink ref="C1409" r:id="rId3779" display="https://www.ratingscentral.com/Player.php?PlayerID=28644" xr:uid="{00000000-0004-0000-0000-0000C20E0000}"/>
    <hyperlink ref="C542" r:id="rId3780" display="https://www.ratingscentral.com/Player.php?PlayerID=102137" xr:uid="{00000000-0004-0000-0000-0000C30E0000}"/>
    <hyperlink ref="C3794" r:id="rId3781" display="https://www.ratingscentral.com/Player.php?PlayerID=94189" xr:uid="{00000000-0004-0000-0000-0000C40E0000}"/>
    <hyperlink ref="C2698" r:id="rId3782" display="https://www.ratingscentral.com/Player.php?PlayerID=28747" xr:uid="{00000000-0004-0000-0000-0000C50E0000}"/>
    <hyperlink ref="C1185" r:id="rId3783" display="https://www.ratingscentral.com/Player.php?PlayerID=86694" xr:uid="{00000000-0004-0000-0000-0000C60E0000}"/>
    <hyperlink ref="C165" r:id="rId3784" display="https://www.ratingscentral.com/Player.php?PlayerID=39275" xr:uid="{00000000-0004-0000-0000-0000C70E0000}"/>
    <hyperlink ref="C4222" r:id="rId3785" display="https://www.ratingscentral.com/Player.php?PlayerID=109637" xr:uid="{00000000-0004-0000-0000-0000C80E0000}"/>
    <hyperlink ref="C2748" r:id="rId3786" display="https://www.ratingscentral.com/Player.php?PlayerID=35863" xr:uid="{00000000-0004-0000-0000-0000C90E0000}"/>
    <hyperlink ref="C358" r:id="rId3787" display="https://www.ratingscentral.com/Player.php?PlayerID=29427" xr:uid="{00000000-0004-0000-0000-0000CA0E0000}"/>
    <hyperlink ref="C2302" r:id="rId3788" display="https://www.ratingscentral.com/Player.php?PlayerID=113673" xr:uid="{00000000-0004-0000-0000-0000CB0E0000}"/>
    <hyperlink ref="C3841" r:id="rId3789" display="https://www.ratingscentral.com/Player.php?PlayerID=65293" xr:uid="{00000000-0004-0000-0000-0000CC0E0000}"/>
    <hyperlink ref="C147" r:id="rId3790" display="https://www.ratingscentral.com/Player.php?PlayerID=101981" xr:uid="{00000000-0004-0000-0000-0000CD0E0000}"/>
    <hyperlink ref="C219" r:id="rId3791" display="https://www.ratingscentral.com/Player.php?PlayerID=63969" xr:uid="{00000000-0004-0000-0000-0000CE0E0000}"/>
    <hyperlink ref="C328" r:id="rId3792" display="https://www.ratingscentral.com/Player.php?PlayerID=94893" xr:uid="{00000000-0004-0000-0000-0000CF0E0000}"/>
    <hyperlink ref="C4193" r:id="rId3793" display="https://www.ratingscentral.com/Player.php?PlayerID=70553" xr:uid="{00000000-0004-0000-0000-0000D00E0000}"/>
    <hyperlink ref="C2321" r:id="rId3794" display="https://www.ratingscentral.com/Player.php?PlayerID=69808" xr:uid="{00000000-0004-0000-0000-0000D10E0000}"/>
    <hyperlink ref="C587" r:id="rId3795" display="https://www.ratingscentral.com/Player.php?PlayerID=35865" xr:uid="{00000000-0004-0000-0000-0000D20E0000}"/>
    <hyperlink ref="C570" r:id="rId3796" display="https://www.ratingscentral.com/Player.php?PlayerID=35536" xr:uid="{00000000-0004-0000-0000-0000D30E0000}"/>
    <hyperlink ref="C190" r:id="rId3797" display="https://www.ratingscentral.com/Player.php?PlayerID=86110" xr:uid="{00000000-0004-0000-0000-0000D40E0000}"/>
    <hyperlink ref="C4381" r:id="rId3798" display="https://www.ratingscentral.com/Player.php?PlayerID=31830" xr:uid="{00000000-0004-0000-0000-0000D50E0000}"/>
    <hyperlink ref="C4185" r:id="rId3799" display="https://www.ratingscentral.com/Player.php?PlayerID=35540" xr:uid="{00000000-0004-0000-0000-0000D60E0000}"/>
    <hyperlink ref="C1276" r:id="rId3800" display="https://www.ratingscentral.com/Player.php?PlayerID=77825" xr:uid="{00000000-0004-0000-0000-0000D70E0000}"/>
    <hyperlink ref="C3281" r:id="rId3801" display="https://www.ratingscentral.com/Player.php?PlayerID=69345" xr:uid="{00000000-0004-0000-0000-0000D80E0000}"/>
    <hyperlink ref="C3418" r:id="rId3802" display="https://www.ratingscentral.com/Player.php?PlayerID=89714" xr:uid="{00000000-0004-0000-0000-0000D90E0000}"/>
    <hyperlink ref="C3651" r:id="rId3803" display="https://www.ratingscentral.com/Player.php?PlayerID=77973" xr:uid="{00000000-0004-0000-0000-0000DA0E0000}"/>
    <hyperlink ref="C3493" r:id="rId3804" display="https://www.ratingscentral.com/Player.php?PlayerID=113277" xr:uid="{00000000-0004-0000-0000-0000DB0E0000}"/>
    <hyperlink ref="C685" r:id="rId3805" display="https://www.ratingscentral.com/Player.php?PlayerID=85144" xr:uid="{00000000-0004-0000-0000-0000DC0E0000}"/>
    <hyperlink ref="C1316" r:id="rId3806" display="https://www.ratingscentral.com/Player.php?PlayerID=94190" xr:uid="{00000000-0004-0000-0000-0000DD0E0000}"/>
    <hyperlink ref="C1824" r:id="rId3807" display="https://www.ratingscentral.com/Player.php?PlayerID=137087" xr:uid="{00000000-0004-0000-0000-0000DE0E0000}"/>
    <hyperlink ref="C3379" r:id="rId3808" display="https://www.ratingscentral.com/Player.php?PlayerID=27978" xr:uid="{00000000-0004-0000-0000-0000DF0E0000}"/>
    <hyperlink ref="C3471" r:id="rId3809" display="https://www.ratingscentral.com/Player.php?PlayerID=94882" xr:uid="{00000000-0004-0000-0000-0000E00E0000}"/>
    <hyperlink ref="C3239" r:id="rId3810" display="https://www.ratingscentral.com/Player.php?PlayerID=113271" xr:uid="{00000000-0004-0000-0000-0000E10E0000}"/>
    <hyperlink ref="C2801" r:id="rId3811" display="https://www.ratingscentral.com/Player.php?PlayerID=35191" xr:uid="{00000000-0004-0000-0000-0000E20E0000}"/>
    <hyperlink ref="C3535" r:id="rId3812" display="https://www.ratingscentral.com/Player.php?PlayerID=65566" xr:uid="{00000000-0004-0000-0000-0000E30E0000}"/>
    <hyperlink ref="C1790" r:id="rId3813" display="https://www.ratingscentral.com/Player.php?PlayerID=69802" xr:uid="{00000000-0004-0000-0000-0000E40E0000}"/>
    <hyperlink ref="C3183" r:id="rId3814" display="https://www.ratingscentral.com/Player.php?PlayerID=63967" xr:uid="{00000000-0004-0000-0000-0000E50E0000}"/>
    <hyperlink ref="C2636" r:id="rId3815" display="https://www.ratingscentral.com/Player.php?PlayerID=49253" xr:uid="{00000000-0004-0000-0000-0000E60E0000}"/>
    <hyperlink ref="C2842" r:id="rId3816" display="https://www.ratingscentral.com/Player.php?PlayerID=107723" xr:uid="{00000000-0004-0000-0000-0000E70E0000}"/>
    <hyperlink ref="C3549" r:id="rId3817" display="https://www.ratingscentral.com/Player.php?PlayerID=94209" xr:uid="{00000000-0004-0000-0000-0000E80E0000}"/>
    <hyperlink ref="C2414" r:id="rId3818" display="https://www.ratingscentral.com/Player.php?PlayerID=72013" xr:uid="{00000000-0004-0000-0000-0000E90E0000}"/>
    <hyperlink ref="C3002" r:id="rId3819" display="https://www.ratingscentral.com/Player.php?PlayerID=114450" xr:uid="{00000000-0004-0000-0000-0000EA0E0000}"/>
    <hyperlink ref="C2120" r:id="rId3820" display="https://www.ratingscentral.com/Player.php?PlayerID=50569" xr:uid="{00000000-0004-0000-0000-0000EB0E0000}"/>
    <hyperlink ref="C2313" r:id="rId3821" display="https://www.ratingscentral.com/Player.php?PlayerID=69348" xr:uid="{00000000-0004-0000-0000-0000EC0E0000}"/>
    <hyperlink ref="C1143" r:id="rId3822" display="https://www.ratingscentral.com/Player.php?PlayerID=62915" xr:uid="{00000000-0004-0000-0000-0000ED0E0000}"/>
    <hyperlink ref="C4211" r:id="rId3823" display="https://www.ratingscentral.com/Player.php?PlayerID=62923" xr:uid="{00000000-0004-0000-0000-0000EE0E0000}"/>
    <hyperlink ref="C1823" r:id="rId3824" display="https://www.ratingscentral.com/Player.php?PlayerID=139899" xr:uid="{00000000-0004-0000-0000-0000EF0E0000}"/>
    <hyperlink ref="C2624" r:id="rId3825" display="https://www.ratingscentral.com/Player.php?PlayerID=85154" xr:uid="{00000000-0004-0000-0000-0000F00E0000}"/>
    <hyperlink ref="C2963" r:id="rId3826" display="https://www.ratingscentral.com/Player.php?PlayerID=29267" xr:uid="{00000000-0004-0000-0000-0000F10E0000}"/>
    <hyperlink ref="C1710" r:id="rId3827" display="https://www.ratingscentral.com/Player.php?PlayerID=63386" xr:uid="{00000000-0004-0000-0000-0000F20E0000}"/>
    <hyperlink ref="C3312" r:id="rId3828" display="https://www.ratingscentral.com/Player.php?PlayerID=113956" xr:uid="{00000000-0004-0000-0000-0000F30E0000}"/>
    <hyperlink ref="C713" r:id="rId3829" display="https://www.ratingscentral.com/Player.php?PlayerID=31855" xr:uid="{00000000-0004-0000-0000-0000F40E0000}"/>
    <hyperlink ref="C2773" r:id="rId3830" display="https://www.ratingscentral.com/Player.php?PlayerID=110941" xr:uid="{00000000-0004-0000-0000-0000F50E0000}"/>
    <hyperlink ref="C2772" r:id="rId3831" display="https://www.ratingscentral.com/Player.php?PlayerID=110942" xr:uid="{00000000-0004-0000-0000-0000F60E0000}"/>
    <hyperlink ref="C3438" r:id="rId3832" display="https://www.ratingscentral.com/Player.php?PlayerID=29162" xr:uid="{00000000-0004-0000-0000-0000F70E0000}"/>
    <hyperlink ref="C4379" r:id="rId3833" display="https://www.ratingscentral.com/Player.php?PlayerID=75771" xr:uid="{00000000-0004-0000-0000-0000F80E0000}"/>
    <hyperlink ref="C1056" r:id="rId3834" display="https://www.ratingscentral.com/Player.php?PlayerID=113427" xr:uid="{00000000-0004-0000-0000-0000F90E0000}"/>
    <hyperlink ref="C1466" r:id="rId3835" display="https://www.ratingscentral.com/Player.php?PlayerID=109182" xr:uid="{00000000-0004-0000-0000-0000FA0E0000}"/>
    <hyperlink ref="C843" r:id="rId3836" display="https://www.ratingscentral.com/Player.php?PlayerID=35033" xr:uid="{00000000-0004-0000-0000-0000FB0E0000}"/>
    <hyperlink ref="C4021" r:id="rId3837" display="https://www.ratingscentral.com/Player.php?PlayerID=29293" xr:uid="{00000000-0004-0000-0000-0000FC0E0000}"/>
    <hyperlink ref="C1335" r:id="rId3838" display="https://www.ratingscentral.com/Player.php?PlayerID=50357" xr:uid="{00000000-0004-0000-0000-0000FD0E0000}"/>
    <hyperlink ref="C4217" r:id="rId3839" display="https://www.ratingscentral.com/Player.php?PlayerID=50020" xr:uid="{00000000-0004-0000-0000-0000FE0E0000}"/>
    <hyperlink ref="C840" r:id="rId3840" display="https://www.ratingscentral.com/Player.php?PlayerID=29261" xr:uid="{00000000-0004-0000-0000-0000FF0E0000}"/>
    <hyperlink ref="C1846" r:id="rId3841" display="https://www.ratingscentral.com/Player.php?PlayerID=46533" xr:uid="{00000000-0004-0000-0000-0000000F0000}"/>
    <hyperlink ref="C2330" r:id="rId3842" display="https://www.ratingscentral.com/Player.php?PlayerID=134253" xr:uid="{00000000-0004-0000-0000-0000010F0000}"/>
    <hyperlink ref="C106" r:id="rId3843" display="https://www.ratingscentral.com/Player.php?PlayerID=28810" xr:uid="{00000000-0004-0000-0000-0000020F0000}"/>
    <hyperlink ref="C3229" r:id="rId3844" display="https://www.ratingscentral.com/Player.php?PlayerID=66205" xr:uid="{00000000-0004-0000-0000-0000030F0000}"/>
    <hyperlink ref="C1576" r:id="rId3845" display="https://www.ratingscentral.com/Player.php?PlayerID=35866" xr:uid="{00000000-0004-0000-0000-0000040F0000}"/>
    <hyperlink ref="C2407" r:id="rId3846" display="https://www.ratingscentral.com/Player.php?PlayerID=68454" xr:uid="{00000000-0004-0000-0000-0000050F0000}"/>
    <hyperlink ref="C4088" r:id="rId3847" display="https://www.ratingscentral.com/Player.php?PlayerID=50109" xr:uid="{00000000-0004-0000-0000-0000060F0000}"/>
    <hyperlink ref="C2297" r:id="rId3848" display="https://www.ratingscentral.com/Player.php?PlayerID=68665" xr:uid="{00000000-0004-0000-0000-0000070F0000}"/>
    <hyperlink ref="C1393" r:id="rId3849" display="https://www.ratingscentral.com/Player.php?PlayerID=141138" xr:uid="{00000000-0004-0000-0000-0000080F0000}"/>
    <hyperlink ref="C3710" r:id="rId3850" display="https://www.ratingscentral.com/Player.php?PlayerID=63448" xr:uid="{00000000-0004-0000-0000-0000090F0000}"/>
    <hyperlink ref="C2833" r:id="rId3851" display="https://www.ratingscentral.com/Player.php?PlayerID=105158" xr:uid="{00000000-0004-0000-0000-00000A0F0000}"/>
    <hyperlink ref="C3457" r:id="rId3852" display="https://www.ratingscentral.com/Player.php?PlayerID=86223" xr:uid="{00000000-0004-0000-0000-00000B0F0000}"/>
    <hyperlink ref="C172" r:id="rId3853" display="https://www.ratingscentral.com/Player.php?PlayerID=41235" xr:uid="{00000000-0004-0000-0000-00000C0F0000}"/>
    <hyperlink ref="C1087" r:id="rId3854" display="https://www.ratingscentral.com/Player.php?PlayerID=141532" xr:uid="{00000000-0004-0000-0000-00000D0F0000}"/>
    <hyperlink ref="C1154" r:id="rId3855" display="https://www.ratingscentral.com/Player.php?PlayerID=141540" xr:uid="{00000000-0004-0000-0000-00000E0F0000}"/>
    <hyperlink ref="C455" r:id="rId3856" display="https://www.ratingscentral.com/Player.php?PlayerID=107865" xr:uid="{00000000-0004-0000-0000-00000F0F0000}"/>
    <hyperlink ref="C988" r:id="rId3857" display="https://www.ratingscentral.com/Player.php?PlayerID=28694" xr:uid="{00000000-0004-0000-0000-0000100F0000}"/>
    <hyperlink ref="C4554" r:id="rId3858" display="https://www.ratingscentral.com/Player.php?PlayerID=114129" xr:uid="{00000000-0004-0000-0000-0000110F0000}"/>
    <hyperlink ref="C2685" r:id="rId3859" display="https://www.ratingscentral.com/Player.php?PlayerID=137067" xr:uid="{00000000-0004-0000-0000-0000120F0000}"/>
    <hyperlink ref="C4187" r:id="rId3860" display="https://www.ratingscentral.com/Player.php?PlayerID=55681" xr:uid="{00000000-0004-0000-0000-0000130F0000}"/>
    <hyperlink ref="C474" r:id="rId3861" display="https://www.ratingscentral.com/Player.php?PlayerID=95543" xr:uid="{00000000-0004-0000-0000-0000140F0000}"/>
    <hyperlink ref="C2598" r:id="rId3862" display="https://www.ratingscentral.com/Player.php?PlayerID=114120" xr:uid="{00000000-0004-0000-0000-0000150F0000}"/>
    <hyperlink ref="C2041" r:id="rId3863" display="https://www.ratingscentral.com/Player.php?PlayerID=95744" xr:uid="{00000000-0004-0000-0000-0000160F0000}"/>
    <hyperlink ref="C981" r:id="rId3864" display="https://www.ratingscentral.com/Player.php?PlayerID=85088" xr:uid="{00000000-0004-0000-0000-0000170F0000}"/>
    <hyperlink ref="C2564" r:id="rId3865" display="https://www.ratingscentral.com/Player.php?PlayerID=108251" xr:uid="{00000000-0004-0000-0000-0000180F0000}"/>
    <hyperlink ref="C2605" r:id="rId3866" display="https://www.ratingscentral.com/Player.php?PlayerID=28100" xr:uid="{00000000-0004-0000-0000-0000190F0000}"/>
    <hyperlink ref="C1292" r:id="rId3867" display="https://www.ratingscentral.com/Player.php?PlayerID=72012" xr:uid="{00000000-0004-0000-0000-00001A0F0000}"/>
    <hyperlink ref="C1427" r:id="rId3868" display="https://www.ratingscentral.com/Player.php?PlayerID=49578" xr:uid="{00000000-0004-0000-0000-00001B0F0000}"/>
    <hyperlink ref="C3800" r:id="rId3869" display="https://www.ratingscentral.com/Player.php?PlayerID=72922" xr:uid="{00000000-0004-0000-0000-00001C0F0000}"/>
    <hyperlink ref="C3940" r:id="rId3870" display="https://www.ratingscentral.com/Player.php?PlayerID=28798" xr:uid="{00000000-0004-0000-0000-00001D0F0000}"/>
    <hyperlink ref="C376" r:id="rId3871" display="https://www.ratingscentral.com/Player.php?PlayerID=101483" xr:uid="{00000000-0004-0000-0000-00001E0F0000}"/>
    <hyperlink ref="C2038" r:id="rId3872" display="https://www.ratingscentral.com/Player.php?PlayerID=94885" xr:uid="{00000000-0004-0000-0000-00001F0F0000}"/>
    <hyperlink ref="C3577" r:id="rId3873" display="https://www.ratingscentral.com/Player.php?PlayerID=95745" xr:uid="{00000000-0004-0000-0000-0000200F0000}"/>
    <hyperlink ref="C1697" r:id="rId3874" display="https://www.ratingscentral.com/Player.php?PlayerID=35199" xr:uid="{00000000-0004-0000-0000-0000210F0000}"/>
    <hyperlink ref="C2393" r:id="rId3875" display="https://www.ratingscentral.com/Player.php?PlayerID=139368" xr:uid="{00000000-0004-0000-0000-0000220F0000}"/>
    <hyperlink ref="C2194" r:id="rId3876" display="https://www.ratingscentral.com/Player.php?PlayerID=50347" xr:uid="{00000000-0004-0000-0000-0000230F0000}"/>
    <hyperlink ref="C1706" r:id="rId3877" display="https://www.ratingscentral.com/Player.php?PlayerID=110775" xr:uid="{00000000-0004-0000-0000-0000240F0000}"/>
    <hyperlink ref="C4532" r:id="rId3878" display="https://www.ratingscentral.com/Player.php?PlayerID=86102" xr:uid="{00000000-0004-0000-0000-0000250F0000}"/>
    <hyperlink ref="C1404" r:id="rId3879" display="https://www.ratingscentral.com/Player.php?PlayerID=29418" xr:uid="{00000000-0004-0000-0000-0000260F0000}"/>
    <hyperlink ref="C3835" r:id="rId3880" display="https://www.ratingscentral.com/Player.php?PlayerID=109179" xr:uid="{00000000-0004-0000-0000-0000270F0000}"/>
    <hyperlink ref="C3366" r:id="rId3881" display="https://www.ratingscentral.com/Player.php?PlayerID=103252" xr:uid="{00000000-0004-0000-0000-0000280F0000}"/>
    <hyperlink ref="C1549" r:id="rId3882" display="https://www.ratingscentral.com/Player.php?PlayerID=96849" xr:uid="{00000000-0004-0000-0000-0000290F0000}"/>
    <hyperlink ref="C4265" r:id="rId3883" display="https://www.ratingscentral.com/Player.php?PlayerID=35353" xr:uid="{00000000-0004-0000-0000-00002A0F0000}"/>
    <hyperlink ref="C1722" r:id="rId3884" display="https://www.ratingscentral.com/Player.php?PlayerID=114126" xr:uid="{00000000-0004-0000-0000-00002B0F0000}"/>
    <hyperlink ref="C2840" r:id="rId3885" display="https://www.ratingscentral.com/Player.php?PlayerID=95737" xr:uid="{00000000-0004-0000-0000-00002C0F0000}"/>
    <hyperlink ref="C972" r:id="rId3886" display="https://www.ratingscentral.com/Player.php?PlayerID=28736" xr:uid="{00000000-0004-0000-0000-00002D0F0000}"/>
    <hyperlink ref="C1879" r:id="rId3887" display="https://www.ratingscentral.com/Player.php?PlayerID=68666" xr:uid="{00000000-0004-0000-0000-00002E0F0000}"/>
    <hyperlink ref="C594" r:id="rId3888" display="https://www.ratingscentral.com/Player.php?PlayerID=113676" xr:uid="{00000000-0004-0000-0000-00002F0F0000}"/>
    <hyperlink ref="C3700" r:id="rId3889" display="https://www.ratingscentral.com/Player.php?PlayerID=69124" xr:uid="{00000000-0004-0000-0000-0000300F0000}"/>
    <hyperlink ref="C2619" r:id="rId3890" display="https://www.ratingscentral.com/Player.php?PlayerID=85948" xr:uid="{00000000-0004-0000-0000-0000310F0000}"/>
    <hyperlink ref="C2708" r:id="rId3891" display="https://www.ratingscentral.com/Player.php?PlayerID=88407" xr:uid="{00000000-0004-0000-0000-0000320F0000}"/>
    <hyperlink ref="C667" r:id="rId3892" display="https://www.ratingscentral.com/Player.php?PlayerID=134660" xr:uid="{00000000-0004-0000-0000-0000330F0000}"/>
    <hyperlink ref="C3590" r:id="rId3893" display="https://www.ratingscentral.com/Player.php?PlayerID=35189" xr:uid="{00000000-0004-0000-0000-0000340F0000}"/>
    <hyperlink ref="C3230" r:id="rId3894" display="https://www.ratingscentral.com/Player.php?PlayerID=134570" xr:uid="{00000000-0004-0000-0000-0000350F0000}"/>
    <hyperlink ref="C990" r:id="rId3895" display="https://www.ratingscentral.com/Player.php?PlayerID=96788" xr:uid="{00000000-0004-0000-0000-0000360F0000}"/>
    <hyperlink ref="C1383" r:id="rId3896" display="https://www.ratingscentral.com/Player.php?PlayerID=86107" xr:uid="{00000000-0004-0000-0000-0000370F0000}"/>
    <hyperlink ref="C1583" r:id="rId3897" display="https://www.ratingscentral.com/Player.php?PlayerID=62741" xr:uid="{00000000-0004-0000-0000-0000380F0000}"/>
    <hyperlink ref="C2213" r:id="rId3898" display="https://www.ratingscentral.com/Player.php?PlayerID=72655" xr:uid="{00000000-0004-0000-0000-0000390F0000}"/>
    <hyperlink ref="C3259" r:id="rId3899" display="https://www.ratingscentral.com/Player.php?PlayerID=35548" xr:uid="{00000000-0004-0000-0000-00003A0F0000}"/>
    <hyperlink ref="C1414" r:id="rId3900" display="https://www.ratingscentral.com/Player.php?PlayerID=63961" xr:uid="{00000000-0004-0000-0000-00003B0F0000}"/>
    <hyperlink ref="C2928" r:id="rId3901" display="https://www.ratingscentral.com/Player.php?PlayerID=98263" xr:uid="{00000000-0004-0000-0000-00003C0F0000}"/>
    <hyperlink ref="C1245" r:id="rId3902" display="https://www.ratingscentral.com/Player.php?PlayerID=102136" xr:uid="{00000000-0004-0000-0000-00003D0F0000}"/>
    <hyperlink ref="C1913" r:id="rId3903" display="https://www.ratingscentral.com/Player.php?PlayerID=65295" xr:uid="{00000000-0004-0000-0000-00003E0F0000}"/>
    <hyperlink ref="C674" r:id="rId3904" display="https://www.ratingscentral.com/Player.php?PlayerID=86699" xr:uid="{00000000-0004-0000-0000-00003F0F0000}"/>
    <hyperlink ref="C3775" r:id="rId3905" display="https://www.ratingscentral.com/Player.php?PlayerID=68785" xr:uid="{00000000-0004-0000-0000-0000400F0000}"/>
    <hyperlink ref="C204" r:id="rId3906" display="https://www.ratingscentral.com/Player.php?PlayerID=108252" xr:uid="{00000000-0004-0000-0000-0000410F0000}"/>
    <hyperlink ref="C2291" r:id="rId3907" display="https://www.ratingscentral.com/Player.php?PlayerID=137100" xr:uid="{00000000-0004-0000-0000-0000420F0000}"/>
    <hyperlink ref="C1036" r:id="rId3908" display="https://www.ratingscentral.com/Player.php?PlayerID=28784" xr:uid="{00000000-0004-0000-0000-0000430F0000}"/>
    <hyperlink ref="C1328" r:id="rId3909" display="https://www.ratingscentral.com/Player.php?PlayerID=68789" xr:uid="{00000000-0004-0000-0000-0000440F0000}"/>
    <hyperlink ref="C4389" r:id="rId3910" display="https://www.ratingscentral.com/Player.php?PlayerID=28804" xr:uid="{00000000-0004-0000-0000-0000450F0000}"/>
    <hyperlink ref="C1357" r:id="rId3911" display="https://www.ratingscentral.com/Player.php?PlayerID=63692" xr:uid="{00000000-0004-0000-0000-0000460F0000}"/>
    <hyperlink ref="C261" r:id="rId3912" display="https://www.ratingscentral.com/Player.php?PlayerID=29341" xr:uid="{00000000-0004-0000-0000-0000470F0000}"/>
    <hyperlink ref="C1872" r:id="rId3913" display="https://www.ratingscentral.com/Player.php?PlayerID=104680" xr:uid="{00000000-0004-0000-0000-0000480F0000}"/>
    <hyperlink ref="C1771" r:id="rId3914" display="https://www.ratingscentral.com/Player.php?PlayerID=86112" xr:uid="{00000000-0004-0000-0000-0000490F0000}"/>
    <hyperlink ref="C715" r:id="rId3915" display="https://www.ratingscentral.com/Player.php?PlayerID=29259" xr:uid="{00000000-0004-0000-0000-00004A0F0000}"/>
    <hyperlink ref="C1684" r:id="rId3916" display="https://www.ratingscentral.com/Player.php?PlayerID=103212" xr:uid="{00000000-0004-0000-0000-00004B0F0000}"/>
    <hyperlink ref="C923" r:id="rId3917" display="https://www.ratingscentral.com/Player.php?PlayerID=35354" xr:uid="{00000000-0004-0000-0000-00004C0F0000}"/>
    <hyperlink ref="C1186" r:id="rId3918" display="https://www.ratingscentral.com/Player.php?PlayerID=110945" xr:uid="{00000000-0004-0000-0000-00004D0F0000}"/>
    <hyperlink ref="C1257" r:id="rId3919" display="https://www.ratingscentral.com/Player.php?PlayerID=110776" xr:uid="{00000000-0004-0000-0000-00004E0F0000}"/>
    <hyperlink ref="C13" r:id="rId3920" display="https://www.ratingscentral.com/Player.php?PlayerID=109368" xr:uid="{00000000-0004-0000-0000-00004F0F0000}"/>
    <hyperlink ref="C4318" r:id="rId3921" display="https://www.ratingscentral.com/Player.php?PlayerID=139913" xr:uid="{00000000-0004-0000-0000-0000500F0000}"/>
    <hyperlink ref="C2201" r:id="rId3922" display="https://www.ratingscentral.com/Player.php?PlayerID=39272" xr:uid="{00000000-0004-0000-0000-0000510F0000}"/>
    <hyperlink ref="C4072" r:id="rId3923" display="https://www.ratingscentral.com/Player.php?PlayerID=113153" xr:uid="{00000000-0004-0000-0000-0000520F0000}"/>
    <hyperlink ref="C3101" r:id="rId3924" display="https://www.ratingscentral.com/Player.php?PlayerID=113955" xr:uid="{00000000-0004-0000-0000-0000530F0000}"/>
    <hyperlink ref="C1972" r:id="rId3925" display="https://www.ratingscentral.com/Player.php?PlayerID=113951" xr:uid="{00000000-0004-0000-0000-0000540F0000}"/>
    <hyperlink ref="C1155" r:id="rId3926" display="https://www.ratingscentral.com/Player.php?PlayerID=86118" xr:uid="{00000000-0004-0000-0000-0000550F0000}"/>
    <hyperlink ref="C875" r:id="rId3927" display="https://www.ratingscentral.com/Player.php?PlayerID=69912" xr:uid="{00000000-0004-0000-0000-0000560F0000}"/>
    <hyperlink ref="C1850" r:id="rId3928" display="https://www.ratingscentral.com/Player.php?PlayerID=134659" xr:uid="{00000000-0004-0000-0000-0000570F0000}"/>
    <hyperlink ref="C3768" r:id="rId3929" display="https://www.ratingscentral.com/Player.php?PlayerID=102806" xr:uid="{00000000-0004-0000-0000-0000580F0000}"/>
    <hyperlink ref="C2911" r:id="rId3930" display="https://www.ratingscentral.com/Player.php?PlayerID=104033" xr:uid="{00000000-0004-0000-0000-0000590F0000}"/>
    <hyperlink ref="C2858" r:id="rId3931" display="https://www.ratingscentral.com/Player.php?PlayerID=111626" xr:uid="{00000000-0004-0000-0000-00005A0F0000}"/>
    <hyperlink ref="C1365" r:id="rId3932" display="https://www.ratingscentral.com/Player.php?PlayerID=50352" xr:uid="{00000000-0004-0000-0000-00005B0F0000}"/>
    <hyperlink ref="C3131" r:id="rId3933" display="https://www.ratingscentral.com/Player.php?PlayerID=29322" xr:uid="{00000000-0004-0000-0000-00005C0F0000}"/>
    <hyperlink ref="C3019" r:id="rId3934" display="https://www.ratingscentral.com/Player.php?PlayerID=94884" xr:uid="{00000000-0004-0000-0000-00005D0F0000}"/>
    <hyperlink ref="C240" r:id="rId3935" display="https://www.ratingscentral.com/Player.php?PlayerID=29277" xr:uid="{00000000-0004-0000-0000-00005E0F0000}"/>
    <hyperlink ref="C205" r:id="rId3936" display="https://www.ratingscentral.com/Player.php?PlayerID=35156" xr:uid="{00000000-0004-0000-0000-00005F0F0000}"/>
    <hyperlink ref="C164" r:id="rId3937" display="https://www.ratingscentral.com/Player.php?PlayerID=137313" xr:uid="{00000000-0004-0000-0000-0000600F0000}"/>
    <hyperlink ref="C1585" r:id="rId3938" display="https://www.ratingscentral.com/Player.php?PlayerID=27642" xr:uid="{00000000-0004-0000-0000-0000610F0000}"/>
    <hyperlink ref="C198" r:id="rId3939" display="https://www.ratingscentral.com/Player.php?PlayerID=86227" xr:uid="{00000000-0004-0000-0000-0000620F0000}"/>
    <hyperlink ref="C405" r:id="rId3940" display="https://www.ratingscentral.com/Player.php?PlayerID=63693" xr:uid="{00000000-0004-0000-0000-0000630F0000}"/>
    <hyperlink ref="C4397" r:id="rId3941" display="https://www.ratingscentral.com/Player.php?PlayerID=137922" xr:uid="{00000000-0004-0000-0000-0000640F0000}"/>
    <hyperlink ref="C2422" r:id="rId3942" display="https://www.ratingscentral.com/Player.php?PlayerID=105638" xr:uid="{00000000-0004-0000-0000-0000650F0000}"/>
    <hyperlink ref="C1772" r:id="rId3943" display="https://www.ratingscentral.com/Player.php?PlayerID=137054" xr:uid="{00000000-0004-0000-0000-0000660F0000}"/>
    <hyperlink ref="C1522" r:id="rId3944" display="https://www.ratingscentral.com/Player.php?PlayerID=109970" xr:uid="{00000000-0004-0000-0000-0000670F0000}"/>
    <hyperlink ref="C2175" r:id="rId3945" display="https://www.ratingscentral.com/Player.php?PlayerID=113864" xr:uid="{00000000-0004-0000-0000-0000680F0000}"/>
    <hyperlink ref="C1346" r:id="rId3946" display="https://www.ratingscentral.com/Player.php?PlayerID=28781" xr:uid="{00000000-0004-0000-0000-0000690F0000}"/>
    <hyperlink ref="C1378" r:id="rId3947" display="https://www.ratingscentral.com/Player.php?PlayerID=46538" xr:uid="{00000000-0004-0000-0000-00006A0F0000}"/>
    <hyperlink ref="C525" r:id="rId3948" display="https://www.ratingscentral.com/Player.php?PlayerID=75648" xr:uid="{00000000-0004-0000-0000-00006B0F0000}"/>
    <hyperlink ref="C2280" r:id="rId3949" display="https://www.ratingscentral.com/Player.php?PlayerID=39705" xr:uid="{00000000-0004-0000-0000-00006C0F0000}"/>
    <hyperlink ref="C42" r:id="rId3950" display="https://www.ratingscentral.com/Player.php?PlayerID=113667" xr:uid="{00000000-0004-0000-0000-00006D0F0000}"/>
    <hyperlink ref="C1670" r:id="rId3951" display="https://www.ratingscentral.com/Player.php?PlayerID=31841" xr:uid="{00000000-0004-0000-0000-00006E0F0000}"/>
    <hyperlink ref="C3473" r:id="rId3952" display="https://www.ratingscentral.com/Player.php?PlayerID=134356" xr:uid="{00000000-0004-0000-0000-00006F0F0000}"/>
    <hyperlink ref="C4148" r:id="rId3953" display="https://www.ratingscentral.com/Player.php?PlayerID=101452" xr:uid="{00000000-0004-0000-0000-0000700F0000}"/>
    <hyperlink ref="C262" r:id="rId3954" display="https://www.ratingscentral.com/Player.php?PlayerID=49592" xr:uid="{00000000-0004-0000-0000-0000710F0000}"/>
    <hyperlink ref="C4313" r:id="rId3955" display="https://www.ratingscentral.com/Player.php?PlayerID=75468" xr:uid="{00000000-0004-0000-0000-0000720F0000}"/>
    <hyperlink ref="C34" r:id="rId3956" display="https://www.ratingscentral.com/Player.php?PlayerID=114454" xr:uid="{00000000-0004-0000-0000-0000730F0000}"/>
    <hyperlink ref="C3555" r:id="rId3957" display="https://www.ratingscentral.com/Player.php?PlayerID=28785" xr:uid="{00000000-0004-0000-0000-0000740F0000}"/>
    <hyperlink ref="C323" r:id="rId3958" display="https://www.ratingscentral.com/Player.php?PlayerID=69807" xr:uid="{00000000-0004-0000-0000-0000750F0000}"/>
    <hyperlink ref="C1982" r:id="rId3959" display="https://www.ratingscentral.com/Player.php?PlayerID=103600" xr:uid="{00000000-0004-0000-0000-0000760F0000}"/>
    <hyperlink ref="C532" r:id="rId3960" display="https://www.ratingscentral.com/Player.php?PlayerID=35545" xr:uid="{00000000-0004-0000-0000-0000770F0000}"/>
    <hyperlink ref="C1145" r:id="rId3961" display="https://www.ratingscentral.com/Player.php?PlayerID=141542" xr:uid="{00000000-0004-0000-0000-0000780F0000}"/>
    <hyperlink ref="C1496" r:id="rId3962" display="https://www.ratingscentral.com/Player.php?PlayerID=111508" xr:uid="{00000000-0004-0000-0000-0000790F0000}"/>
    <hyperlink ref="C4324" r:id="rId3963" display="https://www.ratingscentral.com/Player.php?PlayerID=51989" xr:uid="{00000000-0004-0000-0000-00007A0F0000}"/>
    <hyperlink ref="C3621" r:id="rId3964" display="https://www.ratingscentral.com/Player.php?PlayerID=49581" xr:uid="{00000000-0004-0000-0000-00007B0F0000}"/>
    <hyperlink ref="C3882" r:id="rId3965" display="https://www.ratingscentral.com/Player.php?PlayerID=86689" xr:uid="{00000000-0004-0000-0000-00007C0F0000}"/>
    <hyperlink ref="C213" r:id="rId3966" display="https://www.ratingscentral.com/Player.php?PlayerID=29265" xr:uid="{00000000-0004-0000-0000-00007D0F0000}"/>
    <hyperlink ref="C2151" r:id="rId3967" display="https://www.ratingscentral.com/Player.php?PlayerID=134440" xr:uid="{00000000-0004-0000-0000-00007E0F0000}"/>
    <hyperlink ref="C2569" r:id="rId3968" display="https://www.ratingscentral.com/Player.php?PlayerID=95013" xr:uid="{00000000-0004-0000-0000-00007F0F0000}"/>
    <hyperlink ref="C3789" r:id="rId3969" display="https://www.ratingscentral.com/Player.php?PlayerID=139904" xr:uid="{00000000-0004-0000-0000-0000800F0000}"/>
    <hyperlink ref="C4248" r:id="rId3970" display="https://www.ratingscentral.com/Player.php?PlayerID=38523" xr:uid="{00000000-0004-0000-0000-0000810F0000}"/>
    <hyperlink ref="C2232" r:id="rId3971" display="https://www.ratingscentral.com/Player.php?PlayerID=98264" xr:uid="{00000000-0004-0000-0000-0000820F0000}"/>
    <hyperlink ref="C4478" r:id="rId3972" display="https://www.ratingscentral.com/Player.php?PlayerID=35951" xr:uid="{00000000-0004-0000-0000-0000830F0000}"/>
    <hyperlink ref="C1120" r:id="rId3973" display="https://www.ratingscentral.com/Player.php?PlayerID=86982" xr:uid="{00000000-0004-0000-0000-0000840F0000}"/>
    <hyperlink ref="C3026" r:id="rId3974" display="https://www.ratingscentral.com/Player.php?PlayerID=40328" xr:uid="{00000000-0004-0000-0000-0000850F0000}"/>
    <hyperlink ref="C4140" r:id="rId3975" display="https://www.ratingscentral.com/Player.php?PlayerID=134265" xr:uid="{00000000-0004-0000-0000-0000860F0000}"/>
    <hyperlink ref="C1398" r:id="rId3976" display="https://www.ratingscentral.com/Player.php?PlayerID=62306" xr:uid="{00000000-0004-0000-0000-0000870F0000}"/>
    <hyperlink ref="C2551" r:id="rId3977" display="https://www.ratingscentral.com/Player.php?PlayerID=103072" xr:uid="{00000000-0004-0000-0000-0000880F0000}"/>
    <hyperlink ref="C3227" r:id="rId3978" display="https://www.ratingscentral.com/Player.php?PlayerID=109189" xr:uid="{00000000-0004-0000-0000-0000890F0000}"/>
    <hyperlink ref="C672" r:id="rId3979" display="https://www.ratingscentral.com/Player.php?PlayerID=66233" xr:uid="{00000000-0004-0000-0000-00008A0F0000}"/>
    <hyperlink ref="C1298" r:id="rId3980" display="https://www.ratingscentral.com/Player.php?PlayerID=101982" xr:uid="{00000000-0004-0000-0000-00008B0F0000}"/>
    <hyperlink ref="C141" r:id="rId3981" display="https://www.ratingscentral.com/Player.php?PlayerID=108507" xr:uid="{00000000-0004-0000-0000-00008C0F0000}"/>
    <hyperlink ref="C3560" r:id="rId3982" display="https://www.ratingscentral.com/Player.php?PlayerID=42200" xr:uid="{00000000-0004-0000-0000-00008D0F0000}"/>
    <hyperlink ref="C2996" r:id="rId3983" display="https://www.ratingscentral.com/Player.php?PlayerID=71037" xr:uid="{00000000-0004-0000-0000-00008E0F0000}"/>
    <hyperlink ref="C3372" r:id="rId3984" display="https://www.ratingscentral.com/Player.php?PlayerID=31438" xr:uid="{00000000-0004-0000-0000-00008F0F0000}"/>
    <hyperlink ref="C1305" r:id="rId3985" display="https://www.ratingscentral.com/Player.php?PlayerID=139371" xr:uid="{00000000-0004-0000-0000-0000900F0000}"/>
    <hyperlink ref="C979" r:id="rId3986" display="https://www.ratingscentral.com/Player.php?PlayerID=55679" xr:uid="{00000000-0004-0000-0000-0000910F0000}"/>
    <hyperlink ref="C300" r:id="rId3987" display="https://www.ratingscentral.com/Player.php?PlayerID=114990" xr:uid="{00000000-0004-0000-0000-0000920F0000}"/>
    <hyperlink ref="C460" r:id="rId3988" display="https://www.ratingscentral.com/Player.php?PlayerID=28337" xr:uid="{00000000-0004-0000-0000-0000930F0000}"/>
    <hyperlink ref="C827" r:id="rId3989" display="https://www.ratingscentral.com/Player.php?PlayerID=108250" xr:uid="{00000000-0004-0000-0000-0000940F0000}"/>
    <hyperlink ref="C1521" r:id="rId3990" display="https://www.ratingscentral.com/Player.php?PlayerID=111504" xr:uid="{00000000-0004-0000-0000-0000950F0000}"/>
    <hyperlink ref="C1331" r:id="rId3991" display="https://www.ratingscentral.com/Player.php?PlayerID=29432" xr:uid="{00000000-0004-0000-0000-0000960F0000}"/>
    <hyperlink ref="C2932" r:id="rId3992" display="https://www.ratingscentral.com/Player.php?PlayerID=50111" xr:uid="{00000000-0004-0000-0000-0000970F0000}"/>
    <hyperlink ref="C1275" r:id="rId3993" display="https://www.ratingscentral.com/Player.php?PlayerID=69347" xr:uid="{00000000-0004-0000-0000-0000980F0000}"/>
    <hyperlink ref="C2880" r:id="rId3994" display="https://www.ratingscentral.com/Player.php?PlayerID=28783" xr:uid="{00000000-0004-0000-0000-0000990F0000}"/>
    <hyperlink ref="C403" r:id="rId3995" display="https://www.ratingscentral.com/Player.php?PlayerID=65291" xr:uid="{00000000-0004-0000-0000-00009A0F0000}"/>
    <hyperlink ref="C688" r:id="rId3996" display="https://www.ratingscentral.com/Player.php?PlayerID=71617" xr:uid="{00000000-0004-0000-0000-00009B0F0000}"/>
    <hyperlink ref="C1786" r:id="rId3997" display="https://www.ratingscentral.com/Player.php?PlayerID=46539" xr:uid="{00000000-0004-0000-0000-00009C0F0000}"/>
    <hyperlink ref="C671" r:id="rId3998" display="https://www.ratingscentral.com/Player.php?PlayerID=75521" xr:uid="{00000000-0004-0000-0000-00009D0F0000}"/>
    <hyperlink ref="C3847" r:id="rId3999" display="https://www.ratingscentral.com/Player.php?PlayerID=103599" xr:uid="{00000000-0004-0000-0000-00009E0F0000}"/>
    <hyperlink ref="C2418" r:id="rId4000" display="https://www.ratingscentral.com/Player.php?PlayerID=50113" xr:uid="{00000000-0004-0000-0000-00009F0F0000}"/>
    <hyperlink ref="C740" r:id="rId4001" display="https://www.ratingscentral.com/Player.php?PlayerID=75513" xr:uid="{00000000-0004-0000-0000-0000A00F0000}"/>
    <hyperlink ref="C2352" r:id="rId4002" display="https://www.ratingscentral.com/Player.php?PlayerID=34997" xr:uid="{00000000-0004-0000-0000-0000A10F0000}"/>
    <hyperlink ref="C3658" r:id="rId4003" display="https://www.ratingscentral.com/Player.php?PlayerID=69743" xr:uid="{00000000-0004-0000-0000-0000A20F0000}"/>
    <hyperlink ref="C1239" r:id="rId4004" display="https://www.ratingscentral.com/Player.php?PlayerID=139901" xr:uid="{00000000-0004-0000-0000-0000A30F0000}"/>
    <hyperlink ref="C4223" r:id="rId4005" display="https://www.ratingscentral.com/Player.php?PlayerID=68461" xr:uid="{00000000-0004-0000-0000-0000A40F0000}"/>
    <hyperlink ref="C2406" r:id="rId4006" display="https://www.ratingscentral.com/Player.php?PlayerID=137408" xr:uid="{00000000-0004-0000-0000-0000A50F0000}"/>
    <hyperlink ref="C3067" r:id="rId4007" display="https://www.ratingscentral.com/Player.php?PlayerID=76653" xr:uid="{00000000-0004-0000-0000-0000A60F0000}"/>
    <hyperlink ref="C4032" r:id="rId4008" display="https://www.ratingscentral.com/Player.php?PlayerID=114130" xr:uid="{00000000-0004-0000-0000-0000A70F0000}"/>
    <hyperlink ref="C1116" r:id="rId4009" display="https://www.ratingscentral.com/Player.php?PlayerID=85078" xr:uid="{00000000-0004-0000-0000-0000A80F0000}"/>
    <hyperlink ref="C1424" r:id="rId4010" display="https://www.ratingscentral.com/Player.php?PlayerID=114643" xr:uid="{00000000-0004-0000-0000-0000A90F0000}"/>
    <hyperlink ref="C633" r:id="rId4011" display="https://www.ratingscentral.com/Player.php?PlayerID=63447" xr:uid="{00000000-0004-0000-0000-0000AA0F0000}"/>
    <hyperlink ref="C3785" r:id="rId4012" display="https://www.ratingscentral.com/Player.php?PlayerID=108116" xr:uid="{00000000-0004-0000-0000-0000AB0F0000}"/>
    <hyperlink ref="C3301" r:id="rId4013" display="https://www.ratingscentral.com/Player.php?PlayerID=63687" xr:uid="{00000000-0004-0000-0000-0000AC0F0000}"/>
    <hyperlink ref="C3879" r:id="rId4014" display="https://www.ratingscentral.com/Player.php?PlayerID=75494" xr:uid="{00000000-0004-0000-0000-0000AD0F0000}"/>
    <hyperlink ref="C1736" r:id="rId4015" display="https://www.ratingscentral.com/Player.php?PlayerID=102332" xr:uid="{00000000-0004-0000-0000-0000AE0F0000}"/>
    <hyperlink ref="C3646" r:id="rId4016" display="https://www.ratingscentral.com/Player.php?PlayerID=137057" xr:uid="{00000000-0004-0000-0000-0000AF0F0000}"/>
    <hyperlink ref="C871" r:id="rId4017" display="https://www.ratingscentral.com/Player.php?PlayerID=63388" xr:uid="{00000000-0004-0000-0000-0000B00F0000}"/>
    <hyperlink ref="C3542" r:id="rId4018" display="https://www.ratingscentral.com/Player.php?PlayerID=94212" xr:uid="{00000000-0004-0000-0000-0000B10F0000}"/>
    <hyperlink ref="C4407" r:id="rId4019" display="https://www.ratingscentral.com/Player.php?PlayerID=69734" xr:uid="{00000000-0004-0000-0000-0000B20F0000}"/>
    <hyperlink ref="C1761" r:id="rId4020" display="https://www.ratingscentral.com/Player.php?PlayerID=86095" xr:uid="{00000000-0004-0000-0000-0000B30F0000}"/>
    <hyperlink ref="C3447" r:id="rId4021" display="https://www.ratingscentral.com/Player.php?PlayerID=91076" xr:uid="{00000000-0004-0000-0000-0000B40F0000}"/>
    <hyperlink ref="C3027" r:id="rId4022" display="https://www.ratingscentral.com/Player.php?PlayerID=49573" xr:uid="{00000000-0004-0000-0000-0000B50F0000}"/>
    <hyperlink ref="C2971" r:id="rId4023" display="https://www.ratingscentral.com/Player.php?PlayerID=104639" xr:uid="{00000000-0004-0000-0000-0000B60F0000}"/>
    <hyperlink ref="C4555" r:id="rId4024" display="https://www.ratingscentral.com/Player.php?PlayerID=27545" xr:uid="{00000000-0004-0000-0000-0000B70F0000}"/>
    <hyperlink ref="C2333" r:id="rId4025" display="https://www.ratingscentral.com/Player.php?PlayerID=96061" xr:uid="{00000000-0004-0000-0000-0000B80F0000}"/>
    <hyperlink ref="C2637" r:id="rId4026" display="https://www.ratingscentral.com/Player.php?PlayerID=96845" xr:uid="{00000000-0004-0000-0000-0000B90F0000}"/>
    <hyperlink ref="C2143" r:id="rId4027" display="https://www.ratingscentral.com/Player.php?PlayerID=71510" xr:uid="{00000000-0004-0000-0000-0000BA0F0000}"/>
    <hyperlink ref="C4277" r:id="rId4028" display="https://www.ratingscentral.com/Player.php?PlayerID=62680" xr:uid="{00000000-0004-0000-0000-0000BB0F0000}"/>
    <hyperlink ref="C752" r:id="rId4029" display="https://www.ratingscentral.com/Player.php?PlayerID=94412" xr:uid="{00000000-0004-0000-0000-0000BC0F0000}"/>
    <hyperlink ref="C4511" r:id="rId4030" display="https://www.ratingscentral.com/Player.php?PlayerID=49260" xr:uid="{00000000-0004-0000-0000-0000BD0F0000}"/>
    <hyperlink ref="C3248" r:id="rId4031" display="https://www.ratingscentral.com/Player.php?PlayerID=108353" xr:uid="{00000000-0004-0000-0000-0000BE0F0000}"/>
    <hyperlink ref="C3959" r:id="rId4032" display="https://www.ratingscentral.com/Player.php?PlayerID=103388" xr:uid="{00000000-0004-0000-0000-0000BF0F0000}"/>
    <hyperlink ref="C2451" r:id="rId4033" display="https://www.ratingscentral.com/Player.php?PlayerID=113127" xr:uid="{00000000-0004-0000-0000-0000C00F0000}"/>
    <hyperlink ref="C1390" r:id="rId4034" display="https://www.ratingscentral.com/Player.php?PlayerID=29292" xr:uid="{00000000-0004-0000-0000-0000C10F0000}"/>
    <hyperlink ref="C3433" r:id="rId4035" display="https://www.ratingscentral.com/Player.php?PlayerID=63688" xr:uid="{00000000-0004-0000-0000-0000C20F0000}"/>
    <hyperlink ref="C1992" r:id="rId4036" display="https://www.ratingscentral.com/Player.php?PlayerID=134574" xr:uid="{00000000-0004-0000-0000-0000C30F0000}"/>
    <hyperlink ref="C3240" r:id="rId4037" display="https://www.ratingscentral.com/Player.php?PlayerID=111421" xr:uid="{00000000-0004-0000-0000-0000C40F0000}"/>
    <hyperlink ref="C2295" r:id="rId4038" display="https://www.ratingscentral.com/Player.php?PlayerID=101811" xr:uid="{00000000-0004-0000-0000-0000C50F0000}"/>
    <hyperlink ref="C902" r:id="rId4039" display="https://www.ratingscentral.com/Player.php?PlayerID=26807" xr:uid="{00000000-0004-0000-0000-0000C60F0000}"/>
    <hyperlink ref="C514" r:id="rId4040" display="https://www.ratingscentral.com/Player.php?PlayerID=86692" xr:uid="{00000000-0004-0000-0000-0000C70F0000}"/>
    <hyperlink ref="C746" r:id="rId4041" display="https://www.ratingscentral.com/Player.php?PlayerID=35074" xr:uid="{00000000-0004-0000-0000-0000C80F0000}"/>
    <hyperlink ref="C1063" r:id="rId4042" display="https://www.ratingscentral.com/Player.php?PlayerID=28417" xr:uid="{00000000-0004-0000-0000-0000C90F0000}"/>
    <hyperlink ref="C2823" r:id="rId4043" display="https://www.ratingscentral.com/Player.php?PlayerID=94886" xr:uid="{00000000-0004-0000-0000-0000CA0F0000}"/>
    <hyperlink ref="C839" r:id="rId4044" display="https://www.ratingscentral.com/Player.php?PlayerID=35352" xr:uid="{00000000-0004-0000-0000-0000CB0F0000}"/>
    <hyperlink ref="C324" r:id="rId4045" display="https://www.ratingscentral.com/Player.php?PlayerID=67019" xr:uid="{00000000-0004-0000-0000-0000CC0F0000}"/>
    <hyperlink ref="C1997" r:id="rId4046" display="https://www.ratingscentral.com/Player.php?PlayerID=103264" xr:uid="{00000000-0004-0000-0000-0000CD0F0000}"/>
    <hyperlink ref="C4435" r:id="rId4047" display="https://www.ratingscentral.com/Player.php?PlayerID=114142" xr:uid="{00000000-0004-0000-0000-0000CE0F0000}"/>
    <hyperlink ref="C3860" r:id="rId4048" display="https://www.ratingscentral.com/Player.php?PlayerID=137943" xr:uid="{00000000-0004-0000-0000-0000CF0F0000}"/>
    <hyperlink ref="C4542" r:id="rId4049" display="https://www.ratingscentral.com/Player.php?PlayerID=139917" xr:uid="{00000000-0004-0000-0000-0000D00F0000}"/>
    <hyperlink ref="C719" r:id="rId4050" display="https://www.ratingscentral.com/Player.php?PlayerID=28195" xr:uid="{00000000-0004-0000-0000-0000D10F0000}"/>
    <hyperlink ref="C1904" r:id="rId4051" display="https://www.ratingscentral.com/Player.php?PlayerID=64033" xr:uid="{00000000-0004-0000-0000-0000D20F0000}"/>
    <hyperlink ref="C3052" r:id="rId4052" display="https://www.ratingscentral.com/Player.php?PlayerID=86127" xr:uid="{00000000-0004-0000-0000-0000D30F0000}"/>
    <hyperlink ref="C2381" r:id="rId4053" display="https://www.ratingscentral.com/Player.php?PlayerID=71044" xr:uid="{00000000-0004-0000-0000-0000D40F0000}"/>
    <hyperlink ref="C136" r:id="rId4054" display="https://www.ratingscentral.com/Player.php?PlayerID=94191" xr:uid="{00000000-0004-0000-0000-0000D50F0000}"/>
    <hyperlink ref="C2388" r:id="rId4055" display="https://www.ratingscentral.com/Player.php?PlayerID=86697" xr:uid="{00000000-0004-0000-0000-0000D60F0000}"/>
    <hyperlink ref="C3979" r:id="rId4056" display="https://www.ratingscentral.com/Player.php?PlayerID=86101" xr:uid="{00000000-0004-0000-0000-0000D70F0000}"/>
    <hyperlink ref="C2514" r:id="rId4057" display="https://www.ratingscentral.com/Player.php?PlayerID=134571" xr:uid="{00000000-0004-0000-0000-0000D80F0000}"/>
    <hyperlink ref="C750" r:id="rId4058" display="https://www.ratingscentral.com/Player.php?PlayerID=104636" xr:uid="{00000000-0004-0000-0000-0000D90F0000}"/>
    <hyperlink ref="C3302" r:id="rId4059" display="https://www.ratingscentral.com/Player.php?PlayerID=76849" xr:uid="{00000000-0004-0000-0000-0000DA0F0000}"/>
    <hyperlink ref="C4279" r:id="rId4060" display="https://www.ratingscentral.com/Player.php?PlayerID=50353" xr:uid="{00000000-0004-0000-0000-0000DB0F0000}"/>
    <hyperlink ref="C894" r:id="rId4061" display="https://www.ratingscentral.com/Player.php?PlayerID=138161" xr:uid="{00000000-0004-0000-0000-0000DC0F0000}"/>
    <hyperlink ref="C3200" r:id="rId4062" display="https://www.ratingscentral.com/Player.php?PlayerID=29278" xr:uid="{00000000-0004-0000-0000-0000DD0F0000}"/>
    <hyperlink ref="C3328" r:id="rId4063" display="https://www.ratingscentral.com/Player.php?PlayerID=86691" xr:uid="{00000000-0004-0000-0000-0000DE0F0000}"/>
    <hyperlink ref="C3719" r:id="rId4064" display="https://www.ratingscentral.com/Player.php?PlayerID=29273" xr:uid="{00000000-0004-0000-0000-0000DF0F0000}"/>
    <hyperlink ref="C3713" r:id="rId4065" display="https://www.ratingscentral.com/Player.php?PlayerID=102808" xr:uid="{00000000-0004-0000-0000-0000E00F0000}"/>
    <hyperlink ref="C697" r:id="rId4066" display="https://www.ratingscentral.com/Player.php?PlayerID=108109" xr:uid="{00000000-0004-0000-0000-0000E10F0000}"/>
    <hyperlink ref="C837" r:id="rId4067" display="https://www.ratingscentral.com/Player.php?PlayerID=134662" xr:uid="{00000000-0004-0000-0000-0000E20F0000}"/>
    <hyperlink ref="C2900" r:id="rId4068" display="https://www.ratingscentral.com/Player.php?PlayerID=35169" xr:uid="{00000000-0004-0000-0000-0000E30F0000}"/>
    <hyperlink ref="C12" r:id="rId4069" display="https://www.ratingscentral.com/Player.php?PlayerID=113131" xr:uid="{00000000-0004-0000-0000-0000E40F0000}"/>
    <hyperlink ref="C1291" r:id="rId4070" display="https://www.ratingscentral.com/Player.php?PlayerID=63973" xr:uid="{00000000-0004-0000-0000-0000E50F0000}"/>
    <hyperlink ref="C3631" r:id="rId4071" display="https://www.ratingscentral.com/Player.php?PlayerID=75635" xr:uid="{00000000-0004-0000-0000-0000E60F0000}"/>
    <hyperlink ref="C4050" r:id="rId4072" display="https://www.ratingscentral.com/Player.php?PlayerID=31852" xr:uid="{00000000-0004-0000-0000-0000E70F0000}"/>
    <hyperlink ref="C2629" r:id="rId4073" display="https://www.ratingscentral.com/Player.php?PlayerID=78376" xr:uid="{00000000-0004-0000-0000-0000E80F0000}"/>
    <hyperlink ref="C4296" r:id="rId4074" display="https://www.ratingscentral.com/Player.php?PlayerID=108115" xr:uid="{00000000-0004-0000-0000-0000E90F0000}"/>
    <hyperlink ref="C2931" r:id="rId4075" display="https://www.ratingscentral.com/Player.php?PlayerID=71039" xr:uid="{00000000-0004-0000-0000-0000EA0F0000}"/>
    <hyperlink ref="C1725" r:id="rId4076" display="https://www.ratingscentral.com/Player.php?PlayerID=137108" xr:uid="{00000000-0004-0000-0000-0000EB0F0000}"/>
    <hyperlink ref="C266" r:id="rId4077" display="https://www.ratingscentral.com/Player.php?PlayerID=69731" xr:uid="{00000000-0004-0000-0000-0000EC0F0000}"/>
    <hyperlink ref="C3202" r:id="rId4078" display="https://www.ratingscentral.com/Player.php?PlayerID=39135" xr:uid="{00000000-0004-0000-0000-0000ED0F0000}"/>
    <hyperlink ref="C3763" r:id="rId4079" display="https://www.ratingscentral.com/Player.php?PlayerID=108517" xr:uid="{00000000-0004-0000-0000-0000EE0F0000}"/>
    <hyperlink ref="C1605" r:id="rId4080" display="https://www.ratingscentral.com/Player.php?PlayerID=75504" xr:uid="{00000000-0004-0000-0000-0000EF0F0000}"/>
    <hyperlink ref="C2178" r:id="rId4081" display="https://www.ratingscentral.com/Player.php?PlayerID=114113" xr:uid="{00000000-0004-0000-0000-0000F00F0000}"/>
    <hyperlink ref="C3105" r:id="rId4082" display="https://www.ratingscentral.com/Player.php?PlayerID=76368" xr:uid="{00000000-0004-0000-0000-0000F10F0000}"/>
    <hyperlink ref="C148" r:id="rId4083" display="https://www.ratingscentral.com/Player.php?PlayerID=69299" xr:uid="{00000000-0004-0000-0000-0000F20F0000}"/>
    <hyperlink ref="C3001" r:id="rId4084" display="https://www.ratingscentral.com/Player.php?PlayerID=75651" xr:uid="{00000000-0004-0000-0000-0000F30F0000}"/>
    <hyperlink ref="C2943" r:id="rId4085" display="https://www.ratingscentral.com/Player.php?PlayerID=102129" xr:uid="{00000000-0004-0000-0000-0000F40F0000}"/>
    <hyperlink ref="C996" r:id="rId4086" display="https://www.ratingscentral.com/Player.php?PlayerID=134694" xr:uid="{00000000-0004-0000-0000-0000F50F0000}"/>
    <hyperlink ref="C2471" r:id="rId4087" display="https://www.ratingscentral.com/Player.php?PlayerID=101457" xr:uid="{00000000-0004-0000-0000-0000F60F0000}"/>
    <hyperlink ref="C4067" r:id="rId4088" display="https://www.ratingscentral.com/Player.php?PlayerID=109186" xr:uid="{00000000-0004-0000-0000-0000F70F0000}"/>
    <hyperlink ref="C651" r:id="rId4089" display="https://www.ratingscentral.com/Player.php?PlayerID=113867" xr:uid="{00000000-0004-0000-0000-0000F80F0000}"/>
    <hyperlink ref="C2622" r:id="rId4090" display="https://www.ratingscentral.com/Player.php?PlayerID=35209" xr:uid="{00000000-0004-0000-0000-0000F90F0000}"/>
    <hyperlink ref="C2730" r:id="rId4091" display="https://www.ratingscentral.com/Player.php?PlayerID=94182" xr:uid="{00000000-0004-0000-0000-0000FA0F0000}"/>
    <hyperlink ref="C4159" r:id="rId4092" display="https://www.ratingscentral.com/Player.php?PlayerID=86228" xr:uid="{00000000-0004-0000-0000-0000FB0F0000}"/>
    <hyperlink ref="C718" r:id="rId4093" display="https://www.ratingscentral.com/Player.php?PlayerID=29287" xr:uid="{00000000-0004-0000-0000-0000FC0F0000}"/>
    <hyperlink ref="C3536" r:id="rId4094" display="https://www.ratingscentral.com/Player.php?PlayerID=50255" xr:uid="{00000000-0004-0000-0000-0000FD0F0000}"/>
    <hyperlink ref="C3801" r:id="rId4095" display="https://www.ratingscentral.com/Player.php?PlayerID=113671" xr:uid="{00000000-0004-0000-0000-0000FE0F0000}"/>
    <hyperlink ref="C432" r:id="rId4096" display="https://www.ratingscentral.com/Player.php?PlayerID=137102" xr:uid="{00000000-0004-0000-0000-0000FF0F0000}"/>
    <hyperlink ref="C1921" r:id="rId4097" display="https://www.ratingscentral.com/Player.php?PlayerID=39602" xr:uid="{00000000-0004-0000-0000-000000100000}"/>
    <hyperlink ref="C3045" r:id="rId4098" display="https://www.ratingscentral.com/Player.php?PlayerID=31315" xr:uid="{00000000-0004-0000-0000-000001100000}"/>
    <hyperlink ref="C1834" r:id="rId4099" display="https://www.ratingscentral.com/Player.php?PlayerID=68821" xr:uid="{00000000-0004-0000-0000-000002100000}"/>
    <hyperlink ref="C959" r:id="rId4100" display="https://www.ratingscentral.com/Player.php?PlayerID=50024" xr:uid="{00000000-0004-0000-0000-000003100000}"/>
    <hyperlink ref="C2040" r:id="rId4101" display="https://www.ratingscentral.com/Player.php?PlayerID=107859" xr:uid="{00000000-0004-0000-0000-000004100000}"/>
    <hyperlink ref="C1600" r:id="rId4102" display="https://www.ratingscentral.com/Player.php?PlayerID=89713" xr:uid="{00000000-0004-0000-0000-000005100000}"/>
    <hyperlink ref="C3600" r:id="rId4103" display="https://www.ratingscentral.com/Player.php?PlayerID=137056" xr:uid="{00000000-0004-0000-0000-000006100000}"/>
    <hyperlink ref="C2593" r:id="rId4104" display="https://www.ratingscentral.com/Player.php?PlayerID=62666" xr:uid="{00000000-0004-0000-0000-000007100000}"/>
    <hyperlink ref="C340" r:id="rId4105" display="https://www.ratingscentral.com/Player.php?PlayerID=63695" xr:uid="{00000000-0004-0000-0000-000008100000}"/>
    <hyperlink ref="C2104" r:id="rId4106" display="https://www.ratingscentral.com/Player.php?PlayerID=55677" xr:uid="{00000000-0004-0000-0000-000009100000}"/>
    <hyperlink ref="C4360" r:id="rId4107" display="https://www.ratingscentral.com/Player.php?PlayerID=108254" xr:uid="{00000000-0004-0000-0000-00000A100000}"/>
    <hyperlink ref="C1020" r:id="rId4108" display="https://www.ratingscentral.com/Player.php?PlayerID=49589" xr:uid="{00000000-0004-0000-0000-00000B100000}"/>
    <hyperlink ref="C1435" r:id="rId4109" display="https://www.ratingscentral.com/Player.php?PlayerID=27571" xr:uid="{00000000-0004-0000-0000-00000C100000}"/>
    <hyperlink ref="C2678" r:id="rId4110" display="https://www.ratingscentral.com/Player.php?PlayerID=91758" xr:uid="{00000000-0004-0000-0000-00000D100000}"/>
    <hyperlink ref="C946" r:id="rId4111" display="https://www.ratingscentral.com/Player.php?PlayerID=105525" xr:uid="{00000000-0004-0000-0000-00000E100000}"/>
    <hyperlink ref="C435" r:id="rId4112" display="https://www.ratingscentral.com/Player.php?PlayerID=64629" xr:uid="{00000000-0004-0000-0000-00000F100000}"/>
    <hyperlink ref="C2397" r:id="rId4113" display="https://www.ratingscentral.com/Player.php?PlayerID=50385" xr:uid="{00000000-0004-0000-0000-000010100000}"/>
    <hyperlink ref="C3670" r:id="rId4114" display="https://www.ratingscentral.com/Player.php?PlayerID=39676" xr:uid="{00000000-0004-0000-0000-000011100000}"/>
    <hyperlink ref="C1747" r:id="rId4115" display="https://www.ratingscentral.com/Player.php?PlayerID=50355" xr:uid="{00000000-0004-0000-0000-000012100000}"/>
    <hyperlink ref="C1542" r:id="rId4116" display="https://www.ratingscentral.com/Player.php?PlayerID=35551" xr:uid="{00000000-0004-0000-0000-000013100000}"/>
    <hyperlink ref="C625" r:id="rId4117" display="https://www.ratingscentral.com/Player.php?PlayerID=140397" xr:uid="{00000000-0004-0000-0000-000014100000}"/>
    <hyperlink ref="C1704" r:id="rId4118" display="https://www.ratingscentral.com/Player.php?PlayerID=62598" xr:uid="{00000000-0004-0000-0000-000015100000}"/>
    <hyperlink ref="C521" r:id="rId4119" display="https://www.ratingscentral.com/Player.php?PlayerID=87006" xr:uid="{00000000-0004-0000-0000-000016100000}"/>
    <hyperlink ref="C1819" r:id="rId4120" display="https://www.ratingscentral.com/Player.php?PlayerID=91763" xr:uid="{00000000-0004-0000-0000-000017100000}"/>
    <hyperlink ref="C736" r:id="rId4121" display="https://www.ratingscentral.com/Player.php?PlayerID=86120" xr:uid="{00000000-0004-0000-0000-000018100000}"/>
    <hyperlink ref="C524" r:id="rId4122" display="https://www.ratingscentral.com/Player.php?PlayerID=29161" xr:uid="{00000000-0004-0000-0000-000019100000}"/>
    <hyperlink ref="C1488" r:id="rId4123" display="https://www.ratingscentral.com/Player.php?PlayerID=27034" xr:uid="{00000000-0004-0000-0000-00001A100000}"/>
    <hyperlink ref="C1194" r:id="rId4124" display="https://www.ratingscentral.com/Player.php?PlayerID=114125" xr:uid="{00000000-0004-0000-0000-00001B100000}"/>
    <hyperlink ref="C218" r:id="rId4125" display="https://www.ratingscentral.com/Player.php?PlayerID=65565" xr:uid="{00000000-0004-0000-0000-00001C100000}"/>
    <hyperlink ref="C741" r:id="rId4126" display="https://www.ratingscentral.com/Player.php?PlayerID=35543" xr:uid="{00000000-0004-0000-0000-00001D100000}"/>
    <hyperlink ref="C433" r:id="rId4127" display="https://www.ratingscentral.com/Player.php?PlayerID=94208" xr:uid="{00000000-0004-0000-0000-00001E100000}"/>
    <hyperlink ref="C3155" r:id="rId4128" display="https://www.ratingscentral.com/Player.php?PlayerID=62312" xr:uid="{00000000-0004-0000-0000-00001F100000}"/>
    <hyperlink ref="C595" r:id="rId4129" display="https://www.ratingscentral.com/Player.php?PlayerID=95015" xr:uid="{00000000-0004-0000-0000-000020100000}"/>
    <hyperlink ref="C696" r:id="rId4130" display="https://www.ratingscentral.com/Player.php?PlayerID=33979" xr:uid="{00000000-0004-0000-0000-000021100000}"/>
    <hyperlink ref="C738" r:id="rId4131" display="https://www.ratingscentral.com/Player.php?PlayerID=65672" xr:uid="{00000000-0004-0000-0000-000022100000}"/>
    <hyperlink ref="C1092" r:id="rId4132" display="https://www.ratingscentral.com/Player.php?PlayerID=31648" xr:uid="{00000000-0004-0000-0000-000023100000}"/>
    <hyperlink ref="C4490" r:id="rId4133" display="https://www.ratingscentral.com/Player.php?PlayerID=96256" xr:uid="{00000000-0004-0000-0000-000024100000}"/>
    <hyperlink ref="C874" r:id="rId4134" display="https://www.ratingscentral.com/Player.php?PlayerID=65296" xr:uid="{00000000-0004-0000-0000-000025100000}"/>
    <hyperlink ref="C645" r:id="rId4135" display="https://www.ratingscentral.com/Player.php?PlayerID=35542" xr:uid="{00000000-0004-0000-0000-000026100000}"/>
    <hyperlink ref="C272" r:id="rId4136" display="https://www.ratingscentral.com/Player.php?PlayerID=29271" xr:uid="{00000000-0004-0000-0000-000027100000}"/>
    <hyperlink ref="C2341" r:id="rId4137" display="https://www.ratingscentral.com/Player.php?PlayerID=29269" xr:uid="{00000000-0004-0000-0000-000028100000}"/>
    <hyperlink ref="C1216" r:id="rId4138" display="https://www.ratingscentral.com/Player.php?PlayerID=41365" xr:uid="{00000000-0004-0000-0000-000029100000}"/>
    <hyperlink ref="C4369" r:id="rId4139" display="https://www.ratingscentral.com/Player.php?PlayerID=137103" xr:uid="{00000000-0004-0000-0000-00002A100000}"/>
    <hyperlink ref="C3199" r:id="rId4140" display="https://www.ratingscentral.com/Player.php?PlayerID=108256" xr:uid="{00000000-0004-0000-0000-00002B100000}"/>
    <hyperlink ref="C62" r:id="rId4141" display="https://www.ratingscentral.com/Player.php?PlayerID=68474" xr:uid="{00000000-0004-0000-0000-00002C100000}"/>
    <hyperlink ref="C905" r:id="rId4142" display="https://www.ratingscentral.com/Player.php?PlayerID=69123" xr:uid="{00000000-0004-0000-0000-00002D100000}"/>
    <hyperlink ref="C1815" r:id="rId4143" display="https://www.ratingscentral.com/Player.php?PlayerID=71041" xr:uid="{00000000-0004-0000-0000-00002E100000}"/>
    <hyperlink ref="C4301" r:id="rId4144" display="https://www.ratingscentral.com/Player.php?PlayerID=50356" xr:uid="{00000000-0004-0000-0000-00002F100000}"/>
    <hyperlink ref="C1964" r:id="rId4145" display="https://www.ratingscentral.com/Player.php?PlayerID=76848" xr:uid="{00000000-0004-0000-0000-000030100000}"/>
    <hyperlink ref="C4060" r:id="rId4146" display="https://www.ratingscentral.com/Player.php?PlayerID=28099" xr:uid="{00000000-0004-0000-0000-000031100000}"/>
    <hyperlink ref="C626" r:id="rId4147" display="https://www.ratingscentral.com/Player.php?PlayerID=46540" xr:uid="{00000000-0004-0000-0000-000032100000}"/>
    <hyperlink ref="C795" r:id="rId4148" display="https://www.ratingscentral.com/Player.php?PlayerID=104637" xr:uid="{00000000-0004-0000-0000-000033100000}"/>
    <hyperlink ref="C2327" r:id="rId4149" display="https://www.ratingscentral.com/Player.php?PlayerID=63689" xr:uid="{00000000-0004-0000-0000-000034100000}"/>
    <hyperlink ref="C1818" r:id="rId4150" display="https://www.ratingscentral.com/Player.php?PlayerID=105657" xr:uid="{00000000-0004-0000-0000-000035100000}"/>
    <hyperlink ref="C2657" r:id="rId4151" display="https://www.ratingscentral.com/Player.php?PlayerID=35864" xr:uid="{00000000-0004-0000-0000-000036100000}"/>
    <hyperlink ref="C2088" r:id="rId4152" display="https://www.ratingscentral.com/Player.php?PlayerID=65561" xr:uid="{00000000-0004-0000-0000-000037100000}"/>
    <hyperlink ref="C1279" r:id="rId4153" display="https://www.ratingscentral.com/Player.php?PlayerID=138002" xr:uid="{00000000-0004-0000-0000-000038100000}"/>
    <hyperlink ref="C4523" r:id="rId4154" display="https://www.ratingscentral.com/Player.php?PlayerID=88402" xr:uid="{00000000-0004-0000-0000-000039100000}"/>
    <hyperlink ref="C1464" r:id="rId4155" display="https://www.ratingscentral.com/Player.php?PlayerID=38526" xr:uid="{00000000-0004-0000-0000-00003A100000}"/>
    <hyperlink ref="C3806" r:id="rId4156" display="https://www.ratingscentral.com/Player.php?PlayerID=138379" xr:uid="{00000000-0004-0000-0000-00003B100000}"/>
    <hyperlink ref="C1556" r:id="rId4157" display="https://www.ratingscentral.com/Player.php?PlayerID=103393" xr:uid="{00000000-0004-0000-0000-00003C100000}"/>
    <hyperlink ref="C3423" r:id="rId4158" display="https://www.ratingscentral.com/Player.php?PlayerID=39377" xr:uid="{00000000-0004-0000-0000-00003D100000}"/>
    <hyperlink ref="C3367" r:id="rId4159" display="https://www.ratingscentral.com/Player.php?PlayerID=31437" xr:uid="{00000000-0004-0000-0000-00003E100000}"/>
    <hyperlink ref="C1920" r:id="rId4160" display="https://www.ratingscentral.com/Player.php?PlayerID=113151" xr:uid="{00000000-0004-0000-0000-00003F100000}"/>
    <hyperlink ref="C2630" r:id="rId4161" display="https://www.ratingscentral.com/Player.php?PlayerID=102983" xr:uid="{00000000-0004-0000-0000-000040100000}"/>
    <hyperlink ref="C2695" r:id="rId4162" display="https://www.ratingscentral.com/Player.php?PlayerID=55680" xr:uid="{00000000-0004-0000-0000-000041100000}"/>
    <hyperlink ref="C2216" r:id="rId4163" display="https://www.ratingscentral.com/Player.php?PlayerID=87005" xr:uid="{00000000-0004-0000-0000-000042100000}"/>
    <hyperlink ref="C4121" r:id="rId4164" display="https://www.ratingscentral.com/Player.php?PlayerID=108113" xr:uid="{00000000-0004-0000-0000-000043100000}"/>
    <hyperlink ref="C83" r:id="rId4165" display="https://www.ratingscentral.com/Player.php?PlayerID=72011" xr:uid="{00000000-0004-0000-0000-000044100000}"/>
    <hyperlink ref="C4292" r:id="rId4166" display="https://www.ratingscentral.com/Player.php?PlayerID=35869" xr:uid="{00000000-0004-0000-0000-000045100000}"/>
    <hyperlink ref="C2494" r:id="rId4167" display="https://www.ratingscentral.com/Player.php?PlayerID=113273" xr:uid="{00000000-0004-0000-0000-000046100000}"/>
    <hyperlink ref="C1644" r:id="rId4168" display="https://www.ratingscentral.com/Player.php?PlayerID=110059" xr:uid="{00000000-0004-0000-0000-000047100000}"/>
    <hyperlink ref="C537" r:id="rId4169" display="https://www.ratingscentral.com/Player.php?PlayerID=63698" xr:uid="{00000000-0004-0000-0000-000048100000}"/>
    <hyperlink ref="C1817" r:id="rId4170" display="https://www.ratingscentral.com/Player.php?PlayerID=67018" xr:uid="{00000000-0004-0000-0000-000049100000}"/>
    <hyperlink ref="C3563" r:id="rId4171" display="https://www.ratingscentral.com/Player.php?PlayerID=86695" xr:uid="{00000000-0004-0000-0000-00004A100000}"/>
    <hyperlink ref="C3299" r:id="rId4172" display="https://www.ratingscentral.com/Player.php?PlayerID=28440" xr:uid="{00000000-0004-0000-0000-00004B100000}"/>
    <hyperlink ref="C4056" r:id="rId4173" display="https://www.ratingscentral.com/Player.php?PlayerID=77423" xr:uid="{00000000-0004-0000-0000-00004C100000}"/>
    <hyperlink ref="C3279" r:id="rId4174" display="https://www.ratingscentral.com/Player.php?PlayerID=50563" xr:uid="{00000000-0004-0000-0000-00004D100000}"/>
    <hyperlink ref="C2734" r:id="rId4175" display="https://www.ratingscentral.com/Player.php?PlayerID=137088" xr:uid="{00000000-0004-0000-0000-00004E100000}"/>
    <hyperlink ref="C806" r:id="rId4176" display="https://www.ratingscentral.com/Player.php?PlayerID=139909" xr:uid="{00000000-0004-0000-0000-00004F100000}"/>
    <hyperlink ref="C4502" r:id="rId4177" display="https://www.ratingscentral.com/Player.php?PlayerID=113133" xr:uid="{00000000-0004-0000-0000-000050100000}"/>
    <hyperlink ref="C312" r:id="rId4178" display="https://www.ratingscentral.com/Player.php?PlayerID=50351" xr:uid="{00000000-0004-0000-0000-000051100000}"/>
    <hyperlink ref="C1326" r:id="rId4179" display="https://www.ratingscentral.com/Player.php?PlayerID=62926" xr:uid="{00000000-0004-0000-0000-000052100000}"/>
    <hyperlink ref="C4499" r:id="rId4180" display="https://www.ratingscentral.com/Player.php?PlayerID=114451" xr:uid="{00000000-0004-0000-0000-000053100000}"/>
    <hyperlink ref="C3964" r:id="rId4181" display="https://www.ratingscentral.com/Player.php?PlayerID=141544" xr:uid="{00000000-0004-0000-0000-000054100000}"/>
    <hyperlink ref="C2106" r:id="rId4182" display="https://www.ratingscentral.com/Player.php?PlayerID=137927" xr:uid="{00000000-0004-0000-0000-000055100000}"/>
    <hyperlink ref="C3148" r:id="rId4183" display="https://www.ratingscentral.com/Player.php?PlayerID=75653" xr:uid="{00000000-0004-0000-0000-000056100000}"/>
    <hyperlink ref="C1926" r:id="rId4184" display="https://www.ratingscentral.com/Player.php?PlayerID=85953" xr:uid="{00000000-0004-0000-0000-000057100000}"/>
    <hyperlink ref="C3147" r:id="rId4185" display="https://www.ratingscentral.com/Player.php?PlayerID=85954" xr:uid="{00000000-0004-0000-0000-000058100000}"/>
    <hyperlink ref="C714" r:id="rId4186" display="https://www.ratingscentral.com/Player.php?PlayerID=29286" xr:uid="{00000000-0004-0000-0000-000059100000}"/>
    <hyperlink ref="C3392" r:id="rId4187" display="https://www.ratingscentral.com/Player.php?PlayerID=103267" xr:uid="{00000000-0004-0000-0000-00005A100000}"/>
    <hyperlink ref="C4300" r:id="rId4188" display="https://www.ratingscentral.com/Player.php?PlayerID=96842" xr:uid="{00000000-0004-0000-0000-00005B100000}"/>
    <hyperlink ref="C3373" r:id="rId4189" display="https://www.ratingscentral.com/Player.php?PlayerID=76989" xr:uid="{00000000-0004-0000-0000-00005C100000}"/>
    <hyperlink ref="C3077" r:id="rId4190" display="https://www.ratingscentral.com/Player.php?PlayerID=138453" xr:uid="{00000000-0004-0000-0000-00005D100000}"/>
    <hyperlink ref="C1010" r:id="rId4191" display="https://www.ratingscentral.com/Player.php?PlayerID=76339" xr:uid="{00000000-0004-0000-0000-00005E100000}"/>
    <hyperlink ref="C1152" r:id="rId4192" display="https://www.ratingscentral.com/Player.php?PlayerID=85952" xr:uid="{00000000-0004-0000-0000-00005F100000}"/>
    <hyperlink ref="C599" r:id="rId4193" display="https://www.ratingscentral.com/Player.php?PlayerID=113669" xr:uid="{00000000-0004-0000-0000-000060100000}"/>
    <hyperlink ref="C4207" r:id="rId4194" display="https://www.ratingscentral.com/Player.php?PlayerID=113150" xr:uid="{00000000-0004-0000-0000-000061100000}"/>
    <hyperlink ref="C2324" r:id="rId4195" display="https://www.ratingscentral.com/Player.php?PlayerID=49591" xr:uid="{00000000-0004-0000-0000-000062100000}"/>
    <hyperlink ref="C3399" r:id="rId4196" display="https://www.ratingscentral.com/Player.php?PlayerID=134256" xr:uid="{00000000-0004-0000-0000-000063100000}"/>
    <hyperlink ref="C3784" r:id="rId4197" display="https://www.ratingscentral.com/Player.php?PlayerID=103945" xr:uid="{00000000-0004-0000-0000-000064100000}"/>
    <hyperlink ref="C3849" r:id="rId4198" display="https://www.ratingscentral.com/Player.php?PlayerID=49248" xr:uid="{00000000-0004-0000-0000-000065100000}"/>
    <hyperlink ref="C2179" r:id="rId4199" display="https://www.ratingscentral.com/Player.php?PlayerID=62922" xr:uid="{00000000-0004-0000-0000-000066100000}"/>
    <hyperlink ref="C4579" r:id="rId4200" display="https://www.ratingscentral.com/Player.php?PlayerID=96254" xr:uid="{00000000-0004-0000-0000-000067100000}"/>
    <hyperlink ref="C1165" r:id="rId4201" display="https://www.ratingscentral.com/Player.php?PlayerID=95738" xr:uid="{00000000-0004-0000-0000-000068100000}"/>
    <hyperlink ref="C4051" r:id="rId4202" display="https://www.ratingscentral.com/Player.php?PlayerID=31844" xr:uid="{00000000-0004-0000-0000-000069100000}"/>
    <hyperlink ref="C861" r:id="rId4203" display="https://www.ratingscentral.com/Player.php?PlayerID=62916" xr:uid="{00000000-0004-0000-0000-00006A100000}"/>
    <hyperlink ref="C4557" r:id="rId4204" display="https://www.ratingscentral.com/Player.php?PlayerID=63960" xr:uid="{00000000-0004-0000-0000-00006B100000}"/>
    <hyperlink ref="C1820" r:id="rId4205" display="https://www.ratingscentral.com/Player.php?PlayerID=141142" xr:uid="{00000000-0004-0000-0000-00006C100000}"/>
    <hyperlink ref="C2563" r:id="rId4206" display="https://www.ratingscentral.com/Player.php?PlayerID=139915" xr:uid="{00000000-0004-0000-0000-00006D100000}"/>
    <hyperlink ref="C896" r:id="rId4207" display="https://www.ratingscentral.com/Player.php?PlayerID=42220" xr:uid="{00000000-0004-0000-0000-00006E100000}"/>
    <hyperlink ref="C4243" r:id="rId4208" display="https://www.ratingscentral.com/Player.php?PlayerID=69736" xr:uid="{00000000-0004-0000-0000-00006F100000}"/>
    <hyperlink ref="C119" r:id="rId4209" display="https://www.ratingscentral.com/Player.php?PlayerID=91760" xr:uid="{00000000-0004-0000-0000-000070100000}"/>
    <hyperlink ref="C1961" r:id="rId4210" display="https://www.ratingscentral.com/Player.php?PlayerID=75784" xr:uid="{00000000-0004-0000-0000-000071100000}"/>
    <hyperlink ref="C2554" r:id="rId4211" display="https://www.ratingscentral.com/Player.php?PlayerID=37022" xr:uid="{00000000-0004-0000-0000-000072100000}"/>
    <hyperlink ref="C249" r:id="rId4212" display="https://www.ratingscentral.com/Player.php?PlayerID=114141" xr:uid="{00000000-0004-0000-0000-000073100000}"/>
    <hyperlink ref="C1567" r:id="rId4213" display="https://www.ratingscentral.com/Player.php?PlayerID=137936" xr:uid="{00000000-0004-0000-0000-000074100000}"/>
    <hyperlink ref="C4531" r:id="rId4214" display="https://www.ratingscentral.com/Player.php?PlayerID=69117" xr:uid="{00000000-0004-0000-0000-000075100000}"/>
    <hyperlink ref="C2747" r:id="rId4215" display="https://www.ratingscentral.com/Player.php?PlayerID=71038" xr:uid="{00000000-0004-0000-0000-000076100000}"/>
    <hyperlink ref="C1593" r:id="rId4216" display="https://www.ratingscentral.com/Player.php?PlayerID=67020" xr:uid="{00000000-0004-0000-0000-000077100000}"/>
    <hyperlink ref="C4323" r:id="rId4217" display="https://www.ratingscentral.com/Player.php?PlayerID=78368" xr:uid="{00000000-0004-0000-0000-000078100000}"/>
    <hyperlink ref="C1604" r:id="rId4218" display="https://www.ratingscentral.com/Player.php?PlayerID=104480" xr:uid="{00000000-0004-0000-0000-000079100000}"/>
    <hyperlink ref="C1732" r:id="rId4219" display="https://www.ratingscentral.com/Player.php?PlayerID=78370" xr:uid="{00000000-0004-0000-0000-00007A100000}"/>
    <hyperlink ref="C4184" r:id="rId4220" display="https://www.ratingscentral.com/Player.php?PlayerID=49579" xr:uid="{00000000-0004-0000-0000-00007B100000}"/>
    <hyperlink ref="C2492" r:id="rId4221" display="https://www.ratingscentral.com/Player.php?PlayerID=85139" xr:uid="{00000000-0004-0000-0000-00007C100000}"/>
    <hyperlink ref="C4105" r:id="rId4222" display="https://www.ratingscentral.com/Player.php?PlayerID=69121" xr:uid="{00000000-0004-0000-0000-00007D100000}"/>
    <hyperlink ref="C3831" r:id="rId4223" display="https://www.ratingscentral.com/Player.php?PlayerID=95308" xr:uid="{00000000-0004-0000-0000-00007E100000}"/>
    <hyperlink ref="C3405" r:id="rId4224" display="https://www.ratingscentral.com/Player.php?PlayerID=95294" xr:uid="{00000000-0004-0000-0000-00007F100000}"/>
    <hyperlink ref="C233" r:id="rId4225" display="https://www.ratingscentral.com/Player.php?PlayerID=110940" xr:uid="{00000000-0004-0000-0000-000080100000}"/>
    <hyperlink ref="C1089" r:id="rId4226" display="https://www.ratingscentral.com/Player.php?PlayerID=86104" xr:uid="{00000000-0004-0000-0000-000081100000}"/>
    <hyperlink ref="C2697" r:id="rId4227" display="https://www.ratingscentral.com/Player.php?PlayerID=108921" xr:uid="{00000000-0004-0000-0000-000082100000}"/>
    <hyperlink ref="C4068" r:id="rId4228" display="https://www.ratingscentral.com/Player.php?PlayerID=109187" xr:uid="{00000000-0004-0000-0000-000083100000}"/>
    <hyperlink ref="C49" r:id="rId4229" display="https://www.ratingscentral.com/Player.php?PlayerID=113154" xr:uid="{00000000-0004-0000-0000-000084100000}"/>
    <hyperlink ref="C793" r:id="rId4230" display="https://www.ratingscentral.com/Player.php?PlayerID=109086" xr:uid="{00000000-0004-0000-0000-000085100000}"/>
    <hyperlink ref="C1520" r:id="rId4231" display="https://www.ratingscentral.com/Player.php?PlayerID=109185" xr:uid="{00000000-0004-0000-0000-000086100000}"/>
    <hyperlink ref="C3934" r:id="rId4232" display="https://www.ratingscentral.com/Player.php?PlayerID=50350" xr:uid="{00000000-0004-0000-0000-000087100000}"/>
    <hyperlink ref="C4228" r:id="rId4233" display="https://www.ratingscentral.com/Player.php?PlayerID=102329" xr:uid="{00000000-0004-0000-0000-000088100000}"/>
    <hyperlink ref="C1240" r:id="rId4234" display="https://www.ratingscentral.com/Player.php?PlayerID=141536" xr:uid="{00000000-0004-0000-0000-000089100000}"/>
    <hyperlink ref="C201" r:id="rId4235" display="https://www.ratingscentral.com/Player.php?PlayerID=113421" xr:uid="{00000000-0004-0000-0000-00008A100000}"/>
    <hyperlink ref="C2920" r:id="rId4236" display="https://www.ratingscentral.com/Player.php?PlayerID=107724" xr:uid="{00000000-0004-0000-0000-00008B100000}"/>
    <hyperlink ref="C4450" r:id="rId4237" display="https://www.ratingscentral.com/Player.php?PlayerID=86124" xr:uid="{00000000-0004-0000-0000-00008C100000}"/>
    <hyperlink ref="C574" r:id="rId4238" display="https://www.ratingscentral.com/Player.php?PlayerID=69740" xr:uid="{00000000-0004-0000-0000-00008D100000}"/>
    <hyperlink ref="C3617" r:id="rId4239" display="https://www.ratingscentral.com/Player.php?PlayerID=31849" xr:uid="{00000000-0004-0000-0000-00008E100000}"/>
    <hyperlink ref="C4039" r:id="rId4240" display="https://www.ratingscentral.com/Player.php?PlayerID=48874" xr:uid="{00000000-0004-0000-0000-00008F100000}"/>
    <hyperlink ref="C4285" r:id="rId4241" display="https://www.ratingscentral.com/Player.php?PlayerID=94413" xr:uid="{00000000-0004-0000-0000-000090100000}"/>
    <hyperlink ref="C3283" r:id="rId4242" display="https://www.ratingscentral.com/Player.php?PlayerID=96258" xr:uid="{00000000-0004-0000-0000-000091100000}"/>
    <hyperlink ref="C529" r:id="rId4243" display="https://www.ratingscentral.com/Player.php?PlayerID=111186" xr:uid="{00000000-0004-0000-0000-000092100000}"/>
    <hyperlink ref="C1688" r:id="rId4244" display="https://www.ratingscentral.com/Player.php?PlayerID=103251" xr:uid="{00000000-0004-0000-0000-000093100000}"/>
    <hyperlink ref="C2470" r:id="rId4245" display="https://www.ratingscentral.com/Player.php?PlayerID=113142" xr:uid="{00000000-0004-0000-0000-000094100000}"/>
    <hyperlink ref="C3128" r:id="rId4246" display="https://www.ratingscentral.com/Player.php?PlayerID=114464" xr:uid="{00000000-0004-0000-0000-000095100000}"/>
    <hyperlink ref="C259" r:id="rId4247" display="https://www.ratingscentral.com/Player.php?PlayerID=68818" xr:uid="{00000000-0004-0000-0000-000096100000}"/>
    <hyperlink ref="C4289" r:id="rId4248" display="https://www.ratingscentral.com/Player.php?PlayerID=139916" xr:uid="{00000000-0004-0000-0000-000097100000}"/>
    <hyperlink ref="C3231" r:id="rId4249" display="https://www.ratingscentral.com/Player.php?PlayerID=109976" xr:uid="{00000000-0004-0000-0000-000098100000}"/>
    <hyperlink ref="C1497" r:id="rId4250" display="https://www.ratingscentral.com/Player.php?PlayerID=62677" xr:uid="{00000000-0004-0000-0000-000099100000}"/>
    <hyperlink ref="C4303" r:id="rId4251" display="https://www.ratingscentral.com/Player.php?PlayerID=103208" xr:uid="{00000000-0004-0000-0000-00009A100000}"/>
    <hyperlink ref="C1592" r:id="rId4252" display="https://www.ratingscentral.com/Player.php?PlayerID=69120" xr:uid="{00000000-0004-0000-0000-00009B100000}"/>
    <hyperlink ref="C3502" r:id="rId4253" display="https://www.ratingscentral.com/Player.php?PlayerID=62027" xr:uid="{00000000-0004-0000-0000-00009C100000}"/>
    <hyperlink ref="C2915" r:id="rId4254" display="https://www.ratingscentral.com/Player.php?PlayerID=49575" xr:uid="{00000000-0004-0000-0000-00009D100000}"/>
    <hyperlink ref="C2071" r:id="rId4255" display="https://www.ratingscentral.com/Player.php?PlayerID=69344" xr:uid="{00000000-0004-0000-0000-00009E100000}"/>
    <hyperlink ref="C3201" r:id="rId4256" display="https://www.ratingscentral.com/Player.php?PlayerID=109090" xr:uid="{00000000-0004-0000-0000-00009F100000}"/>
    <hyperlink ref="C1081" r:id="rId4257" display="https://www.ratingscentral.com/Player.php?PlayerID=85080" xr:uid="{00000000-0004-0000-0000-0000A0100000}"/>
    <hyperlink ref="C3169" r:id="rId4258" display="https://www.ratingscentral.com/Player.php?PlayerID=29270" xr:uid="{00000000-0004-0000-0000-0000A1100000}"/>
    <hyperlink ref="C4246" r:id="rId4259" display="https://www.ratingscentral.com/Player.php?PlayerID=76847" xr:uid="{00000000-0004-0000-0000-0000A2100000}"/>
    <hyperlink ref="C699" r:id="rId4260" display="https://www.ratingscentral.com/Player.php?PlayerID=50407" xr:uid="{00000000-0004-0000-0000-0000A3100000}"/>
    <hyperlink ref="C4048" r:id="rId4261" display="https://www.ratingscentral.com/Player.php?PlayerID=96065" xr:uid="{00000000-0004-0000-0000-0000A4100000}"/>
    <hyperlink ref="C803" r:id="rId4262" display="https://www.ratingscentral.com/Player.php?PlayerID=42195" xr:uid="{00000000-0004-0000-0000-0000A5100000}"/>
    <hyperlink ref="C3310" r:id="rId4263" display="https://www.ratingscentral.com/Player.php?PlayerID=65558" xr:uid="{00000000-0004-0000-0000-0000A6100000}"/>
    <hyperlink ref="C2819" r:id="rId4264" display="https://www.ratingscentral.com/Player.php?PlayerID=134240" xr:uid="{00000000-0004-0000-0000-0000A7100000}"/>
    <hyperlink ref="C1392" r:id="rId4265" display="https://www.ratingscentral.com/Player.php?PlayerID=141139" xr:uid="{00000000-0004-0000-0000-0000A8100000}"/>
    <hyperlink ref="C3691" r:id="rId4266" display="https://www.ratingscentral.com/Player.php?PlayerID=134663" xr:uid="{00000000-0004-0000-0000-0000A9100000}"/>
    <hyperlink ref="C3540" r:id="rId4267" display="https://www.ratingscentral.com/Player.php?PlayerID=139914" xr:uid="{00000000-0004-0000-0000-0000AA100000}"/>
    <hyperlink ref="C302" r:id="rId4268" display="https://www.ratingscentral.com/Player.php?PlayerID=137657" xr:uid="{00000000-0004-0000-0000-0000AB100000}"/>
    <hyperlink ref="C3472" r:id="rId4269" display="https://www.ratingscentral.com/Player.php?PlayerID=103394" xr:uid="{00000000-0004-0000-0000-0000AC100000}"/>
    <hyperlink ref="C1828" r:id="rId4270" display="https://www.ratingscentral.com/Player.php?PlayerID=134266" xr:uid="{00000000-0004-0000-0000-0000AD100000}"/>
    <hyperlink ref="C2663" r:id="rId4271" display="https://www.ratingscentral.com/Player.php?PlayerID=50361" xr:uid="{00000000-0004-0000-0000-0000AE100000}"/>
    <hyperlink ref="C4457" r:id="rId4272" display="https://www.ratingscentral.com/Player.php?PlayerID=76358" xr:uid="{00000000-0004-0000-0000-0000AF100000}"/>
    <hyperlink ref="C1986" r:id="rId4273" display="https://www.ratingscentral.com/Player.php?PlayerID=134697" xr:uid="{00000000-0004-0000-0000-0000B0100000}"/>
    <hyperlink ref="C1620" r:id="rId4274" display="https://www.ratingscentral.com/Player.php?PlayerID=34167" xr:uid="{00000000-0004-0000-0000-0000B1100000}"/>
    <hyperlink ref="C4049" r:id="rId4275" display="https://www.ratingscentral.com/Player.php?PlayerID=134263" xr:uid="{00000000-0004-0000-0000-0000B2100000}"/>
    <hyperlink ref="C2559" r:id="rId4276" display="https://www.ratingscentral.com/Player.php?PlayerID=88819" xr:uid="{00000000-0004-0000-0000-0000B3100000}"/>
    <hyperlink ref="C186" r:id="rId4277" display="https://www.ratingscentral.com/Player.php?PlayerID=69735" xr:uid="{00000000-0004-0000-0000-0000B4100000}"/>
    <hyperlink ref="C3774" r:id="rId4278" display="https://www.ratingscentral.com/Player.php?PlayerID=77502" xr:uid="{00000000-0004-0000-0000-0000B5100000}"/>
    <hyperlink ref="C4241" r:id="rId4279" display="https://www.ratingscentral.com/Player.php?PlayerID=50010" xr:uid="{00000000-0004-0000-0000-0000B6100000}"/>
    <hyperlink ref="C352" r:id="rId4280" display="https://www.ratingscentral.com/Player.php?PlayerID=139918" xr:uid="{00000000-0004-0000-0000-0000B7100000}"/>
    <hyperlink ref="C4258" r:id="rId4281" display="https://www.ratingscentral.com/Player.php?PlayerID=62919" xr:uid="{00000000-0004-0000-0000-0000B8100000}"/>
    <hyperlink ref="C1284" r:id="rId4282" display="https://www.ratingscentral.com/Player.php?PlayerID=35187" xr:uid="{00000000-0004-0000-0000-0000B9100000}"/>
    <hyperlink ref="C4371" r:id="rId4283" display="https://www.ratingscentral.com/Player.php?PlayerID=38319" xr:uid="{00000000-0004-0000-0000-0000BA100000}"/>
    <hyperlink ref="C2790" r:id="rId4284" display="https://www.ratingscentral.com/Player.php?PlayerID=33818" xr:uid="{00000000-0004-0000-0000-0000BB100000}"/>
    <hyperlink ref="C1738" r:id="rId4285" display="https://www.ratingscentral.com/Player.php?PlayerID=140883" xr:uid="{00000000-0004-0000-0000-0000BC100000}"/>
    <hyperlink ref="C2884" r:id="rId4286" display="https://www.ratingscentral.com/Player.php?PlayerID=76363" xr:uid="{00000000-0004-0000-0000-0000BD100000}"/>
    <hyperlink ref="C4182" r:id="rId4287" display="https://www.ratingscentral.com/Player.php?PlayerID=68463" xr:uid="{00000000-0004-0000-0000-0000BE100000}"/>
    <hyperlink ref="C1323" r:id="rId4288" display="https://www.ratingscentral.com/Player.php?PlayerID=76842" xr:uid="{00000000-0004-0000-0000-0000BF100000}"/>
    <hyperlink ref="C3523" r:id="rId4289" display="https://www.ratingscentral.com/Player.php?PlayerID=88967" xr:uid="{00000000-0004-0000-0000-0000C0100000}"/>
    <hyperlink ref="C1181" r:id="rId4290" display="https://www.ratingscentral.com/Player.php?PlayerID=101429" xr:uid="{00000000-0004-0000-0000-0000C1100000}"/>
    <hyperlink ref="C1310" r:id="rId4291" display="https://www.ratingscentral.com/Player.php?PlayerID=76360" xr:uid="{00000000-0004-0000-0000-0000C2100000}"/>
    <hyperlink ref="C2936" r:id="rId4292" display="https://www.ratingscentral.com/Player.php?PlayerID=134241" xr:uid="{00000000-0004-0000-0000-0000C3100000}"/>
    <hyperlink ref="C2190" r:id="rId4293" display="https://www.ratingscentral.com/Player.php?PlayerID=102937" xr:uid="{00000000-0004-0000-0000-0000C4100000}"/>
    <hyperlink ref="C2919" r:id="rId4294" display="https://www.ratingscentral.com/Player.php?PlayerID=49576" xr:uid="{00000000-0004-0000-0000-0000C5100000}"/>
    <hyperlink ref="C2142" r:id="rId4295" display="https://www.ratingscentral.com/Player.php?PlayerID=115364" xr:uid="{00000000-0004-0000-0000-0000C6100000}"/>
    <hyperlink ref="C1873" r:id="rId4296" display="https://www.ratingscentral.com/Player.php?PlayerID=69350" xr:uid="{00000000-0004-0000-0000-0000C7100000}"/>
    <hyperlink ref="C915" r:id="rId4297" display="https://www.ratingscentral.com/Player.php?PlayerID=76986" xr:uid="{00000000-0004-0000-0000-0000C8100000}"/>
    <hyperlink ref="C3702" r:id="rId4298" display="https://www.ratingscentral.com/Player.php?PlayerID=113952" xr:uid="{00000000-0004-0000-0000-0000C9100000}"/>
    <hyperlink ref="C3546" r:id="rId4299" display="https://www.ratingscentral.com/Player.php?PlayerID=31439" xr:uid="{00000000-0004-0000-0000-0000CA100000}"/>
    <hyperlink ref="C1304" r:id="rId4300" display="https://www.ratingscentral.com/Player.php?PlayerID=75763" xr:uid="{00000000-0004-0000-0000-0000CB100000}"/>
    <hyperlink ref="C168" r:id="rId4301" display="https://www.ratingscentral.com/Player.php?PlayerID=102832" xr:uid="{00000000-0004-0000-0000-0000CC100000}"/>
    <hyperlink ref="C2305" r:id="rId4302" display="https://www.ratingscentral.com/Player.php?PlayerID=109190" xr:uid="{00000000-0004-0000-0000-0000CD100000}"/>
    <hyperlink ref="C2986" r:id="rId4303" display="https://www.ratingscentral.com/Player.php?PlayerID=95992" xr:uid="{00000000-0004-0000-0000-0000CE100000}"/>
    <hyperlink ref="C3134" r:id="rId4304" display="https://www.ratingscentral.com/Player.php?PlayerID=101461" xr:uid="{00000000-0004-0000-0000-0000CF100000}"/>
    <hyperlink ref="C3707" r:id="rId4305" display="https://www.ratingscentral.com/Player.php?PlayerID=137932" xr:uid="{00000000-0004-0000-0000-0000D0100000}"/>
    <hyperlink ref="C4238" r:id="rId4306" display="https://www.ratingscentral.com/Player.php?PlayerID=62917" xr:uid="{00000000-0004-0000-0000-0000D1100000}"/>
    <hyperlink ref="C1548" r:id="rId4307" display="https://www.ratingscentral.com/Player.php?PlayerID=110773" xr:uid="{00000000-0004-0000-0000-0000D2100000}"/>
    <hyperlink ref="C2776" r:id="rId4308" display="https://www.ratingscentral.com/Player.php?PlayerID=103206" xr:uid="{00000000-0004-0000-0000-0000D3100000}"/>
    <hyperlink ref="C3792" r:id="rId4309" display="https://www.ratingscentral.com/Player.php?PlayerID=101431" xr:uid="{00000000-0004-0000-0000-0000D4100000}"/>
    <hyperlink ref="C3086" r:id="rId4310" display="https://www.ratingscentral.com/Player.php?PlayerID=141137" xr:uid="{00000000-0004-0000-0000-0000D5100000}"/>
    <hyperlink ref="C1990" r:id="rId4311" display="https://www.ratingscentral.com/Player.php?PlayerID=69122" xr:uid="{00000000-0004-0000-0000-0000D6100000}"/>
    <hyperlink ref="C2364" r:id="rId4312" display="https://www.ratingscentral.com/Player.php?PlayerID=103266" xr:uid="{00000000-0004-0000-0000-0000D7100000}"/>
    <hyperlink ref="C2108" r:id="rId4313" display="https://www.ratingscentral.com/Player.php?PlayerID=137925" xr:uid="{00000000-0004-0000-0000-0000D8100000}"/>
    <hyperlink ref="C2107" r:id="rId4314" display="https://www.ratingscentral.com/Player.php?PlayerID=137926" xr:uid="{00000000-0004-0000-0000-0000D9100000}"/>
    <hyperlink ref="C1272" r:id="rId4315" display="https://www.ratingscentral.com/Player.php?PlayerID=55678" xr:uid="{00000000-0004-0000-0000-0000DA100000}"/>
    <hyperlink ref="C4479" r:id="rId4316" display="https://www.ratingscentral.com/Player.php?PlayerID=37278" xr:uid="{00000000-0004-0000-0000-0000DB100000}"/>
    <hyperlink ref="C2524" r:id="rId4317" display="https://www.ratingscentral.com/Player.php?PlayerID=113431" xr:uid="{00000000-0004-0000-0000-0000DC100000}"/>
    <hyperlink ref="C1915" r:id="rId4318" display="https://www.ratingscentral.com/Player.php?PlayerID=87007" xr:uid="{00000000-0004-0000-0000-0000DD100000}"/>
    <hyperlink ref="C4232" r:id="rId4319" display="https://www.ratingscentral.com/Player.php?PlayerID=101458" xr:uid="{00000000-0004-0000-0000-0000DE100000}"/>
    <hyperlink ref="C3416" r:id="rId4320" display="https://www.ratingscentral.com/Player.php?PlayerID=62734" xr:uid="{00000000-0004-0000-0000-0000DF100000}"/>
    <hyperlink ref="C2961" r:id="rId4321" display="https://www.ratingscentral.com/Player.php?PlayerID=139370" xr:uid="{00000000-0004-0000-0000-0000E0100000}"/>
    <hyperlink ref="C3813" r:id="rId4322" display="https://www.ratingscentral.com/Player.php?PlayerID=139900" xr:uid="{00000000-0004-0000-0000-0000E1100000}"/>
    <hyperlink ref="C4256" r:id="rId4323" display="https://www.ratingscentral.com/Player.php?PlayerID=85133" xr:uid="{00000000-0004-0000-0000-0000E2100000}"/>
    <hyperlink ref="C1283" r:id="rId4324" display="https://www.ratingscentral.com/Player.php?PlayerID=35186" xr:uid="{00000000-0004-0000-0000-0000E3100000}"/>
    <hyperlink ref="C835" r:id="rId4325" display="https://www.ratingscentral.com/Player.php?PlayerID=137095" xr:uid="{00000000-0004-0000-0000-0000E4100000}"/>
    <hyperlink ref="C1068" r:id="rId4326" display="https://www.ratingscentral.com/Player.php?PlayerID=37275" xr:uid="{00000000-0004-0000-0000-0000E5100000}"/>
    <hyperlink ref="C638" r:id="rId4327" display="https://www.ratingscentral.com/Player.php?PlayerID=41418" xr:uid="{00000000-0004-0000-0000-0000E6100000}"/>
    <hyperlink ref="C2871" r:id="rId4328" display="https://www.ratingscentral.com/Player.php?PlayerID=137940" xr:uid="{00000000-0004-0000-0000-0000E7100000}"/>
    <hyperlink ref="C4456" r:id="rId4329" display="https://www.ratingscentral.com/Player.php?PlayerID=76365" xr:uid="{00000000-0004-0000-0000-0000E8100000}"/>
    <hyperlink ref="C4293" r:id="rId4330" display="https://www.ratingscentral.com/Player.php?PlayerID=31843" xr:uid="{00000000-0004-0000-0000-0000E9100000}"/>
    <hyperlink ref="C4377" r:id="rId4331" display="https://www.ratingscentral.com/Player.php?PlayerID=46530" xr:uid="{00000000-0004-0000-0000-0000EA100000}"/>
    <hyperlink ref="C2604" r:id="rId4332" display="https://www.ratingscentral.com/Player.php?PlayerID=42194" xr:uid="{00000000-0004-0000-0000-0000EB100000}"/>
    <hyperlink ref="C2314" r:id="rId4333" display="https://www.ratingscentral.com/Player.php?PlayerID=85949" xr:uid="{00000000-0004-0000-0000-0000EC100000}"/>
    <hyperlink ref="C1613" r:id="rId4334" display="https://www.ratingscentral.com/Player.php?PlayerID=94446" xr:uid="{00000000-0004-0000-0000-0000ED100000}"/>
    <hyperlink ref="C2060" r:id="rId4335" display="https://www.ratingscentral.com/Player.php?PlayerID=76846" xr:uid="{00000000-0004-0000-0000-0000EE100000}"/>
    <hyperlink ref="C559" r:id="rId4336" display="https://www.ratingscentral.com/Player.php?PlayerID=96790" xr:uid="{00000000-0004-0000-0000-0000EF100000}"/>
    <hyperlink ref="C1859" r:id="rId4337" display="https://www.ratingscentral.com/Player.php?PlayerID=71036" xr:uid="{00000000-0004-0000-0000-0000F0100000}"/>
    <hyperlink ref="C1785" r:id="rId4338" display="https://www.ratingscentral.com/Player.php?PlayerID=104638" xr:uid="{00000000-0004-0000-0000-0000F1100000}"/>
    <hyperlink ref="C196" r:id="rId4339" display="https://www.ratingscentral.com/Player.php?PlayerID=39784" xr:uid="{00000000-0004-0000-0000-0000F2100000}"/>
    <hyperlink ref="C4242" r:id="rId4340" display="https://www.ratingscentral.com/Player.php?PlayerID=134658" xr:uid="{00000000-0004-0000-0000-0000F3100000}"/>
    <hyperlink ref="C84" r:id="rId4341" display="https://www.ratingscentral.com/Player.php?PlayerID=102135" xr:uid="{00000000-0004-0000-0000-0000F4100000}"/>
    <hyperlink ref="C2131" r:id="rId4342" display="https://www.ratingscentral.com/Player.php?PlayerID=65300" xr:uid="{00000000-0004-0000-0000-0000F5100000}"/>
    <hyperlink ref="C2452" r:id="rId4343" display="https://www.ratingscentral.com/Player.php?PlayerID=62927" xr:uid="{00000000-0004-0000-0000-0000F6100000}"/>
    <hyperlink ref="C4321" r:id="rId4344" display="https://www.ratingscentral.com/Player.php?PlayerID=101482" xr:uid="{00000000-0004-0000-0000-0000F7100000}"/>
    <hyperlink ref="C3461" r:id="rId4345" display="https://www.ratingscentral.com/Player.php?PlayerID=46529" xr:uid="{00000000-0004-0000-0000-0000F8100000}"/>
    <hyperlink ref="C2129" r:id="rId4346" display="https://www.ratingscentral.com/Player.php?PlayerID=114119" xr:uid="{00000000-0004-0000-0000-0000F9100000}"/>
    <hyperlink ref="C364" r:id="rId4347" display="https://www.ratingscentral.com/Player.php?PlayerID=63959" xr:uid="{00000000-0004-0000-0000-0000FA100000}"/>
    <hyperlink ref="C149" r:id="rId4348" display="https://www.ratingscentral.com/Player.php?PlayerID=103391" xr:uid="{00000000-0004-0000-0000-0000FB100000}"/>
    <hyperlink ref="C2728" r:id="rId4349" display="https://www.ratingscentral.com/Player.php?PlayerID=137941" xr:uid="{00000000-0004-0000-0000-0000FC100000}"/>
    <hyperlink ref="C504" r:id="rId4350" display="https://www.ratingscentral.com/Player.php?PlayerID=139906" xr:uid="{00000000-0004-0000-0000-0000FD100000}"/>
    <hyperlink ref="C2337" r:id="rId4351" display="https://www.ratingscentral.com/Player.php?PlayerID=114127" xr:uid="{00000000-0004-0000-0000-0000FE100000}"/>
    <hyperlink ref="C1703" r:id="rId4352" display="https://www.ratingscentral.com/Player.php?PlayerID=107862" xr:uid="{00000000-0004-0000-0000-0000FF100000}"/>
    <hyperlink ref="C1876" r:id="rId4353" display="https://www.ratingscentral.com/Player.php?PlayerID=134257" xr:uid="{00000000-0004-0000-0000-000000110000}"/>
    <hyperlink ref="C673" r:id="rId4354" display="https://www.ratingscentral.com/Player.php?PlayerID=86117" xr:uid="{00000000-0004-0000-0000-000001110000}"/>
    <hyperlink ref="C1189" r:id="rId4355" display="https://www.ratingscentral.com/Player.php?PlayerID=113943" xr:uid="{00000000-0004-0000-0000-000002110000}"/>
    <hyperlink ref="C3441" r:id="rId4356" display="https://www.ratingscentral.com/Player.php?PlayerID=139369" xr:uid="{00000000-0004-0000-0000-000003110000}"/>
    <hyperlink ref="C278" r:id="rId4357" display="https://www.ratingscentral.com/Player.php?PlayerID=103268" xr:uid="{00000000-0004-0000-0000-000004110000}"/>
    <hyperlink ref="C1647" r:id="rId4358" display="https://www.ratingscentral.com/Player.php?PlayerID=86094" xr:uid="{00000000-0004-0000-0000-000005110000}"/>
    <hyperlink ref="C475" r:id="rId4359" display="https://www.ratingscentral.com/Player.php?PlayerID=134271" xr:uid="{00000000-0004-0000-0000-000006110000}"/>
    <hyperlink ref="C434" r:id="rId4360" display="https://www.ratingscentral.com/Player.php?PlayerID=39378" xr:uid="{00000000-0004-0000-0000-000007110000}"/>
    <hyperlink ref="C3511" r:id="rId4361" display="https://www.ratingscentral.com/Player.php?PlayerID=109084" xr:uid="{00000000-0004-0000-0000-000008110000}"/>
    <hyperlink ref="C4349" r:id="rId4362" display="https://www.ratingscentral.com/Player.php?PlayerID=39271" xr:uid="{00000000-0004-0000-0000-000009110000}"/>
    <hyperlink ref="C4026" r:id="rId4363" display="https://www.ratingscentral.com/Player.php?PlayerID=113270" xr:uid="{00000000-0004-0000-0000-00000A110000}"/>
    <hyperlink ref="C3153" r:id="rId4364" display="https://www.ratingscentral.com/Player.php?PlayerID=105656" xr:uid="{00000000-0004-0000-0000-00000B110000}"/>
    <hyperlink ref="C3769" r:id="rId4365" display="https://www.ratingscentral.com/Player.php?PlayerID=111630" xr:uid="{00000000-0004-0000-0000-00000C110000}"/>
    <hyperlink ref="C731" r:id="rId4366" display="https://www.ratingscentral.com/Player.php?PlayerID=79208" xr:uid="{00000000-0004-0000-0000-00000D110000}"/>
    <hyperlink ref="C1532" r:id="rId4367" display="https://www.ratingscentral.com/Player.php?PlayerID=29288" xr:uid="{00000000-0004-0000-0000-00000E110000}"/>
    <hyperlink ref="C3404" r:id="rId4368" display="https://www.ratingscentral.com/Player.php?PlayerID=95295" xr:uid="{00000000-0004-0000-0000-00000F110000}"/>
    <hyperlink ref="C2072" r:id="rId4369" display="https://www.ratingscentral.com/Player.php?PlayerID=69346" xr:uid="{00000000-0004-0000-0000-000010110000}"/>
    <hyperlink ref="C1415" r:id="rId4370" display="https://www.ratingscentral.com/Player.php?PlayerID=87931" xr:uid="{00000000-0004-0000-0000-000011110000}"/>
    <hyperlink ref="C3491" r:id="rId4371" display="https://www.ratingscentral.com/Player.php?PlayerID=114892" xr:uid="{00000000-0004-0000-0000-000012110000}"/>
    <hyperlink ref="C2171" r:id="rId4372" display="https://www.ratingscentral.com/Player.php?PlayerID=141535" xr:uid="{00000000-0004-0000-0000-000013110000}"/>
    <hyperlink ref="C3933" r:id="rId4373" display="https://www.ratingscentral.com/Player.php?PlayerID=35358" xr:uid="{00000000-0004-0000-0000-000014110000}"/>
    <hyperlink ref="C2803" r:id="rId4374" display="https://www.ratingscentral.com/Player.php?PlayerID=65560" xr:uid="{00000000-0004-0000-0000-000015110000}"/>
    <hyperlink ref="C916" r:id="rId4375" display="https://www.ratingscentral.com/Player.php?PlayerID=134267" xr:uid="{00000000-0004-0000-0000-000016110000}"/>
    <hyperlink ref="C4073" r:id="rId4376" display="https://www.ratingscentral.com/Player.php?PlayerID=31847" xr:uid="{00000000-0004-0000-0000-000017110000}"/>
    <hyperlink ref="C2846" r:id="rId4377" display="https://www.ratingscentral.com/Player.php?PlayerID=137410" xr:uid="{00000000-0004-0000-0000-000018110000}"/>
    <hyperlink ref="C2909" r:id="rId4378" display="https://www.ratingscentral.com/Player.php?PlayerID=113146" xr:uid="{00000000-0004-0000-0000-000019110000}"/>
    <hyperlink ref="C3093" r:id="rId4379" display="https://www.ratingscentral.com/Player.php?PlayerID=139373" xr:uid="{00000000-0004-0000-0000-00001A110000}"/>
    <hyperlink ref="C286" r:id="rId4380" display="https://www.ratingscentral.com/Player.php?PlayerID=114117" xr:uid="{00000000-0004-0000-0000-00001B110000}"/>
    <hyperlink ref="C1055" r:id="rId4381" display="https://www.ratingscentral.com/Player.php?PlayerID=113272" xr:uid="{00000000-0004-0000-0000-00001C110000}"/>
    <hyperlink ref="C883" r:id="rId4382" display="https://www.ratingscentral.com/Player.php?PlayerID=86105" xr:uid="{00000000-0004-0000-0000-00001D110000}"/>
    <hyperlink ref="C2940" r:id="rId4383" display="https://www.ratingscentral.com/Player.php?PlayerID=63858" xr:uid="{00000000-0004-0000-0000-00001E110000}"/>
    <hyperlink ref="C4345" r:id="rId4384" display="https://www.ratingscentral.com/Player.php?PlayerID=86700" xr:uid="{00000000-0004-0000-0000-00001F110000}"/>
    <hyperlink ref="C1457" r:id="rId4385" display="https://www.ratingscentral.com/Player.php?PlayerID=79206" xr:uid="{00000000-0004-0000-0000-000020110000}"/>
    <hyperlink ref="C2855" r:id="rId4386" display="https://www.ratingscentral.com/Player.php?PlayerID=137928" xr:uid="{00000000-0004-0000-0000-000021110000}"/>
    <hyperlink ref="C3464" r:id="rId4387" display="https://www.ratingscentral.com/Player.php?PlayerID=95990" xr:uid="{00000000-0004-0000-0000-000022110000}"/>
    <hyperlink ref="C1654" r:id="rId4388" display="https://www.ratingscentral.com/Player.php?PlayerID=134239" xr:uid="{00000000-0004-0000-0000-000023110000}"/>
    <hyperlink ref="C3374" r:id="rId4389" display="https://www.ratingscentral.com/Player.php?PlayerID=114455" xr:uid="{00000000-0004-0000-0000-000024110000}"/>
    <hyperlink ref="C1117" r:id="rId4390" display="https://www.ratingscentral.com/Player.php?PlayerID=113862" xr:uid="{00000000-0004-0000-0000-000025110000}"/>
    <hyperlink ref="C2615" r:id="rId4391" display="https://www.ratingscentral.com/Player.php?PlayerID=96255" xr:uid="{00000000-0004-0000-0000-000026110000}"/>
    <hyperlink ref="C1252" r:id="rId4392" display="https://www.ratingscentral.com/Player.php?PlayerID=109183" xr:uid="{00000000-0004-0000-0000-000027110000}"/>
    <hyperlink ref="C384" r:id="rId4393" display="https://www.ratingscentral.com/Player.php?PlayerID=140081" xr:uid="{00000000-0004-0000-0000-000028110000}"/>
    <hyperlink ref="C3422" r:id="rId4394" display="https://www.ratingscentral.com/Player.php?PlayerID=141546" xr:uid="{00000000-0004-0000-0000-000029110000}"/>
    <hyperlink ref="C3599" r:id="rId4395" display="https://www.ratingscentral.com/Player.php?PlayerID=113137" xr:uid="{00000000-0004-0000-0000-00002A110000}"/>
    <hyperlink ref="C1881" r:id="rId4396" display="https://www.ratingscentral.com/Player.php?PlayerID=62889" xr:uid="{00000000-0004-0000-0000-00002B110000}"/>
    <hyperlink ref="C294" r:id="rId4397" display="https://www.ratingscentral.com/Player.php?PlayerID=95309" xr:uid="{00000000-0004-0000-0000-00002C110000}"/>
    <hyperlink ref="C2149" r:id="rId4398" display="https://www.ratingscentral.com/Player.php?PlayerID=115357" xr:uid="{00000000-0004-0000-0000-00002D110000}"/>
    <hyperlink ref="C4541" r:id="rId4399" display="https://www.ratingscentral.com/Player.php?PlayerID=108922" xr:uid="{00000000-0004-0000-0000-00002E110000}"/>
    <hyperlink ref="C3450" r:id="rId4400" display="https://www.ratingscentral.com/Player.php?PlayerID=75595" xr:uid="{00000000-0004-0000-0000-00002F110000}"/>
    <hyperlink ref="C2028" r:id="rId4401" display="https://www.ratingscentral.com/Player.php?PlayerID=69119" xr:uid="{00000000-0004-0000-0000-000030110000}"/>
    <hyperlink ref="C614" r:id="rId4402" display="https://www.ratingscentral.com/Player.php?PlayerID=28168" xr:uid="{00000000-0004-0000-0000-000031110000}"/>
    <hyperlink ref="C3055" r:id="rId4403" display="https://www.ratingscentral.com/Player.php?PlayerID=111505" xr:uid="{00000000-0004-0000-0000-000032110000}"/>
    <hyperlink ref="C3644" r:id="rId4404" display="https://www.ratingscentral.com/Player.php?PlayerID=134272" xr:uid="{00000000-0004-0000-0000-000033110000}"/>
    <hyperlink ref="C2234" r:id="rId4405" display="https://www.ratingscentral.com/Player.php?PlayerID=104482" xr:uid="{00000000-0004-0000-0000-000034110000}"/>
    <hyperlink ref="C536" r:id="rId4406" display="https://www.ratingscentral.com/Player.php?PlayerID=114457" xr:uid="{00000000-0004-0000-0000-000035110000}"/>
    <hyperlink ref="C471" r:id="rId4407" display="https://www.ratingscentral.com/Player.php?PlayerID=71186" xr:uid="{00000000-0004-0000-0000-000036110000}"/>
    <hyperlink ref="C2724" r:id="rId4408" display="https://www.ratingscentral.com/Player.php?PlayerID=29285" xr:uid="{00000000-0004-0000-0000-000037110000}"/>
    <hyperlink ref="C2304" r:id="rId4409" display="https://www.ratingscentral.com/Player.php?PlayerID=49580" xr:uid="{00000000-0004-0000-0000-000038110000}"/>
    <hyperlink ref="C3432" r:id="rId4410" display="https://www.ratingscentral.com/Player.php?PlayerID=89183" xr:uid="{00000000-0004-0000-0000-000039110000}"/>
    <hyperlink ref="C4234" r:id="rId4411" display="https://www.ratingscentral.com/Player.php?PlayerID=96333" xr:uid="{00000000-0004-0000-0000-00003A110000}"/>
    <hyperlink ref="C3113" r:id="rId4412" display="https://www.ratingscentral.com/Player.php?PlayerID=64628" xr:uid="{00000000-0004-0000-0000-00003B110000}"/>
    <hyperlink ref="C2686" r:id="rId4413" display="https://www.ratingscentral.com/Player.php?PlayerID=138001" xr:uid="{00000000-0004-0000-0000-00003C110000}"/>
    <hyperlink ref="C3258" r:id="rId4414" display="https://www.ratingscentral.com/Player.php?PlayerID=111422" xr:uid="{00000000-0004-0000-0000-00003D110000}"/>
    <hyperlink ref="C2854" r:id="rId4415" display="https://www.ratingscentral.com/Player.php?PlayerID=137086" xr:uid="{00000000-0004-0000-0000-00003E110000}"/>
    <hyperlink ref="C2039" r:id="rId4416" display="https://www.ratingscentral.com/Player.php?PlayerID=102982" xr:uid="{00000000-0004-0000-0000-00003F110000}"/>
    <hyperlink ref="C2127" r:id="rId4417" display="https://www.ratingscentral.com/Player.php?PlayerID=114715" xr:uid="{00000000-0004-0000-0000-000040110000}"/>
    <hyperlink ref="C596" r:id="rId4418" display="https://www.ratingscentral.com/Player.php?PlayerID=108816" xr:uid="{00000000-0004-0000-0000-000041110000}"/>
    <hyperlink ref="C2778" r:id="rId4419" display="https://www.ratingscentral.com/Player.php?PlayerID=115352" xr:uid="{00000000-0004-0000-0000-000042110000}"/>
    <hyperlink ref="C2885" r:id="rId4420" display="https://www.ratingscentral.com/Player.php?PlayerID=76362" xr:uid="{00000000-0004-0000-0000-000043110000}"/>
    <hyperlink ref="C911" r:id="rId4421" display="https://www.ratingscentral.com/Player.php?PlayerID=113946" xr:uid="{00000000-0004-0000-0000-000044110000}"/>
    <hyperlink ref="C1922" r:id="rId4422" display="https://www.ratingscentral.com/Player.php?PlayerID=137929" xr:uid="{00000000-0004-0000-0000-000045110000}"/>
    <hyperlink ref="C458" r:id="rId4423" display="https://www.ratingscentral.com/Player.php?PlayerID=49574" xr:uid="{00000000-0004-0000-0000-000046110000}"/>
    <hyperlink ref="C4074" r:id="rId4424" display="https://www.ratingscentral.com/Player.php?PlayerID=31846" xr:uid="{00000000-0004-0000-0000-000047110000}"/>
    <hyperlink ref="C2233" r:id="rId4425" display="https://www.ratingscentral.com/Player.php?PlayerID=104483" xr:uid="{00000000-0004-0000-0000-000048110000}"/>
    <hyperlink ref="C3393" r:id="rId4426" display="https://www.ratingscentral.com/Player.php?PlayerID=95735" xr:uid="{00000000-0004-0000-0000-000049110000}"/>
    <hyperlink ref="C2372" r:id="rId4427" display="https://www.ratingscentral.com/Player.php?PlayerID=96253" xr:uid="{00000000-0004-0000-0000-00004A110000}"/>
    <hyperlink ref="C54" r:id="rId4428" display="https://www.ratingscentral.com/Player.php?PlayerID=103250" xr:uid="{00000000-0004-0000-0000-00004B110000}"/>
    <hyperlink ref="C1128" r:id="rId4429" display="https://www.ratingscentral.com/Player.php?PlayerID=109184" xr:uid="{00000000-0004-0000-0000-00004C110000}"/>
    <hyperlink ref="C319" r:id="rId4430" display="https://www.ratingscentral.com/Player.php?PlayerID=95301" xr:uid="{00000000-0004-0000-0000-00004D110000}"/>
    <hyperlink ref="C2586" r:id="rId4431" display="https://www.ratingscentral.com/Player.php?PlayerID=69118" xr:uid="{00000000-0004-0000-0000-00004E110000}"/>
    <hyperlink ref="C395" r:id="rId4432" display="https://www.ratingscentral.com/Player.php?PlayerID=134238" xr:uid="{00000000-0004-0000-0000-00004F110000}"/>
    <hyperlink ref="C1883" r:id="rId4433" display="https://www.ratingscentral.com/Player.php?PlayerID=105524" xr:uid="{00000000-0004-0000-0000-000050110000}"/>
    <hyperlink ref="C1246" r:id="rId4434" display="https://www.ratingscentral.com/Player.php?PlayerID=107836" xr:uid="{00000000-0004-0000-0000-000051110000}"/>
    <hyperlink ref="C758" r:id="rId4435" display="https://www.ratingscentral.com/Player.php?PlayerID=95993" xr:uid="{00000000-0004-0000-0000-000052110000}"/>
    <hyperlink ref="C3245" r:id="rId4436" display="https://www.ratingscentral.com/Player.php?PlayerID=108354" xr:uid="{00000000-0004-0000-0000-000053110000}"/>
    <hyperlink ref="C3488" r:id="rId4437" display="https://www.ratingscentral.com/Player.php?PlayerID=113128" xr:uid="{00000000-0004-0000-0000-000054110000}"/>
    <hyperlink ref="C90" r:id="rId4438" display="https://www.ratingscentral.com/Player.php?PlayerID=96638" xr:uid="{00000000-0004-0000-0000-000055110000}"/>
    <hyperlink ref="C1320" r:id="rId4439" display="https://www.ratingscentral.com/Player.php?PlayerID=62673" xr:uid="{00000000-0004-0000-0000-000056110000}"/>
    <hyperlink ref="C2271" r:id="rId4440" display="https://www.ratingscentral.com/Player.php?PlayerID=105817" xr:uid="{00000000-0004-0000-0000-000057110000}"/>
    <hyperlink ref="C517" r:id="rId4441" display="https://www.ratingscentral.com/Player.php?PlayerID=108819" xr:uid="{00000000-0004-0000-0000-000058110000}"/>
    <hyperlink ref="C3463" r:id="rId4442" display="https://www.ratingscentral.com/Player.php?PlayerID=95991" xr:uid="{00000000-0004-0000-0000-000059110000}"/>
    <hyperlink ref="C236" r:id="rId4443" display="https://www.ratingscentral.com/Player.php?PlayerID=101671" xr:uid="{00000000-0004-0000-0000-00005A110000}"/>
    <hyperlink ref="C2720" r:id="rId4444" display="https://www.ratingscentral.com/Player.php?PlayerID=94205" xr:uid="{00000000-0004-0000-0000-00005B110000}"/>
    <hyperlink ref="C1065" r:id="rId4445" display="https://www.ratingscentral.com/Player.php?PlayerID=103263" xr:uid="{00000000-0004-0000-0000-00005C110000}"/>
    <hyperlink ref="C3744" r:id="rId4446" display="https://www.ratingscentral.com/Player.php?PlayerID=76357" xr:uid="{00000000-0004-0000-0000-00005D110000}"/>
    <hyperlink ref="C4272" r:id="rId4447" display="https://www.ratingscentral.com/Player.php?PlayerID=139375" xr:uid="{00000000-0004-0000-0000-00005E110000}"/>
    <hyperlink ref="C88" r:id="rId4448" display="https://www.ratingscentral.com/Player.php?PlayerID=94440" xr:uid="{00000000-0004-0000-0000-00005F110000}"/>
    <hyperlink ref="C2775" r:id="rId4449" display="https://www.ratingscentral.com/Player.php?PlayerID=95742" xr:uid="{00000000-0004-0000-0000-000060110000}"/>
    <hyperlink ref="C2716" r:id="rId4450" display="https://www.ratingscentral.com/Player.php?PlayerID=115354" xr:uid="{00000000-0004-0000-0000-000061110000}"/>
    <hyperlink ref="C2453" r:id="rId4451" display="https://www.ratingscentral.com/Player.php?PlayerID=69134" xr:uid="{00000000-0004-0000-0000-000062110000}"/>
    <hyperlink ref="C2319" r:id="rId4452" display="https://www.ratingscentral.com/Player.php?PlayerID=113672" xr:uid="{00000000-0004-0000-0000-000063110000}"/>
    <hyperlink ref="C282" r:id="rId4453" display="https://www.ratingscentral.com/Player.php?PlayerID=113136" xr:uid="{00000000-0004-0000-0000-000064110000}"/>
    <hyperlink ref="C1737" r:id="rId4454" display="https://www.ratingscentral.com/Player.php?PlayerID=109089" xr:uid="{00000000-0004-0000-0000-000065110000}"/>
    <hyperlink ref="C4575" r:id="rId4455" display="https://www.ratingscentral.com/Player.php?PlayerID=105159" xr:uid="{00000000-0004-0000-0000-000066110000}"/>
    <hyperlink ref="C2336" r:id="rId4456" display="https://www.ratingscentral.com/Player.php?PlayerID=110943" xr:uid="{00000000-0004-0000-0000-000067110000}"/>
    <hyperlink ref="C3896" r:id="rId4457" display="https://www.ratingscentral.com/Player.php?PlayerID=39374" xr:uid="{00000000-0004-0000-0000-000068110000}"/>
    <hyperlink ref="C2861" r:id="rId4458" display="https://www.ratingscentral.com/Player.php?PlayerID=35357" xr:uid="{00000000-0004-0000-0000-000069110000}"/>
    <hyperlink ref="C206" r:id="rId4459" display="https://www.ratingscentral.com/Player.php?PlayerID=35549" xr:uid="{00000000-0004-0000-0000-00006A110000}"/>
    <hyperlink ref="C1312" r:id="rId4460" display="https://www.ratingscentral.com/Player.php?PlayerID=76359" xr:uid="{00000000-0004-0000-0000-00006B110000}"/>
    <hyperlink ref="C1084" r:id="rId4461" display="https://www.ratingscentral.com/Player.php?PlayerID=95392" xr:uid="{00000000-0004-0000-0000-00006C110000}"/>
    <hyperlink ref="C2872" r:id="rId4462" display="https://www.ratingscentral.com/Player.php?PlayerID=86096" xr:uid="{00000000-0004-0000-0000-00006D110000}"/>
    <hyperlink ref="C1956" r:id="rId4463" display="https://www.ratingscentral.com/Player.php?PlayerID=103069" xr:uid="{00000000-0004-0000-0000-00006E110000}"/>
    <hyperlink ref="C3004" r:id="rId4464" display="https://www.ratingscentral.com/Player.php?PlayerID=134575" xr:uid="{00000000-0004-0000-0000-00006F110000}"/>
    <hyperlink ref="C523" r:id="rId4465" display="https://www.ratingscentral.com/Player.php?PlayerID=86123" xr:uid="{00000000-0004-0000-0000-000070110000}"/>
    <hyperlink ref="C2530" r:id="rId4466" display="https://www.ratingscentral.com/Player.php?PlayerID=110944" xr:uid="{00000000-0004-0000-0000-000071110000}"/>
    <hyperlink ref="C293" r:id="rId4467" display="https://www.ratingscentral.com/Player.php?PlayerID=134237" xr:uid="{00000000-0004-0000-0000-000072110000}"/>
    <hyperlink ref="C3480" r:id="rId4468" display="https://www.ratingscentral.com/Player.php?PlayerID=109088" xr:uid="{00000000-0004-0000-0000-000073110000}"/>
    <hyperlink ref="C1408" r:id="rId4469" display="https://www.ratingscentral.com/Player.php?PlayerID=114646" xr:uid="{00000000-0004-0000-0000-000074110000}"/>
    <hyperlink ref="C2758" r:id="rId4470" display="https://www.ratingscentral.com/Player.php?PlayerID=109971" xr:uid="{00000000-0004-0000-0000-000075110000}"/>
    <hyperlink ref="C1411" r:id="rId4471" display="https://www.ratingscentral.com/Player.php?PlayerID=134655" xr:uid="{00000000-0004-0000-0000-000076110000}"/>
    <hyperlink ref="C2046" r:id="rId4472" display="https://www.ratingscentral.com/Player.php?PlayerID=114448" xr:uid="{00000000-0004-0000-0000-000077110000}"/>
    <hyperlink ref="C2420" r:id="rId4473" display="https://www.ratingscentral.com/Player.php?PlayerID=114143" xr:uid="{00000000-0004-0000-0000-000078110000}"/>
    <hyperlink ref="C274" r:id="rId4474" display="https://www.ratingscentral.com/Player.php?PlayerID=103070" xr:uid="{00000000-0004-0000-0000-000079110000}"/>
    <hyperlink ref="C2227" r:id="rId4475" display="https://www.ratingscentral.com/Player.php?PlayerID=111629" xr:uid="{00000000-0004-0000-0000-00007A110000}"/>
    <hyperlink ref="C1801" r:id="rId4476" display="https://www.ratingscentral.com/Player.php?PlayerID=137097" xr:uid="{00000000-0004-0000-0000-00007B110000}"/>
    <hyperlink ref="C1455" r:id="rId4477" display="https://www.ratingscentral.com/Player.php?PlayerID=27745" xr:uid="{00000000-0004-0000-0000-00007C110000}"/>
    <hyperlink ref="C2273" r:id="rId4478" display="https://www.ratingscentral.com/Player.php?PlayerID=109969" xr:uid="{00000000-0004-0000-0000-00007D110000}"/>
    <hyperlink ref="C2396" r:id="rId4479" display="https://www.ratingscentral.com/Player.php?PlayerID=96252" xr:uid="{00000000-0004-0000-0000-00007E110000}"/>
    <hyperlink ref="C3449" r:id="rId4480" display="https://www.ratingscentral.com/Player.php?PlayerID=75593" xr:uid="{00000000-0004-0000-0000-00007F110000}"/>
    <hyperlink ref="C4206" r:id="rId4481" display="https://www.ratingscentral.com/Player.php?PlayerID=113149" xr:uid="{00000000-0004-0000-0000-000080110000}"/>
    <hyperlink ref="C1853" r:id="rId4482" display="https://www.ratingscentral.com/Player.php?PlayerID=95297" xr:uid="{00000000-0004-0000-0000-000081110000}"/>
    <hyperlink ref="C1885" r:id="rId4483" display="https://www.ratingscentral.com/Player.php?PlayerID=111506" xr:uid="{00000000-0004-0000-0000-000082110000}"/>
    <hyperlink ref="C3162" r:id="rId4484" display="https://www.ratingscentral.com/Player.php?PlayerID=113426" xr:uid="{00000000-0004-0000-0000-000083110000}"/>
    <hyperlink ref="C2759" r:id="rId4485" display="https://www.ratingscentral.com/Player.php?PlayerID=105820" xr:uid="{00000000-0004-0000-0000-000084110000}"/>
    <hyperlink ref="C2937" r:id="rId4486" display="https://www.ratingscentral.com/Player.php?PlayerID=114118" xr:uid="{00000000-0004-0000-0000-000085110000}"/>
    <hyperlink ref="C101" r:id="rId4487" display="https://www.ratingscentral.com/Player.php?PlayerID=109974" xr:uid="{00000000-0004-0000-0000-000086110000}"/>
    <hyperlink ref="C191" r:id="rId4488" display="https://www.ratingscentral.com/Player.php?PlayerID=103793" xr:uid="{00000000-0004-0000-0000-000087110000}"/>
    <hyperlink ref="C2562" r:id="rId4489" display="https://www.ratingscentral.com/Player.php?PlayerID=95736" xr:uid="{00000000-0004-0000-0000-000088110000}"/>
    <hyperlink ref="C1541" r:id="rId4490" display="https://www.ratingscentral.com/Player.php?PlayerID=114122" xr:uid="{00000000-0004-0000-0000-000089110000}"/>
    <hyperlink ref="C1711" r:id="rId4491" display="https://www.ratingscentral.com/Player.php?PlayerID=108824" xr:uid="{00000000-0004-0000-0000-00008A110000}"/>
    <hyperlink ref="C1690" r:id="rId4492" display="https://www.ratingscentral.com/Player.php?PlayerID=104682" xr:uid="{00000000-0004-0000-0000-00008B110000}"/>
    <hyperlink ref="C2878" r:id="rId4493" display="https://www.ratingscentral.com/Player.php?PlayerID=114768" xr:uid="{00000000-0004-0000-0000-00008C110000}"/>
    <hyperlink ref="C3574" r:id="rId4494" display="https://www.ratingscentral.com/Player.php?PlayerID=101298" xr:uid="{00000000-0004-0000-0000-00008D110000}"/>
    <hyperlink ref="C4533" r:id="rId4495" display="https://www.ratingscentral.com/Player.php?PlayerID=137921" xr:uid="{00000000-0004-0000-0000-00008E110000}"/>
    <hyperlink ref="C3293" r:id="rId4496" display="https://www.ratingscentral.com/Player.php?PlayerID=141545" xr:uid="{00000000-0004-0000-0000-00008F110000}"/>
    <hyperlink ref="C4095" r:id="rId4497" display="https://www.ratingscentral.com/Player.php?PlayerID=108818" xr:uid="{00000000-0004-0000-0000-000090110000}"/>
    <hyperlink ref="C1209" r:id="rId4498" display="https://www.ratingscentral.com/Player.php?PlayerID=139908" xr:uid="{00000000-0004-0000-0000-000091110000}"/>
    <hyperlink ref="C4235" r:id="rId4499" display="https://www.ratingscentral.com/Player.php?PlayerID=96334" xr:uid="{00000000-0004-0000-0000-000092110000}"/>
    <hyperlink ref="C2651" r:id="rId4500" display="https://www.ratingscentral.com/Player.php?PlayerID=141140" xr:uid="{00000000-0004-0000-0000-000093110000}"/>
    <hyperlink ref="C132" r:id="rId4501" display="https://www.ratingscentral.com/Player.php?PlayerID=103205" xr:uid="{00000000-0004-0000-0000-000094110000}"/>
    <hyperlink ref="C2572" r:id="rId4502" display="https://www.ratingscentral.com/Player.php?PlayerID=109188" xr:uid="{00000000-0004-0000-0000-000095110000}"/>
    <hyperlink ref="C2767" r:id="rId4503" display="https://www.ratingscentral.com/Player.php?PlayerID=95614" xr:uid="{00000000-0004-0000-0000-000096110000}"/>
    <hyperlink ref="C1101" r:id="rId4504" display="https://www.ratingscentral.com/Player.php?PlayerID=75647" xr:uid="{00000000-0004-0000-0000-000097110000}"/>
    <hyperlink ref="C3762" r:id="rId4505" display="https://www.ratingscentral.com/Player.php?PlayerID=103395" xr:uid="{00000000-0004-0000-0000-000098110000}"/>
    <hyperlink ref="C82" r:id="rId4506" display="https://www.ratingscentral.com/Player.php?PlayerID=110772" xr:uid="{00000000-0004-0000-0000-000099110000}"/>
    <hyperlink ref="C860" r:id="rId4507" display="https://www.ratingscentral.com/Player.php?PlayerID=95618" xr:uid="{00000000-0004-0000-0000-00009A110000}"/>
    <hyperlink ref="C2666" r:id="rId4508" display="https://www.ratingscentral.com/Player.php?PlayerID=114116" xr:uid="{00000000-0004-0000-0000-00009B110000}"/>
    <hyperlink ref="C4261" r:id="rId4509" display="https://www.ratingscentral.com/Player.php?PlayerID=137937" xr:uid="{00000000-0004-0000-0000-00009C110000}"/>
    <hyperlink ref="C3420" r:id="rId4510" display="https://www.ratingscentral.com/Player.php?PlayerID=95739" xr:uid="{00000000-0004-0000-0000-00009D110000}"/>
    <hyperlink ref="C4253" r:id="rId4511" display="https://www.ratingscentral.com/Player.php?PlayerID=137931" xr:uid="{00000000-0004-0000-0000-00009E110000}"/>
    <hyperlink ref="C4044" r:id="rId4512" display="https://www.ratingscentral.com/Player.php?PlayerID=137098" xr:uid="{00000000-0004-0000-0000-00009F110000}"/>
    <hyperlink ref="C1891" r:id="rId4513" display="https://www.ratingscentral.com/Player.php?PlayerID=134653" xr:uid="{00000000-0004-0000-0000-0000A0110000}"/>
    <hyperlink ref="C303" r:id="rId4514" display="https://www.ratingscentral.com/Player.php?PlayerID=134657" xr:uid="{00000000-0004-0000-0000-0000A1110000}"/>
    <hyperlink ref="C3163" r:id="rId4515" display="https://www.ratingscentral.com/Player.php?PlayerID=113670" xr:uid="{00000000-0004-0000-0000-0000A2110000}"/>
    <hyperlink ref="C2020" r:id="rId4516" display="https://www.ratingscentral.com/Player.php?PlayerID=134254" xr:uid="{00000000-0004-0000-0000-0000A3110000}"/>
    <hyperlink ref="C1026" r:id="rId4517" display="https://www.ratingscentral.com/Player.php?PlayerID=111423" xr:uid="{00000000-0004-0000-0000-0000A4110000}"/>
    <hyperlink ref="C1996" r:id="rId4518" display="https://www.ratingscentral.com/Player.php?PlayerID=111628" xr:uid="{00000000-0004-0000-0000-0000A5110000}"/>
    <hyperlink ref="C1044" r:id="rId4519" display="https://www.ratingscentral.com/Player.php?PlayerID=114114" xr:uid="{00000000-0004-0000-0000-0000A6110000}"/>
    <hyperlink ref="C320" r:id="rId4520" display="https://www.ratingscentral.com/Player.php?PlayerID=95302" xr:uid="{00000000-0004-0000-0000-0000A7110000}"/>
    <hyperlink ref="C1309" r:id="rId4521" display="https://www.ratingscentral.com/Player.php?PlayerID=42669" xr:uid="{00000000-0004-0000-0000-0000A8110000}"/>
    <hyperlink ref="C3421" r:id="rId4522" display="https://www.ratingscentral.com/Player.php?PlayerID=110715" xr:uid="{00000000-0004-0000-0000-0000A9110000}"/>
    <hyperlink ref="C3873" r:id="rId4523" display="https://www.ratingscentral.com/Player.php?PlayerID=95740" xr:uid="{00000000-0004-0000-0000-0000AA110000}"/>
    <hyperlink ref="C1440" r:id="rId4524" display="https://www.ratingscentral.com/Player.php?PlayerID=141538" xr:uid="{00000000-0004-0000-0000-0000AB110000}"/>
    <hyperlink ref="C2140" r:id="rId4525" display="https://www.ratingscentral.com/Player.php?PlayerID=114144" xr:uid="{00000000-0004-0000-0000-0000AC110000}"/>
    <hyperlink ref="C2097" r:id="rId4526" display="https://www.ratingscentral.com/Player.php?PlayerID=113945" xr:uid="{00000000-0004-0000-0000-0000AD110000}"/>
    <hyperlink ref="C1462" r:id="rId4527" display="https://www.ratingscentral.com/Player.php?PlayerID=114128" xr:uid="{00000000-0004-0000-0000-0000AE110000}"/>
    <hyperlink ref="C4089" r:id="rId4528" display="https://www.ratingscentral.com/Player.php?PlayerID=134739" xr:uid="{00000000-0004-0000-0000-0000AF110000}"/>
    <hyperlink ref="C215" r:id="rId4529" display="https://www.ratingscentral.com/Player.php?PlayerID=104635" xr:uid="{00000000-0004-0000-0000-0000B0110000}"/>
    <hyperlink ref="C2367" r:id="rId4530" display="https://www.ratingscentral.com/Player.php?PlayerID=95734" xr:uid="{00000000-0004-0000-0000-0000B1110000}"/>
    <hyperlink ref="C1416" r:id="rId4531" display="https://www.ratingscentral.com/Player.php?PlayerID=95615" xr:uid="{00000000-0004-0000-0000-0000B2110000}"/>
    <hyperlink ref="C133" r:id="rId4532" display="https://www.ratingscentral.com/Player.php?PlayerID=95743" xr:uid="{00000000-0004-0000-0000-0000B3110000}"/>
    <hyperlink ref="C1394" r:id="rId4533" display="https://www.ratingscentral.com/Player.php?PlayerID=95616" xr:uid="{00000000-0004-0000-0000-0000B4110000}"/>
    <hyperlink ref="D1783" r:id="rId4534" display="https://www.ratingscentral.com/ClubInfo.php?ClubID=252" xr:uid="{00000000-0004-0000-0000-0000B5110000}"/>
    <hyperlink ref="D3467" r:id="rId4535" display="https://www.ratingscentral.com/ClubInfo.php?ClubID=1203" xr:uid="{00000000-0004-0000-0000-0000B6110000}"/>
    <hyperlink ref="D2342" r:id="rId4536" display="https://www.ratingscentral.com/ClubInfo.php?ClubID=1203" xr:uid="{00000000-0004-0000-0000-0000B7110000}"/>
    <hyperlink ref="D777" r:id="rId4537" display="https://www.ratingscentral.com/ClubInfo.php?ClubID=1203" xr:uid="{00000000-0004-0000-0000-0000B8110000}"/>
    <hyperlink ref="D4460" r:id="rId4538" display="https://www.ratingscentral.com/ClubInfo.php?ClubID=252" xr:uid="{00000000-0004-0000-0000-0000B9110000}"/>
    <hyperlink ref="D1837" r:id="rId4539" display="https://www.ratingscentral.com/ClubInfo.php?ClubID=1203" xr:uid="{00000000-0004-0000-0000-0000BA110000}"/>
    <hyperlink ref="D1774" r:id="rId4540" display="https://www.ratingscentral.com/ClubInfo.php?ClubID=1203" xr:uid="{00000000-0004-0000-0000-0000BB110000}"/>
    <hyperlink ref="D1746" r:id="rId4541" display="https://www.ratingscentral.com/ClubInfo.php?ClubID=340" xr:uid="{00000000-0004-0000-0000-0000BC110000}"/>
    <hyperlink ref="D2059" r:id="rId4542" display="https://www.ratingscentral.com/ClubInfo.php?ClubID=252" xr:uid="{00000000-0004-0000-0000-0000BD110000}"/>
    <hyperlink ref="D2843" r:id="rId4543" display="https://www.ratingscentral.com/ClubInfo.php?ClubID=340" xr:uid="{00000000-0004-0000-0000-0000BE110000}"/>
    <hyperlink ref="D2017" r:id="rId4544" display="https://www.ratingscentral.com/ClubInfo.php?ClubID=252" xr:uid="{00000000-0004-0000-0000-0000BF110000}"/>
    <hyperlink ref="D1518" r:id="rId4545" display="https://www.ratingscentral.com/ClubInfo.php?ClubID=1203" xr:uid="{00000000-0004-0000-0000-0000C0110000}"/>
    <hyperlink ref="D3016" r:id="rId4546" display="https://www.ratingscentral.com/ClubInfo.php?ClubID=294" xr:uid="{00000000-0004-0000-0000-0000C1110000}"/>
    <hyperlink ref="D2192" r:id="rId4547" display="https://www.ratingscentral.com/ClubInfo.php?ClubID=1203" xr:uid="{00000000-0004-0000-0000-0000C2110000}"/>
    <hyperlink ref="D4" r:id="rId4548" display="https://www.ratingscentral.com/ClubInfo.php?ClubID=257" xr:uid="{00000000-0004-0000-0000-0000C3110000}"/>
    <hyperlink ref="D4351" r:id="rId4549" display="https://www.ratingscentral.com/ClubInfo.php?ClubID=252" xr:uid="{00000000-0004-0000-0000-0000C4110000}"/>
    <hyperlink ref="D568" r:id="rId4550" display="https://www.ratingscentral.com/ClubInfo.php?ClubID=305" xr:uid="{00000000-0004-0000-0000-0000C5110000}"/>
    <hyperlink ref="D489" r:id="rId4551" display="https://www.ratingscentral.com/ClubInfo.php?ClubID=340" xr:uid="{00000000-0004-0000-0000-0000C6110000}"/>
    <hyperlink ref="D3692" r:id="rId4552" display="https://www.ratingscentral.com/ClubInfo.php?ClubID=340" xr:uid="{00000000-0004-0000-0000-0000C7110000}"/>
    <hyperlink ref="D2050" r:id="rId4553" display="https://www.ratingscentral.com/ClubInfo.php?ClubID=340" xr:uid="{00000000-0004-0000-0000-0000C8110000}"/>
    <hyperlink ref="D2609" r:id="rId4554" display="https://www.ratingscentral.com/ClubInfo.php?ClubID=340" xr:uid="{00000000-0004-0000-0000-0000C9110000}"/>
    <hyperlink ref="D1932" r:id="rId4555" display="https://www.ratingscentral.com/ClubInfo.php?ClubID=340" xr:uid="{00000000-0004-0000-0000-0000CA110000}"/>
    <hyperlink ref="D585" r:id="rId4556" display="https://www.ratingscentral.com/ClubInfo.php?ClubID=340" xr:uid="{00000000-0004-0000-0000-0000CB110000}"/>
    <hyperlink ref="D755" r:id="rId4557" display="https://www.ratingscentral.com/ClubInfo.php?ClubID=340" xr:uid="{00000000-0004-0000-0000-0000CC110000}"/>
    <hyperlink ref="D1280" r:id="rId4558" display="https://www.ratingscentral.com/ClubInfo.php?ClubID=281" xr:uid="{00000000-0004-0000-0000-0000CD110000}"/>
    <hyperlink ref="D4137" r:id="rId4559" display="https://www.ratingscentral.com/ClubInfo.php?ClubID=1203" xr:uid="{00000000-0004-0000-0000-0000CE110000}"/>
    <hyperlink ref="D3096" r:id="rId4560" display="https://www.ratingscentral.com/ClubInfo.php?ClubID=253" xr:uid="{00000000-0004-0000-0000-0000CF110000}"/>
    <hyperlink ref="D887" r:id="rId4561" display="https://www.ratingscentral.com/ClubInfo.php?ClubID=340" xr:uid="{00000000-0004-0000-0000-0000D0110000}"/>
    <hyperlink ref="D4100" r:id="rId4562" display="https://www.ratingscentral.com/ClubInfo.php?ClubID=305" xr:uid="{00000000-0004-0000-0000-0000D1110000}"/>
    <hyperlink ref="D3028" r:id="rId4563" display="https://www.ratingscentral.com/ClubInfo.php?ClubID=326" xr:uid="{00000000-0004-0000-0000-0000D2110000}"/>
    <hyperlink ref="D1892" r:id="rId4564" display="https://www.ratingscentral.com/ClubInfo.php?ClubID=257" xr:uid="{00000000-0004-0000-0000-0000D3110000}"/>
    <hyperlink ref="D15" r:id="rId4565" display="https://www.ratingscentral.com/ClubInfo.php?ClubID=257" xr:uid="{00000000-0004-0000-0000-0000D4110000}"/>
    <hyperlink ref="D742" r:id="rId4566" display="https://www.ratingscentral.com/ClubInfo.php?ClubID=294" xr:uid="{00000000-0004-0000-0000-0000D5110000}"/>
    <hyperlink ref="D1825" r:id="rId4567" display="https://www.ratingscentral.com/ClubInfo.php?ClubID=294" xr:uid="{00000000-0004-0000-0000-0000D6110000}"/>
    <hyperlink ref="D1674" r:id="rId4568" display="https://www.ratingscentral.com/ClubInfo.php?ClubID=263" xr:uid="{00000000-0004-0000-0000-0000D7110000}"/>
    <hyperlink ref="D853" r:id="rId4569" display="https://www.ratingscentral.com/ClubInfo.php?ClubID=1203" xr:uid="{00000000-0004-0000-0000-0000D8110000}"/>
    <hyperlink ref="D4467" r:id="rId4570" display="https://www.ratingscentral.com/ClubInfo.php?ClubID=305" xr:uid="{00000000-0004-0000-0000-0000D9110000}"/>
    <hyperlink ref="D814" r:id="rId4571" display="https://www.ratingscentral.com/ClubInfo.php?ClubID=252" xr:uid="{00000000-0004-0000-0000-0000DA110000}"/>
    <hyperlink ref="D1773" r:id="rId4572" display="https://www.ratingscentral.com/ClubInfo.php?ClubID=1203" xr:uid="{00000000-0004-0000-0000-0000DB110000}"/>
    <hyperlink ref="D285" r:id="rId4573" display="https://www.ratingscentral.com/ClubInfo.php?ClubID=1205" xr:uid="{00000000-0004-0000-0000-0000DC110000}"/>
    <hyperlink ref="D2611" r:id="rId4574" display="https://www.ratingscentral.com/ClubInfo.php?ClubID=294" xr:uid="{00000000-0004-0000-0000-0000DD110000}"/>
    <hyperlink ref="D3003" r:id="rId4575" display="https://www.ratingscentral.com/ClubInfo.php?ClubID=340" xr:uid="{00000000-0004-0000-0000-0000DE110000}"/>
    <hyperlink ref="D2995" r:id="rId4576" display="https://www.ratingscentral.com/ClubInfo.php?ClubID=1203" xr:uid="{00000000-0004-0000-0000-0000DF110000}"/>
    <hyperlink ref="D2644" r:id="rId4577" display="https://www.ratingscentral.com/ClubInfo.php?ClubID=1203" xr:uid="{00000000-0004-0000-0000-0000E0110000}"/>
    <hyperlink ref="D2052" r:id="rId4578" display="https://www.ratingscentral.com/ClubInfo.php?ClubID=305" xr:uid="{00000000-0004-0000-0000-0000E1110000}"/>
    <hyperlink ref="D3380" r:id="rId4579" display="https://www.ratingscentral.com/ClubInfo.php?ClubID=249" xr:uid="{00000000-0004-0000-0000-0000E2110000}"/>
    <hyperlink ref="D965" r:id="rId4580" display="https://www.ratingscentral.com/ClubInfo.php?ClubID=330" xr:uid="{00000000-0004-0000-0000-0000E3110000}"/>
    <hyperlink ref="D17" r:id="rId4581" display="https://www.ratingscentral.com/ClubInfo.php?ClubID=252" xr:uid="{00000000-0004-0000-0000-0000E4110000}"/>
    <hyperlink ref="D1759" r:id="rId4582" display="https://www.ratingscentral.com/ClubInfo.php?ClubID=294" xr:uid="{00000000-0004-0000-0000-0000E5110000}"/>
    <hyperlink ref="D2509" r:id="rId4583" display="https://www.ratingscentral.com/ClubInfo.php?ClubID=281" xr:uid="{00000000-0004-0000-0000-0000E6110000}"/>
    <hyperlink ref="D3381" r:id="rId4584" display="https://www.ratingscentral.com/ClubInfo.php?ClubID=249" xr:uid="{00000000-0004-0000-0000-0000E7110000}"/>
    <hyperlink ref="D1663" r:id="rId4585" display="https://www.ratingscentral.com/ClubInfo.php?ClubID=294" xr:uid="{00000000-0004-0000-0000-0000E8110000}"/>
    <hyperlink ref="D2114" r:id="rId4586" display="https://www.ratingscentral.com/ClubInfo.php?ClubID=267" xr:uid="{00000000-0004-0000-0000-0000E9110000}"/>
    <hyperlink ref="D2349" r:id="rId4587" display="https://www.ratingscentral.com/ClubInfo.php?ClubID=1203" xr:uid="{00000000-0004-0000-0000-0000EA110000}"/>
    <hyperlink ref="D64" r:id="rId4588" display="https://www.ratingscentral.com/ClubInfo.php?ClubID=257" xr:uid="{00000000-0004-0000-0000-0000EB110000}"/>
    <hyperlink ref="D2616" r:id="rId4589" display="https://www.ratingscentral.com/ClubInfo.php?ClubID=1205" xr:uid="{00000000-0004-0000-0000-0000EC110000}"/>
    <hyperlink ref="D857" r:id="rId4590" display="https://www.ratingscentral.com/ClubInfo.php?ClubID=316" xr:uid="{00000000-0004-0000-0000-0000ED110000}"/>
    <hyperlink ref="D2222" r:id="rId4591" display="https://www.ratingscentral.com/ClubInfo.php?ClubID=280" xr:uid="{00000000-0004-0000-0000-0000EE110000}"/>
    <hyperlink ref="D4023" r:id="rId4592" display="https://www.ratingscentral.com/ClubInfo.php?ClubID=341" xr:uid="{00000000-0004-0000-0000-0000EF110000}"/>
    <hyperlink ref="D1751" r:id="rId4593" display="https://www.ratingscentral.com/ClubInfo.php?ClubID=323" xr:uid="{00000000-0004-0000-0000-0000F0110000}"/>
    <hyperlink ref="D1664" r:id="rId4594" display="https://www.ratingscentral.com/ClubInfo.php?ClubID=1203" xr:uid="{00000000-0004-0000-0000-0000F1110000}"/>
    <hyperlink ref="D3990" r:id="rId4595" display="https://www.ratingscentral.com/ClubInfo.php?ClubID=264" xr:uid="{00000000-0004-0000-0000-0000F2110000}"/>
    <hyperlink ref="D2412" r:id="rId4596" display="https://www.ratingscentral.com/ClubInfo.php?ClubID=352" xr:uid="{00000000-0004-0000-0000-0000F3110000}"/>
    <hyperlink ref="D3909" r:id="rId4597" display="https://www.ratingscentral.com/ClubInfo.php?ClubID=249" xr:uid="{00000000-0004-0000-0000-0000F4110000}"/>
    <hyperlink ref="D3139" r:id="rId4598" display="https://www.ratingscentral.com/ClubInfo.php?ClubID=1203" xr:uid="{00000000-0004-0000-0000-0000F5110000}"/>
    <hyperlink ref="D1845" r:id="rId4599" display="https://www.ratingscentral.com/ClubInfo.php?ClubID=257" xr:uid="{00000000-0004-0000-0000-0000F6110000}"/>
    <hyperlink ref="D3984" r:id="rId4600" display="https://www.ratingscentral.com/ClubInfo.php?ClubID=305" xr:uid="{00000000-0004-0000-0000-0000F7110000}"/>
    <hyperlink ref="D2346" r:id="rId4601" display="https://www.ratingscentral.com/ClubInfo.php?ClubID=257" xr:uid="{00000000-0004-0000-0000-0000F8110000}"/>
    <hyperlink ref="D2815" r:id="rId4602" display="https://www.ratingscentral.com/ClubInfo.php?ClubID=301" xr:uid="{00000000-0004-0000-0000-0000F9110000}"/>
    <hyperlink ref="D615" r:id="rId4603" display="https://www.ratingscentral.com/ClubInfo.php?ClubID=252" xr:uid="{00000000-0004-0000-0000-0000FA110000}"/>
    <hyperlink ref="D734" r:id="rId4604" display="https://www.ratingscentral.com/ClubInfo.php?ClubID=263" xr:uid="{00000000-0004-0000-0000-0000FB110000}"/>
    <hyperlink ref="D3982" r:id="rId4605" display="https://www.ratingscentral.com/ClubInfo.php?ClubID=305" xr:uid="{00000000-0004-0000-0000-0000FC110000}"/>
    <hyperlink ref="D2163" r:id="rId4606" display="https://www.ratingscentral.com/ClubInfo.php?ClubID=249" xr:uid="{00000000-0004-0000-0000-0000FD110000}"/>
    <hyperlink ref="D3985" r:id="rId4607" display="https://www.ratingscentral.com/ClubInfo.php?ClubID=305" xr:uid="{00000000-0004-0000-0000-0000FE110000}"/>
    <hyperlink ref="D2709" r:id="rId4608" display="https://www.ratingscentral.com/ClubInfo.php?ClubID=305" xr:uid="{00000000-0004-0000-0000-0000FF110000}"/>
    <hyperlink ref="D2230" r:id="rId4609" display="https://www.ratingscentral.com/ClubInfo.php?ClubID=1203" xr:uid="{00000000-0004-0000-0000-000000120000}"/>
    <hyperlink ref="D1589" r:id="rId4610" display="https://www.ratingscentral.com/ClubInfo.php?ClubID=1203" xr:uid="{00000000-0004-0000-0000-000001120000}"/>
    <hyperlink ref="D2139" r:id="rId4611" display="https://www.ratingscentral.com/ClubInfo.php?ClubID=330" xr:uid="{00000000-0004-0000-0000-000002120000}"/>
    <hyperlink ref="D4536" r:id="rId4612" display="https://www.ratingscentral.com/ClubInfo.php?ClubID=257" xr:uid="{00000000-0004-0000-0000-000003120000}"/>
    <hyperlink ref="D2457" r:id="rId4613" display="https://www.ratingscentral.com/ClubInfo.php?ClubID=257" xr:uid="{00000000-0004-0000-0000-000004120000}"/>
    <hyperlink ref="D3733" r:id="rId4614" display="https://www.ratingscentral.com/ClubInfo.php?ClubID=305" xr:uid="{00000000-0004-0000-0000-000005120000}"/>
    <hyperlink ref="D3107" r:id="rId4615" display="https://www.ratingscentral.com/ClubInfo.php?ClubID=305" xr:uid="{00000000-0004-0000-0000-000006120000}"/>
    <hyperlink ref="D3117" r:id="rId4616" display="https://www.ratingscentral.com/ClubInfo.php?ClubID=263" xr:uid="{00000000-0004-0000-0000-000007120000}"/>
    <hyperlink ref="D4462" r:id="rId4617" display="https://www.ratingscentral.com/ClubInfo.php?ClubID=252" xr:uid="{00000000-0004-0000-0000-000008120000}"/>
    <hyperlink ref="D3922" r:id="rId4618" display="https://www.ratingscentral.com/ClubInfo.php?ClubID=281" xr:uid="{00000000-0004-0000-0000-000009120000}"/>
    <hyperlink ref="D3843" r:id="rId4619" display="https://www.ratingscentral.com/ClubInfo.php?ClubID=291" xr:uid="{00000000-0004-0000-0000-00000A120000}"/>
    <hyperlink ref="D2464" r:id="rId4620" display="https://www.ratingscentral.com/ClubInfo.php?ClubID=281" xr:uid="{00000000-0004-0000-0000-00000B120000}"/>
    <hyperlink ref="D284" r:id="rId4621" display="https://www.ratingscentral.com/ClubInfo.php?ClubID=323" xr:uid="{00000000-0004-0000-0000-00000C120000}"/>
    <hyperlink ref="D2062" r:id="rId4622" display="https://www.ratingscentral.com/ClubInfo.php?ClubID=257" xr:uid="{00000000-0004-0000-0000-00000D120000}"/>
    <hyperlink ref="D1023" r:id="rId4623" display="https://www.ratingscentral.com/ClubInfo.php?ClubID=333" xr:uid="{00000000-0004-0000-0000-00000E120000}"/>
    <hyperlink ref="D1301" r:id="rId4624" display="https://www.ratingscentral.com/ClubInfo.php?ClubID=281" xr:uid="{00000000-0004-0000-0000-00000F120000}"/>
    <hyperlink ref="D1789" r:id="rId4625" display="https://www.ratingscentral.com/ClubInfo.php?ClubID=249" xr:uid="{00000000-0004-0000-0000-000010120000}"/>
    <hyperlink ref="D346" r:id="rId4626" display="https://www.ratingscentral.com/ClubInfo.php?ClubID=249" xr:uid="{00000000-0004-0000-0000-000011120000}"/>
    <hyperlink ref="D4537" r:id="rId4627" display="https://www.ratingscentral.com/ClubInfo.php?ClubID=1203" xr:uid="{00000000-0004-0000-0000-000012120000}"/>
    <hyperlink ref="D4436" r:id="rId4628" display="https://www.ratingscentral.com/ClubInfo.php?ClubID=330" xr:uid="{00000000-0004-0000-0000-000013120000}"/>
    <hyperlink ref="D4080" r:id="rId4629" display="https://www.ratingscentral.com/ClubInfo.php?ClubID=281" xr:uid="{00000000-0004-0000-0000-000014120000}"/>
    <hyperlink ref="D1001" r:id="rId4630" display="https://www.ratingscentral.com/ClubInfo.php?ClubID=333" xr:uid="{00000000-0004-0000-0000-000015120000}"/>
    <hyperlink ref="D16" r:id="rId4631" display="https://www.ratingscentral.com/ClubInfo.php?ClubID=257" xr:uid="{00000000-0004-0000-0000-000016120000}"/>
    <hyperlink ref="D2111" r:id="rId4632" display="https://www.ratingscentral.com/ClubInfo.php?ClubID=321" xr:uid="{00000000-0004-0000-0000-000017120000}"/>
    <hyperlink ref="D554" r:id="rId4633" display="https://www.ratingscentral.com/ClubInfo.php?ClubID=310" xr:uid="{00000000-0004-0000-0000-000018120000}"/>
    <hyperlink ref="D3352" r:id="rId4634" display="https://www.ratingscentral.com/ClubInfo.php?ClubID=253" xr:uid="{00000000-0004-0000-0000-000019120000}"/>
    <hyperlink ref="D513" r:id="rId4635" display="https://www.ratingscentral.com/ClubInfo.php?ClubID=330" xr:uid="{00000000-0004-0000-0000-00001A120000}"/>
    <hyperlink ref="D889" r:id="rId4636" display="https://www.ratingscentral.com/ClubInfo.php?ClubID=284" xr:uid="{00000000-0004-0000-0000-00001B120000}"/>
    <hyperlink ref="D1182" r:id="rId4637" display="https://www.ratingscentral.com/ClubInfo.php?ClubID=310" xr:uid="{00000000-0004-0000-0000-00001C120000}"/>
    <hyperlink ref="D584" r:id="rId4638" display="https://www.ratingscentral.com/ClubInfo.php?ClubID=292" xr:uid="{00000000-0004-0000-0000-00001D120000}"/>
    <hyperlink ref="D2218" r:id="rId4639" display="https://www.ratingscentral.com/ClubInfo.php?ClubID=1203" xr:uid="{00000000-0004-0000-0000-00001E120000}"/>
    <hyperlink ref="D2433" r:id="rId4640" display="https://www.ratingscentral.com/ClubInfo.php?ClubID=323" xr:uid="{00000000-0004-0000-0000-00001F120000}"/>
    <hyperlink ref="D721" r:id="rId4641" display="https://www.ratingscentral.com/ClubInfo.php?ClubID=249" xr:uid="{00000000-0004-0000-0000-000020120000}"/>
    <hyperlink ref="D2130" r:id="rId4642" display="https://www.ratingscentral.com/ClubInfo.php?ClubID=249" xr:uid="{00000000-0004-0000-0000-000021120000}"/>
    <hyperlink ref="D3325" r:id="rId4643" display="https://www.ratingscentral.com/ClubInfo.php?ClubID=1203" xr:uid="{00000000-0004-0000-0000-000022120000}"/>
    <hyperlink ref="D4103" r:id="rId4644" display="https://www.ratingscentral.com/ClubInfo.php?ClubID=305" xr:uid="{00000000-0004-0000-0000-000023120000}"/>
    <hyperlink ref="D4339" r:id="rId4645" display="https://www.ratingscentral.com/ClubInfo.php?ClubID=316" xr:uid="{00000000-0004-0000-0000-000024120000}"/>
    <hyperlink ref="D1745" r:id="rId4646" display="https://www.ratingscentral.com/ClubInfo.php?ClubID=333" xr:uid="{00000000-0004-0000-0000-000025120000}"/>
    <hyperlink ref="D929" r:id="rId4647" display="https://www.ratingscentral.com/ClubInfo.php?ClubID=305" xr:uid="{00000000-0004-0000-0000-000026120000}"/>
    <hyperlink ref="D4333" r:id="rId4648" display="https://www.ratingscentral.com/ClubInfo.php?ClubID=316" xr:uid="{00000000-0004-0000-0000-000027120000}"/>
    <hyperlink ref="D1470" r:id="rId4649" display="https://www.ratingscentral.com/ClubInfo.php?ClubID=323" xr:uid="{00000000-0004-0000-0000-000028120000}"/>
    <hyperlink ref="D830" r:id="rId4650" display="https://www.ratingscentral.com/ClubInfo.php?ClubID=264" xr:uid="{00000000-0004-0000-0000-000029120000}"/>
    <hyperlink ref="D2882" r:id="rId4651" display="https://www.ratingscentral.com/ClubInfo.php?ClubID=305" xr:uid="{00000000-0004-0000-0000-00002A120000}"/>
    <hyperlink ref="D3125" r:id="rId4652" display="https://www.ratingscentral.com/ClubInfo.php?ClubID=249" xr:uid="{00000000-0004-0000-0000-00002B120000}"/>
    <hyperlink ref="D1572" r:id="rId4653" display="https://www.ratingscentral.com/ClubInfo.php?ClubID=250" xr:uid="{00000000-0004-0000-0000-00002C120000}"/>
    <hyperlink ref="D348" r:id="rId4654" display="https://www.ratingscentral.com/ClubInfo.php?ClubID=249" xr:uid="{00000000-0004-0000-0000-00002D120000}"/>
    <hyperlink ref="D2746" r:id="rId4655" display="https://www.ratingscentral.com/ClubInfo.php?ClubID=305" xr:uid="{00000000-0004-0000-0000-00002E120000}"/>
    <hyperlink ref="D1130" r:id="rId4656" display="https://www.ratingscentral.com/ClubInfo.php?ClubID=323" xr:uid="{00000000-0004-0000-0000-00002F120000}"/>
    <hyperlink ref="D1924" r:id="rId4657" display="https://www.ratingscentral.com/ClubInfo.php?ClubID=323" xr:uid="{00000000-0004-0000-0000-000030120000}"/>
    <hyperlink ref="D4373" r:id="rId4658" display="https://www.ratingscentral.com/ClubInfo.php?ClubID=323" xr:uid="{00000000-0004-0000-0000-000031120000}"/>
    <hyperlink ref="D3955" r:id="rId4659" display="https://www.ratingscentral.com/ClubInfo.php?ClubID=310" xr:uid="{00000000-0004-0000-0000-000032120000}"/>
    <hyperlink ref="D4020" r:id="rId4660" display="https://www.ratingscentral.com/ClubInfo.php?ClubID=323" xr:uid="{00000000-0004-0000-0000-000033120000}"/>
    <hyperlink ref="D921" r:id="rId4661" display="https://www.ratingscentral.com/ClubInfo.php?ClubID=280" xr:uid="{00000000-0004-0000-0000-000034120000}"/>
    <hyperlink ref="D1694" r:id="rId4662" display="https://www.ratingscentral.com/ClubInfo.php?ClubID=281" xr:uid="{00000000-0004-0000-0000-000035120000}"/>
    <hyperlink ref="D3197" r:id="rId4663" display="https://www.ratingscentral.com/ClubInfo.php?ClubID=249" xr:uid="{00000000-0004-0000-0000-000036120000}"/>
    <hyperlink ref="D4283" r:id="rId4664" display="https://www.ratingscentral.com/ClubInfo.php?ClubID=301" xr:uid="{00000000-0004-0000-0000-000037120000}"/>
    <hyperlink ref="D439" r:id="rId4665" display="https://www.ratingscentral.com/ClubInfo.php?ClubID=351" xr:uid="{00000000-0004-0000-0000-000038120000}"/>
    <hyperlink ref="D2787" r:id="rId4666" display="https://www.ratingscentral.com/ClubInfo.php?ClubID=281" xr:uid="{00000000-0004-0000-0000-000039120000}"/>
    <hyperlink ref="D252" r:id="rId4667" display="https://www.ratingscentral.com/ClubInfo.php?ClubID=330" xr:uid="{00000000-0004-0000-0000-00003A120000}"/>
    <hyperlink ref="D1608" r:id="rId4668" display="https://www.ratingscentral.com/ClubInfo.php?ClubID=335" xr:uid="{00000000-0004-0000-0000-00003B120000}"/>
    <hyperlink ref="D1791" r:id="rId4669" display="https://www.ratingscentral.com/ClubInfo.php?ClubID=305" xr:uid="{00000000-0004-0000-0000-00003C120000}"/>
    <hyperlink ref="D2048" r:id="rId4670" display="https://www.ratingscentral.com/ClubInfo.php?ClubID=305" xr:uid="{00000000-0004-0000-0000-00003D120000}"/>
    <hyperlink ref="D3005" r:id="rId4671" display="https://www.ratingscentral.com/ClubInfo.php?ClubID=257" xr:uid="{00000000-0004-0000-0000-00003E120000}"/>
    <hyperlink ref="D4087" r:id="rId4672" display="https://www.ratingscentral.com/ClubInfo.php?ClubID=263" xr:uid="{00000000-0004-0000-0000-00003F120000}"/>
    <hyperlink ref="D2429" r:id="rId4673" display="https://www.ratingscentral.com/ClubInfo.php?ClubID=1203" xr:uid="{00000000-0004-0000-0000-000040120000}"/>
    <hyperlink ref="D3094" r:id="rId4674" display="https://www.ratingscentral.com/ClubInfo.php?ClubID=305" xr:uid="{00000000-0004-0000-0000-000041120000}"/>
    <hyperlink ref="D1347" r:id="rId4675" display="https://www.ratingscentral.com/ClubInfo.php?ClubID=329" xr:uid="{00000000-0004-0000-0000-000042120000}"/>
    <hyperlink ref="D3528" r:id="rId4676" display="https://www.ratingscentral.com/ClubInfo.php?ClubID=281" xr:uid="{00000000-0004-0000-0000-000043120000}"/>
    <hyperlink ref="D3241" r:id="rId4677" display="https://www.ratingscentral.com/ClubInfo.php?ClubID=355" xr:uid="{00000000-0004-0000-0000-000044120000}"/>
    <hyperlink ref="D3660" r:id="rId4678" display="https://www.ratingscentral.com/ClubInfo.php?ClubID=249" xr:uid="{00000000-0004-0000-0000-000045120000}"/>
    <hyperlink ref="D4343" r:id="rId4679" display="https://www.ratingscentral.com/ClubInfo.php?ClubID=257" xr:uid="{00000000-0004-0000-0000-000046120000}"/>
    <hyperlink ref="D3897" r:id="rId4680" display="https://www.ratingscentral.com/ClubInfo.php?ClubID=305" xr:uid="{00000000-0004-0000-0000-000047120000}"/>
    <hyperlink ref="D3330" r:id="rId4681" display="https://www.ratingscentral.com/ClubInfo.php?ClubID=257" xr:uid="{00000000-0004-0000-0000-000048120000}"/>
    <hyperlink ref="D1639" r:id="rId4682" display="https://www.ratingscentral.com/ClubInfo.php?ClubID=305" xr:uid="{00000000-0004-0000-0000-000049120000}"/>
    <hyperlink ref="D3957" r:id="rId4683" display="https://www.ratingscentral.com/ClubInfo.php?ClubID=350" xr:uid="{00000000-0004-0000-0000-00004A120000}"/>
    <hyperlink ref="D2735" r:id="rId4684" display="https://www.ratingscentral.com/ClubInfo.php?ClubID=343" xr:uid="{00000000-0004-0000-0000-00004B120000}"/>
    <hyperlink ref="D3022" r:id="rId4685" display="https://www.ratingscentral.com/ClubInfo.php?ClubID=310" xr:uid="{00000000-0004-0000-0000-00004C120000}"/>
    <hyperlink ref="D3284" r:id="rId4686" display="https://www.ratingscentral.com/ClubInfo.php?ClubID=280" xr:uid="{00000000-0004-0000-0000-00004D120000}"/>
    <hyperlink ref="D2224" r:id="rId4687" display="https://www.ratingscentral.com/ClubInfo.php?ClubID=323" xr:uid="{00000000-0004-0000-0000-00004E120000}"/>
    <hyperlink ref="D2719" r:id="rId4688" display="https://www.ratingscentral.com/ClubInfo.php?ClubID=283" xr:uid="{00000000-0004-0000-0000-00004F120000}"/>
    <hyperlink ref="D1104" r:id="rId4689" display="https://www.ratingscentral.com/ClubInfo.php?ClubID=305" xr:uid="{00000000-0004-0000-0000-000050120000}"/>
    <hyperlink ref="D884" r:id="rId4690" display="https://www.ratingscentral.com/ClubInfo.php?ClubID=305" xr:uid="{00000000-0004-0000-0000-000051120000}"/>
    <hyperlink ref="D4011" r:id="rId4691" display="https://www.ratingscentral.com/ClubInfo.php?ClubID=333" xr:uid="{00000000-0004-0000-0000-000052120000}"/>
    <hyperlink ref="D4154" r:id="rId4692" display="https://www.ratingscentral.com/ClubInfo.php?ClubID=280" xr:uid="{00000000-0004-0000-0000-000053120000}"/>
    <hyperlink ref="D4548" r:id="rId4693" display="https://www.ratingscentral.com/ClubInfo.php?ClubID=263" xr:uid="{00000000-0004-0000-0000-000054120000}"/>
    <hyperlink ref="D4034" r:id="rId4694" display="https://www.ratingscentral.com/ClubInfo.php?ClubID=254" xr:uid="{00000000-0004-0000-0000-000055120000}"/>
    <hyperlink ref="D807" r:id="rId4695" display="https://www.ratingscentral.com/ClubInfo.php?ClubID=281" xr:uid="{00000000-0004-0000-0000-000056120000}"/>
    <hyperlink ref="D63" r:id="rId4696" display="https://www.ratingscentral.com/ClubInfo.php?ClubID=253" xr:uid="{00000000-0004-0000-0000-000057120000}"/>
    <hyperlink ref="D3466" r:id="rId4697" display="https://www.ratingscentral.com/ClubInfo.php?ClubID=252" xr:uid="{00000000-0004-0000-0000-000058120000}"/>
    <hyperlink ref="D1708" r:id="rId4698" display="https://www.ratingscentral.com/ClubInfo.php?ClubID=302" xr:uid="{00000000-0004-0000-0000-000059120000}"/>
    <hyperlink ref="D2132" r:id="rId4699" display="https://www.ratingscentral.com/ClubInfo.php?ClubID=249" xr:uid="{00000000-0004-0000-0000-00005A120000}"/>
    <hyperlink ref="D482" r:id="rId4700" display="https://www.ratingscentral.com/ClubInfo.php?ClubID=306" xr:uid="{00000000-0004-0000-0000-00005B120000}"/>
    <hyperlink ref="D3684" r:id="rId4701" display="https://www.ratingscentral.com/ClubInfo.php?ClubID=305" xr:uid="{00000000-0004-0000-0000-00005C120000}"/>
    <hyperlink ref="D2802" r:id="rId4702" display="https://www.ratingscentral.com/ClubInfo.php?ClubID=263" xr:uid="{00000000-0004-0000-0000-00005D120000}"/>
    <hyperlink ref="D484" r:id="rId4703" display="https://www.ratingscentral.com/ClubInfo.php?ClubID=343" xr:uid="{00000000-0004-0000-0000-00005E120000}"/>
    <hyperlink ref="D381" r:id="rId4704" display="https://www.ratingscentral.com/ClubInfo.php?ClubID=444" xr:uid="{00000000-0004-0000-0000-00005F120000}"/>
    <hyperlink ref="D2972" r:id="rId4705" display="https://www.ratingscentral.com/ClubInfo.php?ClubID=335" xr:uid="{00000000-0004-0000-0000-000060120000}"/>
    <hyperlink ref="D2238" r:id="rId4706" display="https://www.ratingscentral.com/ClubInfo.php?ClubID=249" xr:uid="{00000000-0004-0000-0000-000061120000}"/>
    <hyperlink ref="D3355" r:id="rId4707" display="https://www.ratingscentral.com/ClubInfo.php?ClubID=249" xr:uid="{00000000-0004-0000-0000-000062120000}"/>
    <hyperlink ref="D3695" r:id="rId4708" display="https://www.ratingscentral.com/ClubInfo.php?ClubID=254" xr:uid="{00000000-0004-0000-0000-000063120000}"/>
    <hyperlink ref="D3640" r:id="rId4709" display="https://www.ratingscentral.com/ClubInfo.php?ClubID=1203" xr:uid="{00000000-0004-0000-0000-000064120000}"/>
    <hyperlink ref="D3714" r:id="rId4710" display="https://www.ratingscentral.com/ClubInfo.php?ClubID=257" xr:uid="{00000000-0004-0000-0000-000065120000}"/>
    <hyperlink ref="D2887" r:id="rId4711" display="https://www.ratingscentral.com/ClubInfo.php?ClubID=263" xr:uid="{00000000-0004-0000-0000-000066120000}"/>
    <hyperlink ref="D1107" r:id="rId4712" display="https://www.ratingscentral.com/ClubInfo.php?ClubID=249" xr:uid="{00000000-0004-0000-0000-000067120000}"/>
    <hyperlink ref="D4440" r:id="rId4713" display="https://www.ratingscentral.com/ClubInfo.php?ClubID=305" xr:uid="{00000000-0004-0000-0000-000068120000}"/>
    <hyperlink ref="D1989" r:id="rId4714" display="https://www.ratingscentral.com/ClubInfo.php?ClubID=267" xr:uid="{00000000-0004-0000-0000-000069120000}"/>
    <hyperlink ref="D447" r:id="rId4715" display="https://www.ratingscentral.com/ClubInfo.php?ClubID=249" xr:uid="{00000000-0004-0000-0000-00006A120000}"/>
    <hyperlink ref="D511" r:id="rId4716" display="https://www.ratingscentral.com/ClubInfo.php?ClubID=251" xr:uid="{00000000-0004-0000-0000-00006B120000}"/>
    <hyperlink ref="D3391" r:id="rId4717" display="https://www.ratingscentral.com/ClubInfo.php?ClubID=305" xr:uid="{00000000-0004-0000-0000-00006C120000}"/>
    <hyperlink ref="D4005" r:id="rId4718" display="https://www.ratingscentral.com/ClubInfo.php?ClubID=316" xr:uid="{00000000-0004-0000-0000-00006D120000}"/>
    <hyperlink ref="D3726" r:id="rId4719" display="https://www.ratingscentral.com/ClubInfo.php?ClubID=333" xr:uid="{00000000-0004-0000-0000-00006E120000}"/>
    <hyperlink ref="D757" r:id="rId4720" display="https://www.ratingscentral.com/ClubInfo.php?ClubID=305" xr:uid="{00000000-0004-0000-0000-00006F120000}"/>
    <hyperlink ref="D355" r:id="rId4721" display="https://www.ratingscentral.com/ClubInfo.php?ClubID=333" xr:uid="{00000000-0004-0000-0000-000070120000}"/>
    <hyperlink ref="D2214" r:id="rId4722" display="https://www.ratingscentral.com/ClubInfo.php?ClubID=257" xr:uid="{00000000-0004-0000-0000-000071120000}"/>
    <hyperlink ref="D486" r:id="rId4723" display="https://www.ratingscentral.com/ClubInfo.php?ClubID=305" xr:uid="{00000000-0004-0000-0000-000072120000}"/>
    <hyperlink ref="D1962" r:id="rId4724" display="https://www.ratingscentral.com/ClubInfo.php?ClubID=257" xr:uid="{00000000-0004-0000-0000-000073120000}"/>
    <hyperlink ref="D3207" r:id="rId4725" display="https://www.ratingscentral.com/ClubInfo.php?ClubID=300" xr:uid="{00000000-0004-0000-0000-000074120000}"/>
    <hyperlink ref="D3725" r:id="rId4726" display="https://www.ratingscentral.com/ClubInfo.php?ClubID=333" xr:uid="{00000000-0004-0000-0000-000075120000}"/>
    <hyperlink ref="D3978" r:id="rId4727" display="https://www.ratingscentral.com/ClubInfo.php?ClubID=263" xr:uid="{00000000-0004-0000-0000-000076120000}"/>
    <hyperlink ref="D2662" r:id="rId4728" display="https://www.ratingscentral.com/ClubInfo.php?ClubID=294" xr:uid="{00000000-0004-0000-0000-000077120000}"/>
    <hyperlink ref="D1661" r:id="rId4729" display="https://www.ratingscentral.com/ClubInfo.php?ClubID=795" xr:uid="{00000000-0004-0000-0000-000078120000}"/>
    <hyperlink ref="D3893" r:id="rId4730" display="https://www.ratingscentral.com/ClubInfo.php?ClubID=280" xr:uid="{00000000-0004-0000-0000-000079120000}"/>
    <hyperlink ref="D1646" r:id="rId4731" display="https://www.ratingscentral.com/ClubInfo.php?ClubID=250" xr:uid="{00000000-0004-0000-0000-00007A120000}"/>
    <hyperlink ref="D3368" r:id="rId4732" display="https://www.ratingscentral.com/ClubInfo.php?ClubID=254" xr:uid="{00000000-0004-0000-0000-00007B120000}"/>
    <hyperlink ref="D733" r:id="rId4733" display="https://www.ratingscentral.com/ClubInfo.php?ClubID=263" xr:uid="{00000000-0004-0000-0000-00007C120000}"/>
    <hyperlink ref="D1432" r:id="rId4734" display="https://www.ratingscentral.com/ClubInfo.php?ClubID=332" xr:uid="{00000000-0004-0000-0000-00007D120000}"/>
    <hyperlink ref="D1831" r:id="rId4735" display="https://www.ratingscentral.com/ClubInfo.php?ClubID=251" xr:uid="{00000000-0004-0000-0000-00007E120000}"/>
    <hyperlink ref="D235" r:id="rId4736" display="https://www.ratingscentral.com/ClubInfo.php?ClubID=281" xr:uid="{00000000-0004-0000-0000-00007F120000}"/>
    <hyperlink ref="D108" r:id="rId4737" display="https://www.ratingscentral.com/ClubInfo.php?ClubID=1203" xr:uid="{00000000-0004-0000-0000-000080120000}"/>
    <hyperlink ref="D1247" r:id="rId4738" display="https://www.ratingscentral.com/ClubInfo.php?ClubID=252" xr:uid="{00000000-0004-0000-0000-000081120000}"/>
    <hyperlink ref="D3512" r:id="rId4739" display="https://www.ratingscentral.com/ClubInfo.php?ClubID=329" xr:uid="{00000000-0004-0000-0000-000082120000}"/>
    <hyperlink ref="D2462" r:id="rId4740" display="https://www.ratingscentral.com/ClubInfo.php?ClubID=281" xr:uid="{00000000-0004-0000-0000-000083120000}"/>
    <hyperlink ref="D796" r:id="rId4741" display="https://www.ratingscentral.com/ClubInfo.php?ClubID=267" xr:uid="{00000000-0004-0000-0000-000084120000}"/>
    <hyperlink ref="D560" r:id="rId4742" display="https://www.ratingscentral.com/ClubInfo.php?ClubID=257" xr:uid="{00000000-0004-0000-0000-000085120000}"/>
    <hyperlink ref="D4135" r:id="rId4743" display="https://www.ratingscentral.com/ClubInfo.php?ClubID=294" xr:uid="{00000000-0004-0000-0000-000086120000}"/>
    <hyperlink ref="D3296" r:id="rId4744" display="https://www.ratingscentral.com/ClubInfo.php?ClubID=281" xr:uid="{00000000-0004-0000-0000-000087120000}"/>
    <hyperlink ref="D540" r:id="rId4745" display="https://www.ratingscentral.com/ClubInfo.php?ClubID=257" xr:uid="{00000000-0004-0000-0000-000088120000}"/>
    <hyperlink ref="D4308" r:id="rId4746" display="https://www.ratingscentral.com/ClubInfo.php?ClubID=305" xr:uid="{00000000-0004-0000-0000-000089120000}"/>
    <hyperlink ref="D993" r:id="rId4747" display="https://www.ratingscentral.com/ClubInfo.php?ClubID=281" xr:uid="{00000000-0004-0000-0000-00008A120000}"/>
    <hyperlink ref="D8" r:id="rId4748" display="https://www.ratingscentral.com/ClubInfo.php?ClubID=305" xr:uid="{00000000-0004-0000-0000-00008B120000}"/>
    <hyperlink ref="D3717" r:id="rId4749" display="https://www.ratingscentral.com/ClubInfo.php?ClubID=257" xr:uid="{00000000-0004-0000-0000-00008C120000}"/>
    <hyperlink ref="D3288" r:id="rId4750" display="https://www.ratingscentral.com/ClubInfo.php?ClubID=294" xr:uid="{00000000-0004-0000-0000-00008D120000}"/>
    <hyperlink ref="D3734" r:id="rId4751" display="https://www.ratingscentral.com/ClubInfo.php?ClubID=249" xr:uid="{00000000-0004-0000-0000-00008E120000}"/>
    <hyperlink ref="D4340" r:id="rId4752" display="https://www.ratingscentral.com/ClubInfo.php?ClubID=310" xr:uid="{00000000-0004-0000-0000-00008F120000}"/>
    <hyperlink ref="D1712" r:id="rId4753" display="https://www.ratingscentral.com/ClubInfo.php?ClubID=305" xr:uid="{00000000-0004-0000-0000-000090120000}"/>
    <hyperlink ref="D1793" r:id="rId4754" display="https://www.ratingscentral.com/ClubInfo.php?ClubID=305" xr:uid="{00000000-0004-0000-0000-000091120000}"/>
    <hyperlink ref="D3342" r:id="rId4755" display="https://www.ratingscentral.com/ClubInfo.php?ClubID=269" xr:uid="{00000000-0004-0000-0000-000092120000}"/>
    <hyperlink ref="D3723" r:id="rId4756" display="https://www.ratingscentral.com/ClubInfo.php?ClubID=253" xr:uid="{00000000-0004-0000-0000-000093120000}"/>
    <hyperlink ref="D1255" r:id="rId4757" display="https://www.ratingscentral.com/ClubInfo.php?ClubID=263" xr:uid="{00000000-0004-0000-0000-000094120000}"/>
    <hyperlink ref="D179" r:id="rId4758" display="https://www.ratingscentral.com/ClubInfo.php?ClubID=267" xr:uid="{00000000-0004-0000-0000-000095120000}"/>
    <hyperlink ref="D2361" r:id="rId4759" display="https://www.ratingscentral.com/ClubInfo.php?ClubID=316" xr:uid="{00000000-0004-0000-0000-000096120000}"/>
    <hyperlink ref="D3958" r:id="rId4760" display="https://www.ratingscentral.com/ClubInfo.php?ClubID=350" xr:uid="{00000000-0004-0000-0000-000097120000}"/>
    <hyperlink ref="D4329" r:id="rId4761" display="https://www.ratingscentral.com/ClubInfo.php?ClubID=330" xr:uid="{00000000-0004-0000-0000-000098120000}"/>
    <hyperlink ref="D1852" r:id="rId4762" display="https://www.ratingscentral.com/ClubInfo.php?ClubID=257" xr:uid="{00000000-0004-0000-0000-000099120000}"/>
    <hyperlink ref="D2670" r:id="rId4763" display="https://www.ratingscentral.com/ClubInfo.php?ClubID=252" xr:uid="{00000000-0004-0000-0000-00009A120000}"/>
    <hyperlink ref="D65" r:id="rId4764" display="https://www.ratingscentral.com/ClubInfo.php?ClubID=311" xr:uid="{00000000-0004-0000-0000-00009B120000}"/>
    <hyperlink ref="D2948" r:id="rId4765" display="https://www.ratingscentral.com/ClubInfo.php?ClubID=316" xr:uid="{00000000-0004-0000-0000-00009C120000}"/>
    <hyperlink ref="D2301" r:id="rId4766" display="https://www.ratingscentral.com/ClubInfo.php?ClubID=281" xr:uid="{00000000-0004-0000-0000-00009D120000}"/>
    <hyperlink ref="D3214" r:id="rId4767" display="https://www.ratingscentral.com/ClubInfo.php?ClubID=330" xr:uid="{00000000-0004-0000-0000-00009E120000}"/>
    <hyperlink ref="D3206" r:id="rId4768" display="https://www.ratingscentral.com/ClubInfo.php?ClubID=263" xr:uid="{00000000-0004-0000-0000-00009F120000}"/>
    <hyperlink ref="D4334" r:id="rId4769" display="https://www.ratingscentral.com/ClubInfo.php?ClubID=267" xr:uid="{00000000-0004-0000-0000-0000A0120000}"/>
    <hyperlink ref="D2049" r:id="rId4770" display="https://www.ratingscentral.com/ClubInfo.php?ClubID=305" xr:uid="{00000000-0004-0000-0000-0000A1120000}"/>
    <hyperlink ref="D3805" r:id="rId4771" display="https://www.ratingscentral.com/ClubInfo.php?ClubID=305" xr:uid="{00000000-0004-0000-0000-0000A2120000}"/>
    <hyperlink ref="D488" r:id="rId4772" display="https://www.ratingscentral.com/ClubInfo.php?ClubID=340" xr:uid="{00000000-0004-0000-0000-0000A3120000}"/>
    <hyperlink ref="D2575" r:id="rId4773" display="https://www.ratingscentral.com/ClubInfo.php?ClubID=340" xr:uid="{00000000-0004-0000-0000-0000A4120000}"/>
    <hyperlink ref="D2084" r:id="rId4774" display="https://www.ratingscentral.com/ClubInfo.php?ClubID=343" xr:uid="{00000000-0004-0000-0000-0000A5120000}"/>
    <hyperlink ref="D4322" r:id="rId4775" display="https://www.ratingscentral.com/ClubInfo.php?ClubID=301" xr:uid="{00000000-0004-0000-0000-0000A6120000}"/>
    <hyperlink ref="D1952" r:id="rId4776" display="https://www.ratingscentral.com/ClubInfo.php?ClubID=267" xr:uid="{00000000-0004-0000-0000-0000A7120000}"/>
    <hyperlink ref="D3582" r:id="rId4777" display="https://www.ratingscentral.com/ClubInfo.php?ClubID=256" xr:uid="{00000000-0004-0000-0000-0000A8120000}"/>
    <hyperlink ref="D2889" r:id="rId4778" display="https://www.ratingscentral.com/ClubInfo.php?ClubID=263" xr:uid="{00000000-0004-0000-0000-0000A9120000}"/>
    <hyperlink ref="D2998" r:id="rId4779" display="https://www.ratingscentral.com/ClubInfo.php?ClubID=251" xr:uid="{00000000-0004-0000-0000-0000AA120000}"/>
    <hyperlink ref="D1787" r:id="rId4780" display="https://www.ratingscentral.com/ClubInfo.php?ClubID=280" xr:uid="{00000000-0004-0000-0000-0000AB120000}"/>
    <hyperlink ref="D3428" r:id="rId4781" display="https://www.ratingscentral.com/ClubInfo.php?ClubID=314" xr:uid="{00000000-0004-0000-0000-0000AC120000}"/>
    <hyperlink ref="D1970" r:id="rId4782" display="https://www.ratingscentral.com/ClubInfo.php?ClubID=257" xr:uid="{00000000-0004-0000-0000-0000AD120000}"/>
    <hyperlink ref="D4171" r:id="rId4783" display="https://www.ratingscentral.com/ClubInfo.php?ClubID=251" xr:uid="{00000000-0004-0000-0000-0000AE120000}"/>
    <hyperlink ref="D591" r:id="rId4784" display="https://www.ratingscentral.com/ClubInfo.php?ClubID=316" xr:uid="{00000000-0004-0000-0000-0000AF120000}"/>
    <hyperlink ref="D1277" r:id="rId4785" display="https://www.ratingscentral.com/ClubInfo.php?ClubID=279" xr:uid="{00000000-0004-0000-0000-0000B0120000}"/>
    <hyperlink ref="D1713" r:id="rId4786" display="https://www.ratingscentral.com/ClubInfo.php?ClubID=305" xr:uid="{00000000-0004-0000-0000-0000B1120000}"/>
    <hyperlink ref="D1213" r:id="rId4787" display="https://www.ratingscentral.com/ClubInfo.php?ClubID=264" xr:uid="{00000000-0004-0000-0000-0000B2120000}"/>
    <hyperlink ref="D2261" r:id="rId4788" display="https://www.ratingscentral.com/ClubInfo.php?ClubID=299" xr:uid="{00000000-0004-0000-0000-0000B3120000}"/>
    <hyperlink ref="D2607" r:id="rId4789" display="https://www.ratingscentral.com/ClubInfo.php?ClubID=343" xr:uid="{00000000-0004-0000-0000-0000B4120000}"/>
    <hyperlink ref="D3838" r:id="rId4790" display="https://www.ratingscentral.com/ClubInfo.php?ClubID=301" xr:uid="{00000000-0004-0000-0000-0000B5120000}"/>
    <hyperlink ref="D3008" r:id="rId4791" display="https://www.ratingscentral.com/ClubInfo.php?ClubID=296" xr:uid="{00000000-0004-0000-0000-0000B6120000}"/>
    <hyperlink ref="D1633" r:id="rId4792" display="https://www.ratingscentral.com/ClubInfo.php?ClubID=254" xr:uid="{00000000-0004-0000-0000-0000B7120000}"/>
    <hyperlink ref="D3070" r:id="rId4793" display="https://www.ratingscentral.com/ClubInfo.php?ClubID=291" xr:uid="{00000000-0004-0000-0000-0000B8120000}"/>
    <hyperlink ref="D2796" r:id="rId4794" display="https://www.ratingscentral.com/ClubInfo.php?ClubID=249" xr:uid="{00000000-0004-0000-0000-0000B9120000}"/>
    <hyperlink ref="D562" r:id="rId4795" display="https://www.ratingscentral.com/ClubInfo.php?ClubID=289" xr:uid="{00000000-0004-0000-0000-0000BA120000}"/>
    <hyperlink ref="D216" r:id="rId4796" display="https://www.ratingscentral.com/ClubInfo.php?ClubID=305" xr:uid="{00000000-0004-0000-0000-0000BB120000}"/>
    <hyperlink ref="D1073" r:id="rId4797" display="https://www.ratingscentral.com/ClubInfo.php?ClubID=351" xr:uid="{00000000-0004-0000-0000-0000BC120000}"/>
    <hyperlink ref="D2890" r:id="rId4798" display="https://www.ratingscentral.com/ClubInfo.php?ClubID=351" xr:uid="{00000000-0004-0000-0000-0000BD120000}"/>
    <hyperlink ref="D852" r:id="rId4799" display="https://www.ratingscentral.com/ClubInfo.php?ClubID=352" xr:uid="{00000000-0004-0000-0000-0000BE120000}"/>
    <hyperlink ref="D105" r:id="rId4800" display="https://www.ratingscentral.com/ClubInfo.php?ClubID=294" xr:uid="{00000000-0004-0000-0000-0000BF120000}"/>
    <hyperlink ref="D1366" r:id="rId4801" display="https://www.ratingscentral.com/ClubInfo.php?ClubID=333" xr:uid="{00000000-0004-0000-0000-0000C0120000}"/>
    <hyperlink ref="D383" r:id="rId4802" display="https://www.ratingscentral.com/ClubInfo.php?ClubID=341" xr:uid="{00000000-0004-0000-0000-0000C1120000}"/>
    <hyperlink ref="D1954" r:id="rId4803" display="https://www.ratingscentral.com/ClubInfo.php?ClubID=257" xr:uid="{00000000-0004-0000-0000-0000C2120000}"/>
    <hyperlink ref="D1994" r:id="rId4804" display="https://www.ratingscentral.com/ClubInfo.php?ClubID=340" xr:uid="{00000000-0004-0000-0000-0000C3120000}"/>
    <hyperlink ref="D4226" r:id="rId4805" display="https://www.ratingscentral.com/ClubInfo.php?ClubID=343" xr:uid="{00000000-0004-0000-0000-0000C4120000}"/>
    <hyperlink ref="D2849" r:id="rId4806" display="https://www.ratingscentral.com/ClubInfo.php?ClubID=305" xr:uid="{00000000-0004-0000-0000-0000C5120000}"/>
    <hyperlink ref="D2109" r:id="rId4807" display="https://www.ratingscentral.com/ClubInfo.php?ClubID=326" xr:uid="{00000000-0004-0000-0000-0000C6120000}"/>
    <hyperlink ref="D3520" r:id="rId4808" display="https://www.ratingscentral.com/ClubInfo.php?ClubID=252" xr:uid="{00000000-0004-0000-0000-0000C7120000}"/>
    <hyperlink ref="D314" r:id="rId4809" display="https://www.ratingscentral.com/ClubInfo.php?ClubID=257" xr:uid="{00000000-0004-0000-0000-0000C8120000}"/>
    <hyperlink ref="D68" r:id="rId4810" display="https://www.ratingscentral.com/ClubInfo.php?ClubID=249" xr:uid="{00000000-0004-0000-0000-0000C9120000}"/>
    <hyperlink ref="D961" r:id="rId4811" display="https://www.ratingscentral.com/ClubInfo.php?ClubID=330" xr:uid="{00000000-0004-0000-0000-0000CA120000}"/>
    <hyperlink ref="D1878" r:id="rId4812" display="https://www.ratingscentral.com/ClubInfo.php?ClubID=288" xr:uid="{00000000-0004-0000-0000-0000CB120000}"/>
    <hyperlink ref="D1388" r:id="rId4813" display="https://www.ratingscentral.com/ClubInfo.php?ClubID=267" xr:uid="{00000000-0004-0000-0000-0000CC120000}"/>
    <hyperlink ref="D2930" r:id="rId4814" display="https://www.ratingscentral.com/ClubInfo.php?ClubID=249" xr:uid="{00000000-0004-0000-0000-0000CD120000}"/>
    <hyperlink ref="D2608" r:id="rId4815" display="https://www.ratingscentral.com/ClubInfo.php?ClubID=253" xr:uid="{00000000-0004-0000-0000-0000CE120000}"/>
    <hyperlink ref="D4031" r:id="rId4816" display="https://www.ratingscentral.com/ClubInfo.php?ClubID=254" xr:uid="{00000000-0004-0000-0000-0000CF120000}"/>
    <hyperlink ref="D1380" r:id="rId4817" display="https://www.ratingscentral.com/ClubInfo.php?ClubID=281" xr:uid="{00000000-0004-0000-0000-0000D0120000}"/>
    <hyperlink ref="D3187" r:id="rId4818" display="https://www.ratingscentral.com/ClubInfo.php?ClubID=339" xr:uid="{00000000-0004-0000-0000-0000D1120000}"/>
    <hyperlink ref="D1716" r:id="rId4819" display="https://www.ratingscentral.com/ClubInfo.php?ClubID=271" xr:uid="{00000000-0004-0000-0000-0000D2120000}"/>
    <hyperlink ref="D601" r:id="rId4820" display="https://www.ratingscentral.com/ClubInfo.php?ClubID=301" xr:uid="{00000000-0004-0000-0000-0000D3120000}"/>
    <hyperlink ref="D2328" r:id="rId4821" display="https://www.ratingscentral.com/ClubInfo.php?ClubID=251" xr:uid="{00000000-0004-0000-0000-0000D4120000}"/>
    <hyperlink ref="D664" r:id="rId4822" display="https://www.ratingscentral.com/ClubInfo.php?ClubID=316" xr:uid="{00000000-0004-0000-0000-0000D5120000}"/>
    <hyperlink ref="D1017" r:id="rId4823" display="https://www.ratingscentral.com/ClubInfo.php?ClubID=281" xr:uid="{00000000-0004-0000-0000-0000D6120000}"/>
    <hyperlink ref="D498" r:id="rId4824" display="https://www.ratingscentral.com/ClubInfo.php?ClubID=485" xr:uid="{00000000-0004-0000-0000-0000D7120000}"/>
    <hyperlink ref="D4549" r:id="rId4825" display="https://www.ratingscentral.com/ClubInfo.php?ClubID=256" xr:uid="{00000000-0004-0000-0000-0000D8120000}"/>
    <hyperlink ref="D4263" r:id="rId4826" display="https://www.ratingscentral.com/ClubInfo.php?ClubID=310" xr:uid="{00000000-0004-0000-0000-0000D9120000}"/>
    <hyperlink ref="D2693" r:id="rId4827" display="https://www.ratingscentral.com/ClubInfo.php?ClubID=316" xr:uid="{00000000-0004-0000-0000-0000DA120000}"/>
    <hyperlink ref="D800" r:id="rId4828" display="https://www.ratingscentral.com/ClubInfo.php?ClubID=306" xr:uid="{00000000-0004-0000-0000-0000DB120000}"/>
    <hyperlink ref="D4309" r:id="rId4829" display="https://www.ratingscentral.com/ClubInfo.php?ClubID=305" xr:uid="{00000000-0004-0000-0000-0000DC120000}"/>
    <hyperlink ref="D3246" r:id="rId4830" display="https://www.ratingscentral.com/ClubInfo.php?ClubID=255" xr:uid="{00000000-0004-0000-0000-0000DD120000}"/>
    <hyperlink ref="D3886" r:id="rId4831" display="https://www.ratingscentral.com/ClubInfo.php?ClubID=294" xr:uid="{00000000-0004-0000-0000-0000DE120000}"/>
    <hyperlink ref="D3570" r:id="rId4832" display="https://www.ratingscentral.com/ClubInfo.php?ClubID=346" xr:uid="{00000000-0004-0000-0000-0000DF120000}"/>
    <hyperlink ref="D773" r:id="rId4833" display="https://www.ratingscentral.com/ClubInfo.php?ClubID=257" xr:uid="{00000000-0004-0000-0000-0000E0120000}"/>
    <hyperlink ref="D1896" r:id="rId4834" display="https://www.ratingscentral.com/ClubInfo.php?ClubID=444" xr:uid="{00000000-0004-0000-0000-0000E1120000}"/>
    <hyperlink ref="D3803" r:id="rId4835" display="https://www.ratingscentral.com/ClubInfo.php?ClubID=305" xr:uid="{00000000-0004-0000-0000-0000E2120000}"/>
    <hyperlink ref="D411" r:id="rId4836" display="https://www.ratingscentral.com/ClubInfo.php?ClubID=300" xr:uid="{00000000-0004-0000-0000-0000E3120000}"/>
    <hyperlink ref="D3894" r:id="rId4837" display="https://www.ratingscentral.com/ClubInfo.php?ClubID=300" xr:uid="{00000000-0004-0000-0000-0000E4120000}"/>
    <hyperlink ref="D2469" r:id="rId4838" display="https://www.ratingscentral.com/ClubInfo.php?ClubID=281" xr:uid="{00000000-0004-0000-0000-0000E5120000}"/>
    <hyperlink ref="D4544" r:id="rId4839" display="https://www.ratingscentral.com/ClubInfo.php?ClubID=269" xr:uid="{00000000-0004-0000-0000-0000E6120000}"/>
    <hyperlink ref="D4290" r:id="rId4840" display="https://www.ratingscentral.com/ClubInfo.php?ClubID=313" xr:uid="{00000000-0004-0000-0000-0000E7120000}"/>
    <hyperlink ref="D2044" r:id="rId4841" display="https://www.ratingscentral.com/ClubInfo.php?ClubID=306" xr:uid="{00000000-0004-0000-0000-0000E8120000}"/>
    <hyperlink ref="D1053" r:id="rId4842" display="https://www.ratingscentral.com/ClubInfo.php?ClubID=284" xr:uid="{00000000-0004-0000-0000-0000E9120000}"/>
    <hyperlink ref="D1890" r:id="rId4843" display="https://www.ratingscentral.com/ClubInfo.php?ClubID=305" xr:uid="{00000000-0004-0000-0000-0000EA120000}"/>
    <hyperlink ref="D2476" r:id="rId4844" display="https://www.ratingscentral.com/ClubInfo.php?ClubID=267" xr:uid="{00000000-0004-0000-0000-0000EB120000}"/>
    <hyperlink ref="D778" r:id="rId4845" display="https://www.ratingscentral.com/ClubInfo.php?ClubID=340" xr:uid="{00000000-0004-0000-0000-0000EC120000}"/>
    <hyperlink ref="D313" r:id="rId4846" display="https://www.ratingscentral.com/ClubInfo.php?ClubID=343" xr:uid="{00000000-0004-0000-0000-0000ED120000}"/>
    <hyperlink ref="D3223" r:id="rId4847" display="https://www.ratingscentral.com/ClubInfo.php?ClubID=281" xr:uid="{00000000-0004-0000-0000-0000EE120000}"/>
    <hyperlink ref="D145" r:id="rId4848" display="https://www.ratingscentral.com/ClubInfo.php?ClubID=283" xr:uid="{00000000-0004-0000-0000-0000EF120000}"/>
    <hyperlink ref="D891" r:id="rId4849" display="https://www.ratingscentral.com/ClubInfo.php?ClubID=285" xr:uid="{00000000-0004-0000-0000-0000F0120000}"/>
    <hyperlink ref="D438" r:id="rId4850" display="https://www.ratingscentral.com/ClubInfo.php?ClubID=342" xr:uid="{00000000-0004-0000-0000-0000F1120000}"/>
    <hyperlink ref="D1580" r:id="rId4851" display="https://www.ratingscentral.com/ClubInfo.php?ClubID=257" xr:uid="{00000000-0004-0000-0000-0000F2120000}"/>
    <hyperlink ref="D2653" r:id="rId4852" display="https://www.ratingscentral.com/ClubInfo.php?ClubID=1203" xr:uid="{00000000-0004-0000-0000-0000F3120000}"/>
    <hyperlink ref="D2699" r:id="rId4853" display="https://www.ratingscentral.com/ClubInfo.php?ClubID=305" xr:uid="{00000000-0004-0000-0000-0000F4120000}"/>
    <hyperlink ref="D4164" r:id="rId4854" display="https://www.ratingscentral.com/ClubInfo.php?ClubID=305" xr:uid="{00000000-0004-0000-0000-0000F5120000}"/>
    <hyperlink ref="D1529" r:id="rId4855" display="https://www.ratingscentral.com/ClubInfo.php?ClubID=319" xr:uid="{00000000-0004-0000-0000-0000F6120000}"/>
    <hyperlink ref="D2147" r:id="rId4856" display="https://www.ratingscentral.com/ClubInfo.php?ClubID=350" xr:uid="{00000000-0004-0000-0000-0000F7120000}"/>
    <hyperlink ref="D2951" r:id="rId4857" display="https://www.ratingscentral.com/ClubInfo.php?ClubID=288" xr:uid="{00000000-0004-0000-0000-0000F8120000}"/>
    <hyperlink ref="D3818" r:id="rId4858" display="https://www.ratingscentral.com/ClubInfo.php?ClubID=254" xr:uid="{00000000-0004-0000-0000-0000F9120000}"/>
    <hyperlink ref="D2974" r:id="rId4859" display="https://www.ratingscentral.com/ClubInfo.php?ClubID=1203" xr:uid="{00000000-0004-0000-0000-0000FA120000}"/>
    <hyperlink ref="D2065" r:id="rId4860" display="https://www.ratingscentral.com/ClubInfo.php?ClubID=263" xr:uid="{00000000-0004-0000-0000-0000FB120000}"/>
    <hyperlink ref="D3685" r:id="rId4861" display="https://www.ratingscentral.com/ClubInfo.php?ClubID=305" xr:uid="{00000000-0004-0000-0000-0000FC120000}"/>
    <hyperlink ref="D2478" r:id="rId4862" display="https://www.ratingscentral.com/ClubInfo.php?ClubID=281" xr:uid="{00000000-0004-0000-0000-0000FD120000}"/>
    <hyperlink ref="D858" r:id="rId4863" display="https://www.ratingscentral.com/ClubInfo.php?ClubID=301" xr:uid="{00000000-0004-0000-0000-0000FE120000}"/>
    <hyperlink ref="D3767" r:id="rId4864" display="https://www.ratingscentral.com/ClubInfo.php?ClubID=1203" xr:uid="{00000000-0004-0000-0000-0000FF120000}"/>
    <hyperlink ref="D1002" r:id="rId4865" display="https://www.ratingscentral.com/ClubInfo.php?ClubID=305" xr:uid="{00000000-0004-0000-0000-000000130000}"/>
    <hyperlink ref="D4384" r:id="rId4866" display="https://www.ratingscentral.com/ClubInfo.php?ClubID=316" xr:uid="{00000000-0004-0000-0000-000001130000}"/>
    <hyperlink ref="D2969" r:id="rId4867" display="https://www.ratingscentral.com/ClubInfo.php?ClubID=292" xr:uid="{00000000-0004-0000-0000-000002130000}"/>
    <hyperlink ref="D334" r:id="rId4868" display="https://www.ratingscentral.com/ClubInfo.php?ClubID=344" xr:uid="{00000000-0004-0000-0000-000003130000}"/>
    <hyperlink ref="D3282" r:id="rId4869" display="https://www.ratingscentral.com/ClubInfo.php?ClubID=305" xr:uid="{00000000-0004-0000-0000-000004130000}"/>
    <hyperlink ref="D3501" r:id="rId4870" display="https://www.ratingscentral.com/ClubInfo.php?ClubID=1505" xr:uid="{00000000-0004-0000-0000-000005130000}"/>
    <hyperlink ref="D4304" r:id="rId4871" display="https://www.ratingscentral.com/ClubInfo.php?ClubID=1203" xr:uid="{00000000-0004-0000-0000-000006130000}"/>
    <hyperlink ref="D2888" r:id="rId4872" display="https://www.ratingscentral.com/ClubInfo.php?ClubID=263" xr:uid="{00000000-0004-0000-0000-000007130000}"/>
    <hyperlink ref="D2654" r:id="rId4873" display="https://www.ratingscentral.com/ClubInfo.php?ClubID=348" xr:uid="{00000000-0004-0000-0000-000008130000}"/>
    <hyperlink ref="D1274" r:id="rId4874" display="https://www.ratingscentral.com/ClubInfo.php?ClubID=263" xr:uid="{00000000-0004-0000-0000-000009130000}"/>
    <hyperlink ref="D1650" r:id="rId4875" display="https://www.ratingscentral.com/ClubInfo.php?ClubID=333" xr:uid="{00000000-0004-0000-0000-00000A130000}"/>
    <hyperlink ref="D3519" r:id="rId4876" display="https://www.ratingscentral.com/ClubInfo.php?ClubID=305" xr:uid="{00000000-0004-0000-0000-00000B130000}"/>
    <hyperlink ref="D9" r:id="rId4877" display="https://www.ratingscentral.com/ClubInfo.php?ClubID=310" xr:uid="{00000000-0004-0000-0000-00000C130000}"/>
    <hyperlink ref="D1700" r:id="rId4878" display="https://www.ratingscentral.com/ClubInfo.php?ClubID=352" xr:uid="{00000000-0004-0000-0000-00000D130000}"/>
    <hyperlink ref="D3084" r:id="rId4879" display="https://www.ratingscentral.com/ClubInfo.php?ClubID=316" xr:uid="{00000000-0004-0000-0000-00000E130000}"/>
    <hyperlink ref="D790" r:id="rId4880" display="https://www.ratingscentral.com/ClubInfo.php?ClubID=279" xr:uid="{00000000-0004-0000-0000-00000F130000}"/>
    <hyperlink ref="D4150" r:id="rId4881" display="https://www.ratingscentral.com/ClubInfo.php?ClubID=1203" xr:uid="{00000000-0004-0000-0000-000010130000}"/>
    <hyperlink ref="D665" r:id="rId4882" display="https://www.ratingscentral.com/ClubInfo.php?ClubID=280" xr:uid="{00000000-0004-0000-0000-000011130000}"/>
    <hyperlink ref="D1389" r:id="rId4883" display="https://www.ratingscentral.com/ClubInfo.php?ClubID=267" xr:uid="{00000000-0004-0000-0000-000012130000}"/>
    <hyperlink ref="D1648" r:id="rId4884" display="https://www.ratingscentral.com/ClubInfo.php?ClubID=257" xr:uid="{00000000-0004-0000-0000-000013130000}"/>
    <hyperlink ref="D1103" r:id="rId4885" display="https://www.ratingscentral.com/ClubInfo.php?ClubID=316" xr:uid="{00000000-0004-0000-0000-000014130000}"/>
    <hyperlink ref="D4578" r:id="rId4886" display="https://www.ratingscentral.com/ClubInfo.php?ClubID=281" xr:uid="{00000000-0004-0000-0000-000015130000}"/>
    <hyperlink ref="D3876" r:id="rId4887" display="https://www.ratingscentral.com/ClubInfo.php?ClubID=254" xr:uid="{00000000-0004-0000-0000-000016130000}"/>
    <hyperlink ref="D2085" r:id="rId4888" display="https://www.ratingscentral.com/ClubInfo.php?ClubID=343" xr:uid="{00000000-0004-0000-0000-000017130000}"/>
    <hyperlink ref="D3114" r:id="rId4889" display="https://www.ratingscentral.com/ClubInfo.php?ClubID=306" xr:uid="{00000000-0004-0000-0000-000018130000}"/>
    <hyperlink ref="D1373" r:id="rId4890" display="https://www.ratingscentral.com/ClubInfo.php?ClubID=303" xr:uid="{00000000-0004-0000-0000-000019130000}"/>
    <hyperlink ref="D2645" r:id="rId4891" display="https://www.ratingscentral.com/ClubInfo.php?ClubID=351" xr:uid="{00000000-0004-0000-0000-00001A130000}"/>
    <hyperlink ref="D4176" r:id="rId4892" display="https://www.ratingscentral.com/ClubInfo.php?ClubID=333" xr:uid="{00000000-0004-0000-0000-00001B130000}"/>
    <hyperlink ref="D2674" r:id="rId4893" display="https://www.ratingscentral.com/ClubInfo.php?ClubID=249" xr:uid="{00000000-0004-0000-0000-00001C130000}"/>
    <hyperlink ref="D3129" r:id="rId4894" display="https://www.ratingscentral.com/ClubInfo.php?ClubID=294" xr:uid="{00000000-0004-0000-0000-00001D130000}"/>
    <hyperlink ref="D327" r:id="rId4895" display="https://www.ratingscentral.com/ClubInfo.php?ClubID=337" xr:uid="{00000000-0004-0000-0000-00001E130000}"/>
    <hyperlink ref="D305" r:id="rId4896" display="https://www.ratingscentral.com/ClubInfo.php?ClubID=294" xr:uid="{00000000-0004-0000-0000-00001F130000}"/>
    <hyperlink ref="D4553" r:id="rId4897" display="https://www.ratingscentral.com/ClubInfo.php?ClubID=267" xr:uid="{00000000-0004-0000-0000-000020130000}"/>
    <hyperlink ref="D3454" r:id="rId4898" display="https://www.ratingscentral.com/ClubInfo.php?ClubID=279" xr:uid="{00000000-0004-0000-0000-000021130000}"/>
    <hyperlink ref="D957" r:id="rId4899" display="https://www.ratingscentral.com/ClubInfo.php?ClubID=330" xr:uid="{00000000-0004-0000-0000-000022130000}"/>
    <hyperlink ref="D1482" r:id="rId4900" display="https://www.ratingscentral.com/ClubInfo.php?ClubID=292" xr:uid="{00000000-0004-0000-0000-000023130000}"/>
    <hyperlink ref="D2034" r:id="rId4901" display="https://www.ratingscentral.com/ClubInfo.php?ClubID=332" xr:uid="{00000000-0004-0000-0000-000024130000}"/>
    <hyperlink ref="D3926" r:id="rId4902" display="https://www.ratingscentral.com/ClubInfo.php?ClubID=301" xr:uid="{00000000-0004-0000-0000-000025130000}"/>
    <hyperlink ref="D2851" r:id="rId4903" display="https://www.ratingscentral.com/ClubInfo.php?ClubID=352" xr:uid="{00000000-0004-0000-0000-000026130000}"/>
    <hyperlink ref="D4571" r:id="rId4904" display="https://www.ratingscentral.com/ClubInfo.php?ClubID=301" xr:uid="{00000000-0004-0000-0000-000027130000}"/>
    <hyperlink ref="D1571" r:id="rId4905" display="https://www.ratingscentral.com/ClubInfo.php?ClubID=314" xr:uid="{00000000-0004-0000-0000-000028130000}"/>
    <hyperlink ref="D22" r:id="rId4906" display="https://www.ratingscentral.com/ClubInfo.php?ClubID=316" xr:uid="{00000000-0004-0000-0000-000029130000}"/>
    <hyperlink ref="D3610" r:id="rId4907" display="https://www.ratingscentral.com/ClubInfo.php?ClubID=281" xr:uid="{00000000-0004-0000-0000-00002A130000}"/>
    <hyperlink ref="D3304" r:id="rId4908" display="https://www.ratingscentral.com/ClubInfo.php?ClubID=343" xr:uid="{00000000-0004-0000-0000-00002B130000}"/>
    <hyperlink ref="D2252" r:id="rId4909" display="https://www.ratingscentral.com/ClubInfo.php?ClubID=316" xr:uid="{00000000-0004-0000-0000-00002C130000}"/>
    <hyperlink ref="D3647" r:id="rId4910" display="https://www.ratingscentral.com/ClubInfo.php?ClubID=341" xr:uid="{00000000-0004-0000-0000-00002D130000}"/>
    <hyperlink ref="D1278" r:id="rId4911" display="https://www.ratingscentral.com/ClubInfo.php?ClubID=279" xr:uid="{00000000-0004-0000-0000-00002E130000}"/>
    <hyperlink ref="D103" r:id="rId4912" display="https://www.ratingscentral.com/ClubInfo.php?ClubID=332" xr:uid="{00000000-0004-0000-0000-00002F130000}"/>
    <hyperlink ref="D1701" r:id="rId4913" display="https://www.ratingscentral.com/ClubInfo.php?ClubID=352" xr:uid="{00000000-0004-0000-0000-000030130000}"/>
    <hyperlink ref="D4466" r:id="rId4914" display="https://www.ratingscentral.com/ClubInfo.php?ClubID=316" xr:uid="{00000000-0004-0000-0000-000031130000}"/>
    <hyperlink ref="D1340" r:id="rId4915" display="https://www.ratingscentral.com/ClubInfo.php?ClubID=357" xr:uid="{00000000-0004-0000-0000-000032130000}"/>
    <hyperlink ref="D1137" r:id="rId4916" display="https://www.ratingscentral.com/ClubInfo.php?ClubID=267" xr:uid="{00000000-0004-0000-0000-000033130000}"/>
    <hyperlink ref="D4186" r:id="rId4917" display="https://www.ratingscentral.com/ClubInfo.php?ClubID=250" xr:uid="{00000000-0004-0000-0000-000034130000}"/>
    <hyperlink ref="D2579" r:id="rId4918" display="https://www.ratingscentral.com/ClubInfo.php?ClubID=346" xr:uid="{00000000-0004-0000-0000-000035130000}"/>
    <hyperlink ref="D3176" r:id="rId4919" display="https://www.ratingscentral.com/ClubInfo.php?ClubID=288" xr:uid="{00000000-0004-0000-0000-000036130000}"/>
    <hyperlink ref="D4518" r:id="rId4920" display="https://www.ratingscentral.com/ClubInfo.php?ClubID=350" xr:uid="{00000000-0004-0000-0000-000037130000}"/>
    <hyperlink ref="D3948" r:id="rId4921" display="https://www.ratingscentral.com/ClubInfo.php?ClubID=252" xr:uid="{00000000-0004-0000-0000-000038130000}"/>
    <hyperlink ref="D2322" r:id="rId4922" display="https://www.ratingscentral.com/ClubInfo.php?ClubID=358" xr:uid="{00000000-0004-0000-0000-000039130000}"/>
    <hyperlink ref="D4500" r:id="rId4923" display="https://www.ratingscentral.com/ClubInfo.php?ClubID=267" xr:uid="{00000000-0004-0000-0000-00003A130000}"/>
    <hyperlink ref="D3453" r:id="rId4924" display="https://www.ratingscentral.com/ClubInfo.php?ClubID=279" xr:uid="{00000000-0004-0000-0000-00003B130000}"/>
    <hyperlink ref="D2102" r:id="rId4925" display="https://www.ratingscentral.com/ClubInfo.php?ClubID=265" xr:uid="{00000000-0004-0000-0000-00003C130000}"/>
    <hyperlink ref="D1544" r:id="rId4926" display="https://www.ratingscentral.com/ClubInfo.php?ClubID=330" xr:uid="{00000000-0004-0000-0000-00003D130000}"/>
    <hyperlink ref="D3673" r:id="rId4927" display="https://www.ratingscentral.com/ClubInfo.php?ClubID=254" xr:uid="{00000000-0004-0000-0000-00003E130000}"/>
    <hyperlink ref="D2157" r:id="rId4928" display="https://www.ratingscentral.com/ClubInfo.php?ClubID=330" xr:uid="{00000000-0004-0000-0000-00003F130000}"/>
    <hyperlink ref="D374" r:id="rId4929" display="https://www.ratingscentral.com/ClubInfo.php?ClubID=340" xr:uid="{00000000-0004-0000-0000-000040130000}"/>
    <hyperlink ref="D3408" r:id="rId4930" display="https://www.ratingscentral.com/ClubInfo.php?ClubID=281" xr:uid="{00000000-0004-0000-0000-000041130000}"/>
    <hyperlink ref="D4437" r:id="rId4931" display="https://www.ratingscentral.com/ClubInfo.php?ClubID=284" xr:uid="{00000000-0004-0000-0000-000042130000}"/>
    <hyperlink ref="D97" r:id="rId4932" display="https://www.ratingscentral.com/ClubInfo.php?ClubID=332" xr:uid="{00000000-0004-0000-0000-000043130000}"/>
    <hyperlink ref="D1399" r:id="rId4933" display="https://www.ratingscentral.com/ClubInfo.php?ClubID=251" xr:uid="{00000000-0004-0000-0000-000044130000}"/>
    <hyperlink ref="D3759" r:id="rId4934" display="https://www.ratingscentral.com/ClubInfo.php?ClubID=280" xr:uid="{00000000-0004-0000-0000-000045130000}"/>
    <hyperlink ref="D2262" r:id="rId4935" display="https://www.ratingscentral.com/ClubInfo.php?ClubID=299" xr:uid="{00000000-0004-0000-0000-000046130000}"/>
    <hyperlink ref="D2726" r:id="rId4936" display="https://www.ratingscentral.com/ClubInfo.php?ClubID=305" xr:uid="{00000000-0004-0000-0000-000047130000}"/>
    <hyperlink ref="D3179" r:id="rId4937" display="https://www.ratingscentral.com/ClubInfo.php?ClubID=267" xr:uid="{00000000-0004-0000-0000-000048130000}"/>
    <hyperlink ref="D952" r:id="rId4938" display="https://www.ratingscentral.com/ClubInfo.php?ClubID=335" xr:uid="{00000000-0004-0000-0000-000049130000}"/>
    <hyperlink ref="D2632" r:id="rId4939" display="https://www.ratingscentral.com/ClubInfo.php?ClubID=321" xr:uid="{00000000-0004-0000-0000-00004A130000}"/>
    <hyperlink ref="D590" r:id="rId4940" display="https://www.ratingscentral.com/ClubInfo.php?ClubID=294" xr:uid="{00000000-0004-0000-0000-00004B130000}"/>
    <hyperlink ref="D2756" r:id="rId4941" display="https://www.ratingscentral.com/ClubInfo.php?ClubID=316" xr:uid="{00000000-0004-0000-0000-00004C130000}"/>
    <hyperlink ref="D1698" r:id="rId4942" display="https://www.ratingscentral.com/ClubInfo.php?ClubID=291" xr:uid="{00000000-0004-0000-0000-00004D130000}"/>
    <hyperlink ref="D1142" r:id="rId4943" display="https://www.ratingscentral.com/ClubInfo.php?ClubID=249" xr:uid="{00000000-0004-0000-0000-00004E130000}"/>
    <hyperlink ref="D1046" r:id="rId4944" display="https://www.ratingscentral.com/ClubInfo.php?ClubID=292" xr:uid="{00000000-0004-0000-0000-00004F130000}"/>
    <hyperlink ref="D1505" r:id="rId4945" display="https://www.ratingscentral.com/ClubInfo.php?ClubID=351" xr:uid="{00000000-0004-0000-0000-000050130000}"/>
    <hyperlink ref="D2613" r:id="rId4946" display="https://www.ratingscentral.com/ClubInfo.php?ClubID=305" xr:uid="{00000000-0004-0000-0000-000051130000}"/>
    <hyperlink ref="D881" r:id="rId4947" display="https://www.ratingscentral.com/ClubInfo.php?ClubID=249" xr:uid="{00000000-0004-0000-0000-000052130000}"/>
    <hyperlink ref="D223" r:id="rId4948" display="https://www.ratingscentral.com/ClubInfo.php?ClubID=305" xr:uid="{00000000-0004-0000-0000-000053130000}"/>
    <hyperlink ref="D4452" r:id="rId4949" display="https://www.ratingscentral.com/ClubInfo.php?ClubID=355" xr:uid="{00000000-0004-0000-0000-000054130000}"/>
    <hyperlink ref="D2505" r:id="rId4950" display="https://www.ratingscentral.com/ClubInfo.php?ClubID=335" xr:uid="{00000000-0004-0000-0000-000055130000}"/>
    <hyperlink ref="D1288" r:id="rId4951" display="https://www.ratingscentral.com/ClubInfo.php?ClubID=279" xr:uid="{00000000-0004-0000-0000-000056130000}"/>
    <hyperlink ref="D1677" r:id="rId4952" display="https://www.ratingscentral.com/ClubInfo.php?ClubID=339" xr:uid="{00000000-0004-0000-0000-000057130000}"/>
    <hyperlink ref="D3127" r:id="rId4953" display="https://www.ratingscentral.com/ClubInfo.php?ClubID=306" xr:uid="{00000000-0004-0000-0000-000058130000}"/>
    <hyperlink ref="D3693" r:id="rId4954" display="https://www.ratingscentral.com/ClubInfo.php?ClubID=267" xr:uid="{00000000-0004-0000-0000-000059130000}"/>
    <hyperlink ref="D3479" r:id="rId4955" display="https://www.ratingscentral.com/ClubInfo.php?ClubID=343" xr:uid="{00000000-0004-0000-0000-00005A130000}"/>
    <hyperlink ref="D3904" r:id="rId4956" display="https://www.ratingscentral.com/ClubInfo.php?ClubID=249" xr:uid="{00000000-0004-0000-0000-00005B130000}"/>
    <hyperlink ref="D4172" r:id="rId4957" display="https://www.ratingscentral.com/ClubInfo.php?ClubID=253" xr:uid="{00000000-0004-0000-0000-00005C130000}"/>
    <hyperlink ref="D270" r:id="rId4958" display="https://www.ratingscentral.com/ClubInfo.php?ClubID=1203" xr:uid="{00000000-0004-0000-0000-00005D130000}"/>
    <hyperlink ref="D1843" r:id="rId4959" display="https://www.ratingscentral.com/ClubInfo.php?ClubID=324" xr:uid="{00000000-0004-0000-0000-00005E130000}"/>
    <hyperlink ref="D3514" r:id="rId4960" display="https://www.ratingscentral.com/ClubInfo.php?ClubID=267" xr:uid="{00000000-0004-0000-0000-00005F130000}"/>
    <hyperlink ref="D3942" r:id="rId4961" display="https://www.ratingscentral.com/ClubInfo.php?ClubID=305" xr:uid="{00000000-0004-0000-0000-000060130000}"/>
    <hyperlink ref="D2837" r:id="rId4962" display="https://www.ratingscentral.com/ClubInfo.php?ClubID=284" xr:uid="{00000000-0004-0000-0000-000061130000}"/>
    <hyperlink ref="D2952" r:id="rId4963" display="https://www.ratingscentral.com/ClubInfo.php?ClubID=304" xr:uid="{00000000-0004-0000-0000-000062130000}"/>
    <hyperlink ref="D114" r:id="rId4964" display="https://www.ratingscentral.com/ClubInfo.php?ClubID=316" xr:uid="{00000000-0004-0000-0000-000063130000}"/>
    <hyperlink ref="D2804" r:id="rId4965" display="https://www.ratingscentral.com/ClubInfo.php?ClubID=252" xr:uid="{00000000-0004-0000-0000-000064130000}"/>
    <hyperlink ref="D3034" r:id="rId4966" display="https://www.ratingscentral.com/ClubInfo.php?ClubID=338" xr:uid="{00000000-0004-0000-0000-000065130000}"/>
    <hyperlink ref="D1856" r:id="rId4967" display="https://www.ratingscentral.com/ClubInfo.php?ClubID=1203" xr:uid="{00000000-0004-0000-0000-000066130000}"/>
    <hyperlink ref="D2592" r:id="rId4968" display="https://www.ratingscentral.com/ClubInfo.php?ClubID=1203" xr:uid="{00000000-0004-0000-0000-000067130000}"/>
    <hyperlink ref="D1035" r:id="rId4969" display="https://www.ratingscentral.com/ClubInfo.php?ClubID=335" xr:uid="{00000000-0004-0000-0000-000068130000}"/>
    <hyperlink ref="D2788" r:id="rId4970" display="https://www.ratingscentral.com/ClubInfo.php?ClubID=256" xr:uid="{00000000-0004-0000-0000-000069130000}"/>
    <hyperlink ref="D2353" r:id="rId4971" display="https://www.ratingscentral.com/ClubInfo.php?ClubID=305" xr:uid="{00000000-0004-0000-0000-00006A130000}"/>
    <hyperlink ref="D4311" r:id="rId4972" display="https://www.ratingscentral.com/ClubInfo.php?ClubID=265" xr:uid="{00000000-0004-0000-0000-00006B130000}"/>
    <hyperlink ref="D4004" r:id="rId4973" display="https://www.ratingscentral.com/ClubInfo.php?ClubID=322" xr:uid="{00000000-0004-0000-0000-00006C130000}"/>
    <hyperlink ref="D2310" r:id="rId4974" display="https://www.ratingscentral.com/ClubInfo.php?ClubID=311" xr:uid="{00000000-0004-0000-0000-00006D130000}"/>
    <hyperlink ref="D1253" r:id="rId4975" display="https://www.ratingscentral.com/ClubInfo.php?ClubID=263" xr:uid="{00000000-0004-0000-0000-00006E130000}"/>
    <hyperlink ref="D3495" r:id="rId4976" display="https://www.ratingscentral.com/ClubInfo.php?ClubID=249" xr:uid="{00000000-0004-0000-0000-00006F130000}"/>
    <hyperlink ref="D2413" r:id="rId4977" display="https://www.ratingscentral.com/ClubInfo.php?ClubID=339" xr:uid="{00000000-0004-0000-0000-000070130000}"/>
    <hyperlink ref="D3250" r:id="rId4978" display="https://www.ratingscentral.com/ClubInfo.php?ClubID=255" xr:uid="{00000000-0004-0000-0000-000071130000}"/>
    <hyperlink ref="D2977" r:id="rId4979" display="https://www.ratingscentral.com/ClubInfo.php?ClubID=254" xr:uid="{00000000-0004-0000-0000-000072130000}"/>
    <hyperlink ref="D2186" r:id="rId4980" display="https://www.ratingscentral.com/ClubInfo.php?ClubID=267" xr:uid="{00000000-0004-0000-0000-000073130000}"/>
    <hyperlink ref="D4270" r:id="rId4981" display="https://www.ratingscentral.com/ClubInfo.php?ClubID=300" xr:uid="{00000000-0004-0000-0000-000074130000}"/>
    <hyperlink ref="D2339" r:id="rId4982" display="https://www.ratingscentral.com/ClubInfo.php?ClubID=252" xr:uid="{00000000-0004-0000-0000-000075130000}"/>
    <hyperlink ref="D3525" r:id="rId4983" display="https://www.ratingscentral.com/ClubInfo.php?ClubID=249" xr:uid="{00000000-0004-0000-0000-000076130000}"/>
    <hyperlink ref="D3871" r:id="rId4984" display="https://www.ratingscentral.com/ClubInfo.php?ClubID=267" xr:uid="{00000000-0004-0000-0000-000077130000}"/>
    <hyperlink ref="D2764" r:id="rId4985" display="https://www.ratingscentral.com/ClubInfo.php?ClubID=253" xr:uid="{00000000-0004-0000-0000-000078130000}"/>
    <hyperlink ref="D708" r:id="rId4986" display="https://www.ratingscentral.com/ClubInfo.php?ClubID=296" xr:uid="{00000000-0004-0000-0000-000079130000}"/>
    <hyperlink ref="D1649" r:id="rId4987" display="https://www.ratingscentral.com/ClubInfo.php?ClubID=305" xr:uid="{00000000-0004-0000-0000-00007A130000}"/>
    <hyperlink ref="D2942" r:id="rId4988" display="https://www.ratingscentral.com/ClubInfo.php?ClubID=310" xr:uid="{00000000-0004-0000-0000-00007B130000}"/>
    <hyperlink ref="D4245" r:id="rId4989" display="https://www.ratingscentral.com/ClubInfo.php?ClubID=278" xr:uid="{00000000-0004-0000-0000-00007C130000}"/>
    <hyperlink ref="D4352" r:id="rId4990" display="https://www.ratingscentral.com/ClubInfo.php?ClubID=325" xr:uid="{00000000-0004-0000-0000-00007D130000}"/>
    <hyperlink ref="D111" r:id="rId4991" display="https://www.ratingscentral.com/ClubInfo.php?ClubID=303" xr:uid="{00000000-0004-0000-0000-00007E130000}"/>
    <hyperlink ref="D2725" r:id="rId4992" display="https://www.ratingscentral.com/ClubInfo.php?ClubID=316" xr:uid="{00000000-0004-0000-0000-00007F130000}"/>
    <hyperlink ref="D2824" r:id="rId4993" display="https://www.ratingscentral.com/ClubInfo.php?ClubID=335" xr:uid="{00000000-0004-0000-0000-000080130000}"/>
    <hyperlink ref="D3604" r:id="rId4994" display="https://www.ratingscentral.com/ClubInfo.php?ClubID=333" xr:uid="{00000000-0004-0000-0000-000081130000}"/>
    <hyperlink ref="D1524" r:id="rId4995" display="https://www.ratingscentral.com/ClubInfo.php?ClubID=271" xr:uid="{00000000-0004-0000-0000-000082130000}"/>
    <hyperlink ref="D4402" r:id="rId4996" display="https://www.ratingscentral.com/ClubInfo.php?ClubID=316" xr:uid="{00000000-0004-0000-0000-000083130000}"/>
    <hyperlink ref="D2763" r:id="rId4997" display="https://www.ratingscentral.com/ClubInfo.php?ClubID=305" xr:uid="{00000000-0004-0000-0000-000084130000}"/>
    <hyperlink ref="D1444" r:id="rId4998" display="https://www.ratingscentral.com/ClubInfo.php?ClubID=292" xr:uid="{00000000-0004-0000-0000-000085130000}"/>
    <hyperlink ref="D3756" r:id="rId4999" display="https://www.ratingscentral.com/ClubInfo.php?ClubID=289" xr:uid="{00000000-0004-0000-0000-000086130000}"/>
    <hyperlink ref="D1867" r:id="rId5000" display="https://www.ratingscentral.com/ClubInfo.php?ClubID=301" xr:uid="{00000000-0004-0000-0000-000087130000}"/>
    <hyperlink ref="D2025" r:id="rId5001" display="https://www.ratingscentral.com/ClubInfo.php?ClubID=292" xr:uid="{00000000-0004-0000-0000-000088130000}"/>
    <hyperlink ref="D2752" r:id="rId5002" display="https://www.ratingscentral.com/ClubInfo.php?ClubID=270" xr:uid="{00000000-0004-0000-0000-000089130000}"/>
    <hyperlink ref="D1395" r:id="rId5003" display="https://www.ratingscentral.com/ClubInfo.php?ClubID=337" xr:uid="{00000000-0004-0000-0000-00008A130000}"/>
    <hyperlink ref="D2077" r:id="rId5004" display="https://www.ratingscentral.com/ClubInfo.php?ClubID=280" xr:uid="{00000000-0004-0000-0000-00008B130000}"/>
    <hyperlink ref="D2934" r:id="rId5005" display="https://www.ratingscentral.com/ClubInfo.php?ClubID=305" xr:uid="{00000000-0004-0000-0000-00008C130000}"/>
    <hyperlink ref="D3989" r:id="rId5006" display="https://www.ratingscentral.com/ClubInfo.php?ClubID=253" xr:uid="{00000000-0004-0000-0000-00008D130000}"/>
    <hyperlink ref="D4037" r:id="rId5007" display="https://www.ratingscentral.com/ClubInfo.php?ClubID=249" xr:uid="{00000000-0004-0000-0000-00008E130000}"/>
    <hyperlink ref="D735" r:id="rId5008" display="https://www.ratingscentral.com/ClubInfo.php?ClubID=294" xr:uid="{00000000-0004-0000-0000-00008F130000}"/>
    <hyperlink ref="D4391" r:id="rId5009" display="https://www.ratingscentral.com/ClubInfo.php?ClubID=321" xr:uid="{00000000-0004-0000-0000-000090130000}"/>
    <hyperlink ref="D1595" r:id="rId5010" display="https://www.ratingscentral.com/ClubInfo.php?ClubID=257" xr:uid="{00000000-0004-0000-0000-000091130000}"/>
    <hyperlink ref="D2643" r:id="rId5011" display="https://www.ratingscentral.com/ClubInfo.php?ClubID=287" xr:uid="{00000000-0004-0000-0000-000092130000}"/>
    <hyperlink ref="D211" r:id="rId5012" display="https://www.ratingscentral.com/ClubInfo.php?ClubID=281" xr:uid="{00000000-0004-0000-0000-000093130000}"/>
    <hyperlink ref="D3364" r:id="rId5013" display="https://www.ratingscentral.com/ClubInfo.php?ClubID=250" xr:uid="{00000000-0004-0000-0000-000094130000}"/>
    <hyperlink ref="D1162" r:id="rId5014" display="https://www.ratingscentral.com/ClubInfo.php?ClubID=283" xr:uid="{00000000-0004-0000-0000-000095130000}"/>
    <hyperlink ref="D2700" r:id="rId5015" display="https://www.ratingscentral.com/ClubInfo.php?ClubID=305" xr:uid="{00000000-0004-0000-0000-000096130000}"/>
    <hyperlink ref="D3802" r:id="rId5016" display="https://www.ratingscentral.com/ClubInfo.php?ClubID=257" xr:uid="{00000000-0004-0000-0000-000097130000}"/>
    <hyperlink ref="D3402" r:id="rId5017" display="https://www.ratingscentral.com/ClubInfo.php?ClubID=795" xr:uid="{00000000-0004-0000-0000-000098130000}"/>
    <hyperlink ref="D1602" r:id="rId5018" display="https://www.ratingscentral.com/ClubInfo.php?ClubID=300" xr:uid="{00000000-0004-0000-0000-000099130000}"/>
    <hyperlink ref="D1735" r:id="rId5019" display="https://www.ratingscentral.com/ClubInfo.php?ClubID=284" xr:uid="{00000000-0004-0000-0000-00009A130000}"/>
    <hyperlink ref="D3844" r:id="rId5020" display="https://www.ratingscentral.com/ClubInfo.php?ClubID=316" xr:uid="{00000000-0004-0000-0000-00009B130000}"/>
    <hyperlink ref="D4212" r:id="rId5021" display="https://www.ratingscentral.com/ClubInfo.php?ClubID=305" xr:uid="{00000000-0004-0000-0000-00009C130000}"/>
    <hyperlink ref="D531" r:id="rId5022" display="https://www.ratingscentral.com/ClubInfo.php?ClubID=326" xr:uid="{00000000-0004-0000-0000-00009D130000}"/>
    <hyperlink ref="D653" r:id="rId5023" display="https://www.ratingscentral.com/ClubInfo.php?ClubID=267" xr:uid="{00000000-0004-0000-0000-00009E130000}"/>
    <hyperlink ref="D1893" r:id="rId5024" display="https://www.ratingscentral.com/ClubInfo.php?ClubID=360" xr:uid="{00000000-0004-0000-0000-00009F130000}"/>
    <hyperlink ref="D600" r:id="rId5025" display="https://www.ratingscentral.com/ClubInfo.php?ClubID=301" xr:uid="{00000000-0004-0000-0000-0000A0130000}"/>
    <hyperlink ref="D725" r:id="rId5026" display="https://www.ratingscentral.com/ClubInfo.php?ClubID=332" xr:uid="{00000000-0004-0000-0000-0000A1130000}"/>
    <hyperlink ref="D3037" r:id="rId5027" display="https://www.ratingscentral.com/ClubInfo.php?ClubID=352" xr:uid="{00000000-0004-0000-0000-0000A2130000}"/>
    <hyperlink ref="D1553" r:id="rId5028" display="https://www.ratingscentral.com/ClubInfo.php?ClubID=292" xr:uid="{00000000-0004-0000-0000-0000A3130000}"/>
    <hyperlink ref="D2511" r:id="rId5029" display="https://www.ratingscentral.com/ClubInfo.php?ClubID=302" xr:uid="{00000000-0004-0000-0000-0000A4130000}"/>
    <hyperlink ref="D869" r:id="rId5030" display="https://www.ratingscentral.com/ClubInfo.php?ClubID=316" xr:uid="{00000000-0004-0000-0000-0000A5130000}"/>
    <hyperlink ref="D1208" r:id="rId5031" display="https://www.ratingscentral.com/ClubInfo.php?ClubID=791" xr:uid="{00000000-0004-0000-0000-0000A6130000}"/>
    <hyperlink ref="D3320" r:id="rId5032" display="https://www.ratingscentral.com/ClubInfo.php?ClubID=326" xr:uid="{00000000-0004-0000-0000-0000A7130000}"/>
    <hyperlink ref="D2723" r:id="rId5033" display="https://www.ratingscentral.com/ClubInfo.php?ClubID=264" xr:uid="{00000000-0004-0000-0000-0000A8130000}"/>
    <hyperlink ref="D4015" r:id="rId5034" display="https://www.ratingscentral.com/ClubInfo.php?ClubID=306" xr:uid="{00000000-0004-0000-0000-0000A9130000}"/>
    <hyperlink ref="D2760" r:id="rId5035" display="https://www.ratingscentral.com/ClubInfo.php?ClubID=333" xr:uid="{00000000-0004-0000-0000-0000AA130000}"/>
    <hyperlink ref="D2303" r:id="rId5036" display="https://www.ratingscentral.com/ClubInfo.php?ClubID=311" xr:uid="{00000000-0004-0000-0000-0000AB130000}"/>
    <hyperlink ref="D1601" r:id="rId5037" display="https://www.ratingscentral.com/ClubInfo.php?ClubID=300" xr:uid="{00000000-0004-0000-0000-0000AC130000}"/>
    <hyperlink ref="D3718" r:id="rId5038" display="https://www.ratingscentral.com/ClubInfo.php?ClubID=340" xr:uid="{00000000-0004-0000-0000-0000AD130000}"/>
    <hyperlink ref="D607" r:id="rId5039" display="https://www.ratingscentral.com/ClubInfo.php?ClubID=279" xr:uid="{00000000-0004-0000-0000-0000AE130000}"/>
    <hyperlink ref="D123" r:id="rId5040" display="https://www.ratingscentral.com/ClubInfo.php?ClubID=281" xr:uid="{00000000-0004-0000-0000-0000AF130000}"/>
    <hyperlink ref="D4442" r:id="rId5041" display="https://www.ratingscentral.com/ClubInfo.php?ClubID=271" xr:uid="{00000000-0004-0000-0000-0000B0130000}"/>
    <hyperlink ref="D2809" r:id="rId5042" display="https://www.ratingscentral.com/ClubInfo.php?ClubID=281" xr:uid="{00000000-0004-0000-0000-0000B1130000}"/>
    <hyperlink ref="D3749" r:id="rId5043" display="https://www.ratingscentral.com/ClubInfo.php?ClubID=250" xr:uid="{00000000-0004-0000-0000-0000B2130000}"/>
    <hyperlink ref="D3946" r:id="rId5044" display="https://www.ratingscentral.com/ClubInfo.php?ClubID=288" xr:uid="{00000000-0004-0000-0000-0000B3130000}"/>
    <hyperlink ref="D200" r:id="rId5045" display="https://www.ratingscentral.com/ClubInfo.php?ClubID=348" xr:uid="{00000000-0004-0000-0000-0000B4130000}"/>
    <hyperlink ref="D2448" r:id="rId5046" display="https://www.ratingscentral.com/ClubInfo.php?ClubID=279" xr:uid="{00000000-0004-0000-0000-0000B5130000}"/>
    <hyperlink ref="D3581" r:id="rId5047" display="https://www.ratingscentral.com/ClubInfo.php?ClubID=256" xr:uid="{00000000-0004-0000-0000-0000B6130000}"/>
    <hyperlink ref="D947" r:id="rId5048" display="https://www.ratingscentral.com/ClubInfo.php?ClubID=351" xr:uid="{00000000-0004-0000-0000-0000B7130000}"/>
    <hyperlink ref="D1590" r:id="rId5049" display="https://www.ratingscentral.com/ClubInfo.php?ClubID=281" xr:uid="{00000000-0004-0000-0000-0000B8130000}"/>
    <hyperlink ref="D3331" r:id="rId5050" display="https://www.ratingscentral.com/ClubInfo.php?ClubID=306" xr:uid="{00000000-0004-0000-0000-0000B9130000}"/>
    <hyperlink ref="D3921" r:id="rId5051" display="https://www.ratingscentral.com/ClubInfo.php?ClubID=254" xr:uid="{00000000-0004-0000-0000-0000BA130000}"/>
    <hyperlink ref="D4224" r:id="rId5052" display="https://www.ratingscentral.com/ClubInfo.php?ClubID=283" xr:uid="{00000000-0004-0000-0000-0000BB130000}"/>
    <hyperlink ref="D992" r:id="rId5053" display="https://www.ratingscentral.com/ClubInfo.php?ClubID=306" xr:uid="{00000000-0004-0000-0000-0000BC130000}"/>
    <hyperlink ref="D396" r:id="rId5054" display="https://www.ratingscentral.com/ClubInfo.php?ClubID=261" xr:uid="{00000000-0004-0000-0000-0000BD130000}"/>
    <hyperlink ref="D3103" r:id="rId5055" display="https://www.ratingscentral.com/ClubInfo.php?ClubID=305" xr:uid="{00000000-0004-0000-0000-0000BE130000}"/>
    <hyperlink ref="D3944" r:id="rId5056" display="https://www.ratingscentral.com/ClubInfo.php?ClubID=305" xr:uid="{00000000-0004-0000-0000-0000BF130000}"/>
    <hyperlink ref="D1135" r:id="rId5057" display="https://www.ratingscentral.com/ClubInfo.php?ClubID=267" xr:uid="{00000000-0004-0000-0000-0000C0130000}"/>
    <hyperlink ref="D3211" r:id="rId5058" display="https://www.ratingscentral.com/ClubInfo.php?ClubID=288" xr:uid="{00000000-0004-0000-0000-0000C1130000}"/>
    <hyperlink ref="D2680" r:id="rId5059" display="https://www.ratingscentral.com/ClubInfo.php?ClubID=352" xr:uid="{00000000-0004-0000-0000-0000C2130000}"/>
    <hyperlink ref="D4517" r:id="rId5060" display="https://www.ratingscentral.com/ClubInfo.php?ClubID=350" xr:uid="{00000000-0004-0000-0000-0000C3130000}"/>
    <hyperlink ref="D2463" r:id="rId5061" display="https://www.ratingscentral.com/ClubInfo.php?ClubID=270" xr:uid="{00000000-0004-0000-0000-0000C4130000}"/>
    <hyperlink ref="D3680" r:id="rId5062" display="https://www.ratingscentral.com/ClubInfo.php?ClubID=305" xr:uid="{00000000-0004-0000-0000-0000C5130000}"/>
    <hyperlink ref="D1285" r:id="rId5063" display="https://www.ratingscentral.com/ClubInfo.php?ClubID=272" xr:uid="{00000000-0004-0000-0000-0000C6130000}"/>
    <hyperlink ref="D1045" r:id="rId5064" display="https://www.ratingscentral.com/ClubInfo.php?ClubID=267" xr:uid="{00000000-0004-0000-0000-0000C7130000}"/>
    <hyperlink ref="D3220" r:id="rId5065" display="https://www.ratingscentral.com/ClubInfo.php?ClubID=349" xr:uid="{00000000-0004-0000-0000-0000C8130000}"/>
    <hyperlink ref="D2542" r:id="rId5066" display="https://www.ratingscentral.com/ClubInfo.php?ClubID=292" xr:uid="{00000000-0004-0000-0000-0000C9130000}"/>
    <hyperlink ref="D507" r:id="rId5067" display="https://www.ratingscentral.com/ClubInfo.php?ClubID=333" xr:uid="{00000000-0004-0000-0000-0000CA130000}"/>
    <hyperlink ref="D1254" r:id="rId5068" display="https://www.ratingscentral.com/ClubInfo.php?ClubID=263" xr:uid="{00000000-0004-0000-0000-0000CB130000}"/>
    <hyperlink ref="D784" r:id="rId5069" display="https://www.ratingscentral.com/ClubInfo.php?ClubID=305" xr:uid="{00000000-0004-0000-0000-0000CC130000}"/>
    <hyperlink ref="D3350" r:id="rId5070" display="https://www.ratingscentral.com/ClubInfo.php?ClubID=283" xr:uid="{00000000-0004-0000-0000-0000CD130000}"/>
    <hyperlink ref="D2275" r:id="rId5071" display="https://www.ratingscentral.com/ClubInfo.php?ClubID=304" xr:uid="{00000000-0004-0000-0000-0000CE130000}"/>
    <hyperlink ref="D2587" r:id="rId5072" display="https://www.ratingscentral.com/ClubInfo.php?ClubID=263" xr:uid="{00000000-0004-0000-0000-0000CF130000}"/>
    <hyperlink ref="D3924" r:id="rId5073" display="https://www.ratingscentral.com/ClubInfo.php?ClubID=281" xr:uid="{00000000-0004-0000-0000-0000D0130000}"/>
    <hyperlink ref="D683" r:id="rId5074" display="https://www.ratingscentral.com/ClubInfo.php?ClubID=306" xr:uid="{00000000-0004-0000-0000-0000D1130000}"/>
    <hyperlink ref="D1939" r:id="rId5075" display="https://www.ratingscentral.com/ClubInfo.php?ClubID=349" xr:uid="{00000000-0004-0000-0000-0000D2130000}"/>
    <hyperlink ref="D56" r:id="rId5076" display="https://www.ratingscentral.com/ClubInfo.php?ClubID=311" xr:uid="{00000000-0004-0000-0000-0000D3130000}"/>
    <hyperlink ref="D79" r:id="rId5077" display="https://www.ratingscentral.com/ClubInfo.php?ClubID=269" xr:uid="{00000000-0004-0000-0000-0000D4130000}"/>
    <hyperlink ref="D2442" r:id="rId5078" display="https://www.ratingscentral.com/ClubInfo.php?ClubID=279" xr:uid="{00000000-0004-0000-0000-0000D5130000}"/>
    <hyperlink ref="D2450" r:id="rId5079" display="https://www.ratingscentral.com/ClubInfo.php?ClubID=343" xr:uid="{00000000-0004-0000-0000-0000D6130000}"/>
    <hyperlink ref="D318" r:id="rId5080" display="https://www.ratingscentral.com/ClubInfo.php?ClubID=288" xr:uid="{00000000-0004-0000-0000-0000D7130000}"/>
    <hyperlink ref="D3663" r:id="rId5081" display="https://www.ratingscentral.com/ClubInfo.php?ClubID=257" xr:uid="{00000000-0004-0000-0000-0000D8130000}"/>
    <hyperlink ref="D2535" r:id="rId5082" display="https://www.ratingscentral.com/ClubInfo.php?ClubID=329" xr:uid="{00000000-0004-0000-0000-0000D9130000}"/>
    <hyperlink ref="D1484" r:id="rId5083" display="https://www.ratingscentral.com/ClubInfo.php?ClubID=305" xr:uid="{00000000-0004-0000-0000-0000DA130000}"/>
    <hyperlink ref="D2299" r:id="rId5084" display="https://www.ratingscentral.com/ClubInfo.php?ClubID=330" xr:uid="{00000000-0004-0000-0000-0000DB130000}"/>
    <hyperlink ref="D1419" r:id="rId5085" display="https://www.ratingscentral.com/ClubInfo.php?ClubID=300" xr:uid="{00000000-0004-0000-0000-0000DC130000}"/>
    <hyperlink ref="D826" r:id="rId5086" display="https://www.ratingscentral.com/ClubInfo.php?ClubID=310" xr:uid="{00000000-0004-0000-0000-0000DD130000}"/>
    <hyperlink ref="D2488" r:id="rId5087" display="https://www.ratingscentral.com/ClubInfo.php?ClubID=305" xr:uid="{00000000-0004-0000-0000-0000DE130000}"/>
    <hyperlink ref="D4556" r:id="rId5088" display="https://www.ratingscentral.com/ClubInfo.php?ClubID=353" xr:uid="{00000000-0004-0000-0000-0000DF130000}"/>
    <hyperlink ref="D2153" r:id="rId5089" display="https://www.ratingscentral.com/ClubInfo.php?ClubID=795" xr:uid="{00000000-0004-0000-0000-0000E0130000}"/>
    <hyperlink ref="D4353" r:id="rId5090" display="https://www.ratingscentral.com/ClubInfo.php?ClubID=303" xr:uid="{00000000-0004-0000-0000-0000E1130000}"/>
    <hyperlink ref="D316" r:id="rId5091" display="https://www.ratingscentral.com/ClubInfo.php?ClubID=321" xr:uid="{00000000-0004-0000-0000-0000E2130000}"/>
    <hyperlink ref="D1072" r:id="rId5092" display="https://www.ratingscentral.com/ClubInfo.php?ClubID=303" xr:uid="{00000000-0004-0000-0000-0000E3130000}"/>
    <hyperlink ref="D3688" r:id="rId5093" display="https://www.ratingscentral.com/ClubInfo.php?ClubID=1203" xr:uid="{00000000-0004-0000-0000-0000E4130000}"/>
    <hyperlink ref="D3354" r:id="rId5094" display="https://www.ratingscentral.com/ClubInfo.php?ClubID=303" xr:uid="{00000000-0004-0000-0000-0000E5130000}"/>
    <hyperlink ref="D1355" r:id="rId5095" display="https://www.ratingscentral.com/ClubInfo.php?ClubID=279" xr:uid="{00000000-0004-0000-0000-0000E6130000}"/>
    <hyperlink ref="D2195" r:id="rId5096" display="https://www.ratingscentral.com/ClubInfo.php?ClubID=252" xr:uid="{00000000-0004-0000-0000-0000E7130000}"/>
    <hyperlink ref="D4278" r:id="rId5097" display="https://www.ratingscentral.com/ClubInfo.php?ClubID=300" xr:uid="{00000000-0004-0000-0000-0000E8130000}"/>
    <hyperlink ref="D1078" r:id="rId5098" display="https://www.ratingscentral.com/ClubInfo.php?ClubID=280" xr:uid="{00000000-0004-0000-0000-0000E9130000}"/>
    <hyperlink ref="D1619" r:id="rId5099" display="https://www.ratingscentral.com/ClubInfo.php?ClubID=313" xr:uid="{00000000-0004-0000-0000-0000EA130000}"/>
    <hyperlink ref="D798" r:id="rId5100" display="https://www.ratingscentral.com/ClubInfo.php?ClubID=267" xr:uid="{00000000-0004-0000-0000-0000EB130000}"/>
    <hyperlink ref="D3180" r:id="rId5101" display="https://www.ratingscentral.com/ClubInfo.php?ClubID=286" xr:uid="{00000000-0004-0000-0000-0000EC130000}"/>
    <hyperlink ref="D3901" r:id="rId5102" display="https://www.ratingscentral.com/ClubInfo.php?ClubID=249" xr:uid="{00000000-0004-0000-0000-0000ED130000}"/>
    <hyperlink ref="D2351" r:id="rId5103" display="https://www.ratingscentral.com/ClubInfo.php?ClubID=305" xr:uid="{00000000-0004-0000-0000-0000EE130000}"/>
    <hyperlink ref="D3650" r:id="rId5104" display="https://www.ratingscentral.com/ClubInfo.php?ClubID=313" xr:uid="{00000000-0004-0000-0000-0000EF130000}"/>
    <hyperlink ref="D3956" r:id="rId5105" display="https://www.ratingscentral.com/ClubInfo.php?ClubID=310" xr:uid="{00000000-0004-0000-0000-0000F0130000}"/>
    <hyperlink ref="D1578" r:id="rId5106" display="https://www.ratingscentral.com/ClubInfo.php?ClubID=250" xr:uid="{00000000-0004-0000-0000-0000F1130000}"/>
    <hyperlink ref="D2112" r:id="rId5107" display="https://www.ratingscentral.com/ClubInfo.php?ClubID=258" xr:uid="{00000000-0004-0000-0000-0000F2130000}"/>
    <hyperlink ref="D2266" r:id="rId5108" display="https://www.ratingscentral.com/ClubInfo.php?ClubID=300" xr:uid="{00000000-0004-0000-0000-0000F3130000}"/>
    <hyperlink ref="D3743" r:id="rId5109" display="https://www.ratingscentral.com/ClubInfo.php?ClubID=284" xr:uid="{00000000-0004-0000-0000-0000F4130000}"/>
    <hyperlink ref="D44" r:id="rId5110" display="https://www.ratingscentral.com/ClubInfo.php?ClubID=286" xr:uid="{00000000-0004-0000-0000-0000F5130000}"/>
    <hyperlink ref="D4572" r:id="rId5111" display="https://www.ratingscentral.com/ClubInfo.php?ClubID=339" xr:uid="{00000000-0004-0000-0000-0000F6130000}"/>
    <hyperlink ref="D1691" r:id="rId5112" display="https://www.ratingscentral.com/ClubInfo.php?ClubID=291" xr:uid="{00000000-0004-0000-0000-0000F7130000}"/>
    <hyperlink ref="D2829" r:id="rId5113" display="https://www.ratingscentral.com/ClubInfo.php?ClubID=306" xr:uid="{00000000-0004-0000-0000-0000F8130000}"/>
    <hyperlink ref="D1947" r:id="rId5114" display="https://www.ratingscentral.com/ClubInfo.php?ClubID=264" xr:uid="{00000000-0004-0000-0000-0000F9130000}"/>
    <hyperlink ref="D1163" r:id="rId5115" display="https://www.ratingscentral.com/ClubInfo.php?ClubID=322" xr:uid="{00000000-0004-0000-0000-0000FA130000}"/>
    <hyperlink ref="D1717" r:id="rId5116" display="https://www.ratingscentral.com/ClubInfo.php?ClubID=251" xr:uid="{00000000-0004-0000-0000-0000FB130000}"/>
    <hyperlink ref="D382" r:id="rId5117" display="https://www.ratingscentral.com/ClubInfo.php?ClubID=322" xr:uid="{00000000-0004-0000-0000-0000FC130000}"/>
    <hyperlink ref="D1988" r:id="rId5118" display="https://www.ratingscentral.com/ClubInfo.php?ClubID=271" xr:uid="{00000000-0004-0000-0000-0000FD130000}"/>
    <hyperlink ref="D1433" r:id="rId5119" display="https://www.ratingscentral.com/ClubInfo.php?ClubID=310" xr:uid="{00000000-0004-0000-0000-0000FE130000}"/>
    <hyperlink ref="D586" r:id="rId5120" display="https://www.ratingscentral.com/ClubInfo.php?ClubID=305" xr:uid="{00000000-0004-0000-0000-0000FF130000}"/>
    <hyperlink ref="D3533" r:id="rId5121" display="https://www.ratingscentral.com/ClubInfo.php?ClubID=301" xr:uid="{00000000-0004-0000-0000-000000140000}"/>
    <hyperlink ref="D3465" r:id="rId5122" display="https://www.ratingscentral.com/ClubInfo.php?ClubID=281" xr:uid="{00000000-0004-0000-0000-000001140000}"/>
    <hyperlink ref="D2447" r:id="rId5123" display="https://www.ratingscentral.com/ClubInfo.php?ClubID=257" xr:uid="{00000000-0004-0000-0000-000002140000}"/>
    <hyperlink ref="D3875" r:id="rId5124" display="https://www.ratingscentral.com/ClubInfo.php?ClubID=485" xr:uid="{00000000-0004-0000-0000-000003140000}"/>
    <hyperlink ref="D855" r:id="rId5125" display="https://www.ratingscentral.com/ClubInfo.php?ClubID=257" xr:uid="{00000000-0004-0000-0000-000004140000}"/>
    <hyperlink ref="D953" r:id="rId5126" display="https://www.ratingscentral.com/ClubInfo.php?ClubID=280" xr:uid="{00000000-0004-0000-0000-000005140000}"/>
    <hyperlink ref="D4213" r:id="rId5127" display="https://www.ratingscentral.com/ClubInfo.php?ClubID=254" xr:uid="{00000000-0004-0000-0000-000006140000}"/>
    <hyperlink ref="D3668" r:id="rId5128" display="https://www.ratingscentral.com/ClubInfo.php?ClubID=444" xr:uid="{00000000-0004-0000-0000-000007140000}"/>
    <hyperlink ref="D820" r:id="rId5129" display="https://www.ratingscentral.com/ClubInfo.php?ClubID=292" xr:uid="{00000000-0004-0000-0000-000008140000}"/>
    <hyperlink ref="D1993" r:id="rId5130" display="https://www.ratingscentral.com/ClubInfo.php?ClubID=280" xr:uid="{00000000-0004-0000-0000-000009140000}"/>
    <hyperlink ref="D75" r:id="rId5131" display="https://www.ratingscentral.com/ClubInfo.php?ClubID=257" xr:uid="{00000000-0004-0000-0000-00000A140000}"/>
    <hyperlink ref="D3406" r:id="rId5132" display="https://www.ratingscentral.com/ClubInfo.php?ClubID=281" xr:uid="{00000000-0004-0000-0000-00000B140000}"/>
    <hyperlink ref="D2456" r:id="rId5133" display="https://www.ratingscentral.com/ClubInfo.php?ClubID=264" xr:uid="{00000000-0004-0000-0000-00000C140000}"/>
    <hyperlink ref="D3012" r:id="rId5134" display="https://www.ratingscentral.com/ClubInfo.php?ClubID=485" xr:uid="{00000000-0004-0000-0000-00000D140000}"/>
    <hyperlink ref="D2387" r:id="rId5135" display="https://www.ratingscentral.com/ClubInfo.php?ClubID=294" xr:uid="{00000000-0004-0000-0000-00000E140000}"/>
    <hyperlink ref="D4264" r:id="rId5136" display="https://www.ratingscentral.com/ClubInfo.php?ClubID=355" xr:uid="{00000000-0004-0000-0000-00000F140000}"/>
    <hyperlink ref="D1465" r:id="rId5137" display="https://www.ratingscentral.com/ClubInfo.php?ClubID=316" xr:uid="{00000000-0004-0000-0000-000010140000}"/>
    <hyperlink ref="D3724" r:id="rId5138" display="https://www.ratingscentral.com/ClubInfo.php?ClubID=333" xr:uid="{00000000-0004-0000-0000-000011140000}"/>
    <hyperlink ref="D2005" r:id="rId5139" display="https://www.ratingscentral.com/ClubInfo.php?ClubID=306" xr:uid="{00000000-0004-0000-0000-000012140000}"/>
    <hyperlink ref="D3917" r:id="rId5140" display="https://www.ratingscentral.com/ClubInfo.php?ClubID=281" xr:uid="{00000000-0004-0000-0000-000013140000}"/>
    <hyperlink ref="D928" r:id="rId5141" display="https://www.ratingscentral.com/ClubInfo.php?ClubID=333" xr:uid="{00000000-0004-0000-0000-000014140000}"/>
    <hyperlink ref="D2860" r:id="rId5142" display="https://www.ratingscentral.com/ClubInfo.php?ClubID=341" xr:uid="{00000000-0004-0000-0000-000015140000}"/>
    <hyperlink ref="D4350" r:id="rId5143" display="https://www.ratingscentral.com/ClubInfo.php?ClubID=251" xr:uid="{00000000-0004-0000-0000-000016140000}"/>
    <hyperlink ref="D2646" r:id="rId5144" display="https://www.ratingscentral.com/ClubInfo.php?ClubID=339" xr:uid="{00000000-0004-0000-0000-000017140000}"/>
    <hyperlink ref="D1372" r:id="rId5145" display="https://www.ratingscentral.com/ClubInfo.php?ClubID=326" xr:uid="{00000000-0004-0000-0000-000018140000}"/>
    <hyperlink ref="D547" r:id="rId5146" display="https://www.ratingscentral.com/ClubInfo.php?ClubID=272" xr:uid="{00000000-0004-0000-0000-000019140000}"/>
    <hyperlink ref="D393" r:id="rId5147" display="https://www.ratingscentral.com/ClubInfo.php?ClubID=295" xr:uid="{00000000-0004-0000-0000-00001A140000}"/>
    <hyperlink ref="D1485" r:id="rId5148" display="https://www.ratingscentral.com/ClubInfo.php?ClubID=352" xr:uid="{00000000-0004-0000-0000-00001B140000}"/>
    <hyperlink ref="D1049" r:id="rId5149" display="https://www.ratingscentral.com/ClubInfo.php?ClubID=327" xr:uid="{00000000-0004-0000-0000-00001C140000}"/>
    <hyperlink ref="D1918" r:id="rId5150" display="https://www.ratingscentral.com/ClubInfo.php?ClubID=301" xr:uid="{00000000-0004-0000-0000-00001D140000}"/>
    <hyperlink ref="D2528" r:id="rId5151" display="https://www.ratingscentral.com/ClubInfo.php?ClubID=352" xr:uid="{00000000-0004-0000-0000-00001E140000}"/>
    <hyperlink ref="D1855" r:id="rId5152" display="https://www.ratingscentral.com/ClubInfo.php?ClubID=355" xr:uid="{00000000-0004-0000-0000-00001F140000}"/>
    <hyperlink ref="D833" r:id="rId5153" display="https://www.ratingscentral.com/ClubInfo.php?ClubID=323" xr:uid="{00000000-0004-0000-0000-000020140000}"/>
    <hyperlink ref="D4092" r:id="rId5154" display="https://www.ratingscentral.com/ClubInfo.php?ClubID=303" xr:uid="{00000000-0004-0000-0000-000021140000}"/>
    <hyperlink ref="D2814" r:id="rId5155" display="https://www.ratingscentral.com/ClubInfo.php?ClubID=289" xr:uid="{00000000-0004-0000-0000-000022140000}"/>
    <hyperlink ref="D1530" r:id="rId5156" display="https://www.ratingscentral.com/ClubInfo.php?ClubID=319" xr:uid="{00000000-0004-0000-0000-000023140000}"/>
    <hyperlink ref="D2588" r:id="rId5157" display="https://www.ratingscentral.com/ClubInfo.php?ClubID=263" xr:uid="{00000000-0004-0000-0000-000024140000}"/>
    <hyperlink ref="D3289" r:id="rId5158" display="https://www.ratingscentral.com/ClubInfo.php?ClubID=301" xr:uid="{00000000-0004-0000-0000-000025140000}"/>
    <hyperlink ref="D3679" r:id="rId5159" display="https://www.ratingscentral.com/ClubInfo.php?ClubID=349" xr:uid="{00000000-0004-0000-0000-000026140000}"/>
    <hyperlink ref="D1195" r:id="rId5160" display="https://www.ratingscentral.com/ClubInfo.php?ClubID=311" xr:uid="{00000000-0004-0000-0000-000027140000}"/>
    <hyperlink ref="D3930" r:id="rId5161" display="https://www.ratingscentral.com/ClubInfo.php?ClubID=319" xr:uid="{00000000-0004-0000-0000-000028140000}"/>
    <hyperlink ref="D4165" r:id="rId5162" display="https://www.ratingscentral.com/ClubInfo.php?ClubID=305" xr:uid="{00000000-0004-0000-0000-000029140000}"/>
    <hyperlink ref="D3082" r:id="rId5163" display="https://www.ratingscentral.com/ClubInfo.php?ClubID=348" xr:uid="{00000000-0004-0000-0000-00002A140000}"/>
    <hyperlink ref="D3152" r:id="rId5164" display="https://www.ratingscentral.com/ClubInfo.php?ClubID=284" xr:uid="{00000000-0004-0000-0000-00002B140000}"/>
    <hyperlink ref="D2033" r:id="rId5165" display="https://www.ratingscentral.com/ClubInfo.php?ClubID=323" xr:uid="{00000000-0004-0000-0000-00002C140000}"/>
    <hyperlink ref="D4017" r:id="rId5166" display="https://www.ratingscentral.com/ClubInfo.php?ClubID=251" xr:uid="{00000000-0004-0000-0000-00002D140000}"/>
    <hyperlink ref="D3562" r:id="rId5167" display="https://www.ratingscentral.com/ClubInfo.php?ClubID=291" xr:uid="{00000000-0004-0000-0000-00002E140000}"/>
    <hyperlink ref="D2243" r:id="rId5168" display="https://www.ratingscentral.com/ClubInfo.php?ClubID=269" xr:uid="{00000000-0004-0000-0000-00002F140000}"/>
    <hyperlink ref="D1758" r:id="rId5169" display="https://www.ratingscentral.com/ClubInfo.php?ClubID=256" xr:uid="{00000000-0004-0000-0000-000030140000}"/>
    <hyperlink ref="D385" r:id="rId5170" display="https://www.ratingscentral.com/ClubInfo.php?ClubID=316" xr:uid="{00000000-0004-0000-0000-000031140000}"/>
    <hyperlink ref="D1136" r:id="rId5171" display="https://www.ratingscentral.com/ClubInfo.php?ClubID=278" xr:uid="{00000000-0004-0000-0000-000032140000}"/>
    <hyperlink ref="D3400" r:id="rId5172" display="https://www.ratingscentral.com/ClubInfo.php?ClubID=281" xr:uid="{00000000-0004-0000-0000-000033140000}"/>
    <hyperlink ref="D1985" r:id="rId5173" display="https://www.ratingscentral.com/ClubInfo.php?ClubID=299" xr:uid="{00000000-0004-0000-0000-000034140000}"/>
    <hyperlink ref="D868" r:id="rId5174" display="https://www.ratingscentral.com/ClubInfo.php?ClubID=332" xr:uid="{00000000-0004-0000-0000-000035140000}"/>
    <hyperlink ref="D4399" r:id="rId5175" display="https://www.ratingscentral.com/ClubInfo.php?ClubID=330" xr:uid="{00000000-0004-0000-0000-000036140000}"/>
    <hyperlink ref="D377" r:id="rId5176" display="https://www.ratingscentral.com/ClubInfo.php?ClubID=305" xr:uid="{00000000-0004-0000-0000-000037140000}"/>
    <hyperlink ref="D3760" r:id="rId5177" display="https://www.ratingscentral.com/ClubInfo.php?ClubID=280" xr:uid="{00000000-0004-0000-0000-000038140000}"/>
    <hyperlink ref="D2382" r:id="rId5178" display="https://www.ratingscentral.com/ClubInfo.php?ClubID=333" xr:uid="{00000000-0004-0000-0000-000039140000}"/>
    <hyperlink ref="D500" r:id="rId5179" display="https://www.ratingscentral.com/ClubInfo.php?ClubID=264" xr:uid="{00000000-0004-0000-0000-00003A140000}"/>
    <hyperlink ref="D2970" r:id="rId5180" display="https://www.ratingscentral.com/ClubInfo.php?ClubID=288" xr:uid="{00000000-0004-0000-0000-00003B140000}"/>
    <hyperlink ref="D2585" r:id="rId5181" display="https://www.ratingscentral.com/ClubInfo.php?ClubID=333" xr:uid="{00000000-0004-0000-0000-00003C140000}"/>
    <hyperlink ref="D3870" r:id="rId5182" display="https://www.ratingscentral.com/ClubInfo.php?ClubID=281" xr:uid="{00000000-0004-0000-0000-00003D140000}"/>
    <hyperlink ref="D4525" r:id="rId5183" display="https://www.ratingscentral.com/ClubInfo.php?ClubID=335" xr:uid="{00000000-0004-0000-0000-00003E140000}"/>
    <hyperlink ref="D2187" r:id="rId5184" display="https://www.ratingscentral.com/ClubInfo.php?ClubID=326" xr:uid="{00000000-0004-0000-0000-00003F140000}"/>
    <hyperlink ref="D4181" r:id="rId5185" display="https://www.ratingscentral.com/ClubInfo.php?ClubID=249" xr:uid="{00000000-0004-0000-0000-000040140000}"/>
    <hyperlink ref="D1105" r:id="rId5186" display="https://www.ratingscentral.com/ClubInfo.php?ClubID=333" xr:uid="{00000000-0004-0000-0000-000041140000}"/>
    <hyperlink ref="D4515" r:id="rId5187" display="https://www.ratingscentral.com/ClubInfo.php?ClubID=288" xr:uid="{00000000-0004-0000-0000-000042140000}"/>
    <hyperlink ref="D2768" r:id="rId5188" display="https://www.ratingscentral.com/ClubInfo.php?ClubID=249" xr:uid="{00000000-0004-0000-0000-000043140000}"/>
    <hyperlink ref="D3212" r:id="rId5189" display="https://www.ratingscentral.com/ClubInfo.php?ClubID=294" xr:uid="{00000000-0004-0000-0000-000044140000}"/>
    <hyperlink ref="D2013" r:id="rId5190" display="https://www.ratingscentral.com/ClubInfo.php?ClubID=319" xr:uid="{00000000-0004-0000-0000-000045140000}"/>
    <hyperlink ref="D2825" r:id="rId5191" display="https://www.ratingscentral.com/ClubInfo.php?ClubID=296" xr:uid="{00000000-0004-0000-0000-000046140000}"/>
    <hyperlink ref="D3099" r:id="rId5192" display="https://www.ratingscentral.com/ClubInfo.php?ClubID=350" xr:uid="{00000000-0004-0000-0000-000047140000}"/>
    <hyperlink ref="D2839" r:id="rId5193" display="https://www.ratingscentral.com/ClubInfo.php?ClubID=291" xr:uid="{00000000-0004-0000-0000-000048140000}"/>
    <hyperlink ref="D764" r:id="rId5194" display="https://www.ratingscentral.com/ClubInfo.php?ClubID=297" xr:uid="{00000000-0004-0000-0000-000049140000}"/>
    <hyperlink ref="D3598" r:id="rId5195" display="https://www.ratingscentral.com/ClubInfo.php?ClubID=279" xr:uid="{00000000-0004-0000-0000-00004A140000}"/>
    <hyperlink ref="D208" r:id="rId5196" display="https://www.ratingscentral.com/ClubInfo.php?ClubID=316" xr:uid="{00000000-0004-0000-0000-00004B140000}"/>
    <hyperlink ref="D679" r:id="rId5197" display="https://www.ratingscentral.com/ClubInfo.php?ClubID=328" xr:uid="{00000000-0004-0000-0000-00004C140000}"/>
    <hyperlink ref="D3362" r:id="rId5198" display="https://www.ratingscentral.com/ClubInfo.php?ClubID=271" xr:uid="{00000000-0004-0000-0000-00004D140000}"/>
    <hyperlink ref="D71" r:id="rId5199" display="https://www.ratingscentral.com/ClubInfo.php?ClubID=295" xr:uid="{00000000-0004-0000-0000-00004E140000}"/>
    <hyperlink ref="D4493" r:id="rId5200" display="https://www.ratingscentral.com/ClubInfo.php?ClubID=294" xr:uid="{00000000-0004-0000-0000-00004F140000}"/>
    <hyperlink ref="D684" r:id="rId5201" display="https://www.ratingscentral.com/ClubInfo.php?ClubID=306" xr:uid="{00000000-0004-0000-0000-000050140000}"/>
    <hyperlink ref="D4227" r:id="rId5202" display="https://www.ratingscentral.com/ClubInfo.php?ClubID=343" xr:uid="{00000000-0004-0000-0000-000051140000}"/>
    <hyperlink ref="D910" r:id="rId5203" display="https://www.ratingscentral.com/ClubInfo.php?ClubID=355" xr:uid="{00000000-0004-0000-0000-000052140000}"/>
    <hyperlink ref="D1319" r:id="rId5204" display="https://www.ratingscentral.com/ClubInfo.php?ClubID=253" xr:uid="{00000000-0004-0000-0000-000053140000}"/>
    <hyperlink ref="D3146" r:id="rId5205" display="https://www.ratingscentral.com/ClubInfo.php?ClubID=249" xr:uid="{00000000-0004-0000-0000-000054140000}"/>
    <hyperlink ref="D2210" r:id="rId5206" display="https://www.ratingscentral.com/ClubInfo.php?ClubID=261" xr:uid="{00000000-0004-0000-0000-000055140000}"/>
    <hyperlink ref="D1726" r:id="rId5207" display="https://www.ratingscentral.com/ClubInfo.php?ClubID=272" xr:uid="{00000000-0004-0000-0000-000056140000}"/>
    <hyperlink ref="D3840" r:id="rId5208" display="https://www.ratingscentral.com/ClubInfo.php?ClubID=444" xr:uid="{00000000-0004-0000-0000-000057140000}"/>
    <hyperlink ref="D183" r:id="rId5209" display="https://www.ratingscentral.com/ClubInfo.php?ClubID=249" xr:uid="{00000000-0004-0000-0000-000058140000}"/>
    <hyperlink ref="D1270" r:id="rId5210" display="https://www.ratingscentral.com/ClubInfo.php?ClubID=261" xr:uid="{00000000-0004-0000-0000-000059140000}"/>
    <hyperlink ref="D1261" r:id="rId5211" display="https://www.ratingscentral.com/ClubInfo.php?ClubID=305" xr:uid="{00000000-0004-0000-0000-00005A140000}"/>
    <hyperlink ref="D1934" r:id="rId5212" display="https://www.ratingscentral.com/ClubInfo.php?ClubID=313" xr:uid="{00000000-0004-0000-0000-00005B140000}"/>
    <hyperlink ref="D3923" r:id="rId5213" display="https://www.ratingscentral.com/ClubInfo.php?ClubID=281" xr:uid="{00000000-0004-0000-0000-00005C140000}"/>
    <hyperlink ref="D1966" r:id="rId5214" display="https://www.ratingscentral.com/ClubInfo.php?ClubID=292" xr:uid="{00000000-0004-0000-0000-00005D140000}"/>
    <hyperlink ref="D375" r:id="rId5215" display="https://www.ratingscentral.com/ClubInfo.php?ClubID=444" xr:uid="{00000000-0004-0000-0000-00005E140000}"/>
    <hyperlink ref="D3683" r:id="rId5216" display="https://www.ratingscentral.com/ClubInfo.php?ClubID=305" xr:uid="{00000000-0004-0000-0000-00005F140000}"/>
    <hyperlink ref="D139" r:id="rId5217" display="https://www.ratingscentral.com/ClubInfo.php?ClubID=264" xr:uid="{00000000-0004-0000-0000-000060140000}"/>
    <hyperlink ref="D1906" r:id="rId5218" display="https://www.ratingscentral.com/ClubInfo.php?ClubID=281" xr:uid="{00000000-0004-0000-0000-000061140000}"/>
    <hyperlink ref="D232" r:id="rId5219" display="https://www.ratingscentral.com/ClubInfo.php?ClubID=316" xr:uid="{00000000-0004-0000-0000-000062140000}"/>
    <hyperlink ref="D2282" r:id="rId5220" display="https://www.ratingscentral.com/ClubInfo.php?ClubID=277" xr:uid="{00000000-0004-0000-0000-000063140000}"/>
    <hyperlink ref="D538" r:id="rId5221" display="https://www.ratingscentral.com/ClubInfo.php?ClubID=267" xr:uid="{00000000-0004-0000-0000-000064140000}"/>
    <hyperlink ref="D4398" r:id="rId5222" display="https://www.ratingscentral.com/ClubInfo.php?ClubID=281" xr:uid="{00000000-0004-0000-0000-000065140000}"/>
    <hyperlink ref="D3655" r:id="rId5223" display="https://www.ratingscentral.com/ClubInfo.php?ClubID=279" xr:uid="{00000000-0004-0000-0000-000066140000}"/>
    <hyperlink ref="D1499" r:id="rId5224" display="https://www.ratingscentral.com/ClubInfo.php?ClubID=301" xr:uid="{00000000-0004-0000-0000-000067140000}"/>
    <hyperlink ref="D454" r:id="rId5225" display="https://www.ratingscentral.com/ClubInfo.php?ClubID=249" xr:uid="{00000000-0004-0000-0000-000068140000}"/>
    <hyperlink ref="D4426" r:id="rId5226" display="https://www.ratingscentral.com/ClubInfo.php?ClubID=330" xr:uid="{00000000-0004-0000-0000-000069140000}"/>
    <hyperlink ref="D3192" r:id="rId5227" display="https://www.ratingscentral.com/ClubInfo.php?ClubID=360" xr:uid="{00000000-0004-0000-0000-00006A140000}"/>
    <hyperlink ref="D2279" r:id="rId5228" display="https://www.ratingscentral.com/ClubInfo.php?ClubID=270" xr:uid="{00000000-0004-0000-0000-00006B140000}"/>
    <hyperlink ref="D3261" r:id="rId5229" display="https://www.ratingscentral.com/ClubInfo.php?ClubID=333" xr:uid="{00000000-0004-0000-0000-00006C140000}"/>
    <hyperlink ref="D4564" r:id="rId5230" display="https://www.ratingscentral.com/ClubInfo.php?ClubID=313" xr:uid="{00000000-0004-0000-0000-00006D140000}"/>
    <hyperlink ref="D834" r:id="rId5231" display="https://www.ratingscentral.com/ClubInfo.php?ClubID=357" xr:uid="{00000000-0004-0000-0000-00006E140000}"/>
    <hyperlink ref="D3761" r:id="rId5232" display="https://www.ratingscentral.com/ClubInfo.php?ClubID=280" xr:uid="{00000000-0004-0000-0000-00006F140000}"/>
    <hyperlink ref="D1504" r:id="rId5233" display="https://www.ratingscentral.com/ClubInfo.php?ClubID=252" xr:uid="{00000000-0004-0000-0000-000070140000}"/>
    <hyperlink ref="D1977" r:id="rId5234" display="https://www.ratingscentral.com/ClubInfo.php?ClubID=294" xr:uid="{00000000-0004-0000-0000-000071140000}"/>
    <hyperlink ref="D425" r:id="rId5235" display="https://www.ratingscentral.com/ClubInfo.php?ClubID=277" xr:uid="{00000000-0004-0000-0000-000072140000}"/>
    <hyperlink ref="D3253" r:id="rId5236" display="https://www.ratingscentral.com/ClubInfo.php?ClubID=355" xr:uid="{00000000-0004-0000-0000-000073140000}"/>
    <hyperlink ref="D2061" r:id="rId5237" display="https://www.ratingscentral.com/ClubInfo.php?ClubID=271" xr:uid="{00000000-0004-0000-0000-000074140000}"/>
    <hyperlink ref="D836" r:id="rId5238" display="https://www.ratingscentral.com/ClubInfo.php?ClubID=279" xr:uid="{00000000-0004-0000-0000-000075140000}"/>
    <hyperlink ref="D808" r:id="rId5239" display="https://www.ratingscentral.com/ClubInfo.php?ClubID=299" xr:uid="{00000000-0004-0000-0000-000076140000}"/>
    <hyperlink ref="D1598" r:id="rId5240" display="https://www.ratingscentral.com/ClubInfo.php?ClubID=251" xr:uid="{00000000-0004-0000-0000-000077140000}"/>
    <hyperlink ref="D1000" r:id="rId5241" display="https://www.ratingscentral.com/ClubInfo.php?ClubID=300" xr:uid="{00000000-0004-0000-0000-000078140000}"/>
    <hyperlink ref="D479" r:id="rId5242" display="https://www.ratingscentral.com/ClubInfo.php?ClubID=257" xr:uid="{00000000-0004-0000-0000-000079140000}"/>
    <hyperlink ref="D705" r:id="rId5243" display="https://www.ratingscentral.com/ClubInfo.php?ClubID=313" xr:uid="{00000000-0004-0000-0000-00007A140000}"/>
    <hyperlink ref="D57" r:id="rId5244" display="https://www.ratingscentral.com/ClubInfo.php?ClubID=295" xr:uid="{00000000-0004-0000-0000-00007B140000}"/>
    <hyperlink ref="D2309" r:id="rId5245" display="https://www.ratingscentral.com/ClubInfo.php?ClubID=305" xr:uid="{00000000-0004-0000-0000-00007C140000}"/>
    <hyperlink ref="D1581" r:id="rId5246" display="https://www.ratingscentral.com/ClubInfo.php?ClubID=349" xr:uid="{00000000-0004-0000-0000-00007D140000}"/>
    <hyperlink ref="D3065" r:id="rId5247" display="https://www.ratingscentral.com/ClubInfo.php?ClubID=320" xr:uid="{00000000-0004-0000-0000-00007E140000}"/>
    <hyperlink ref="D1054" r:id="rId5248" display="https://www.ratingscentral.com/ClubInfo.php?ClubID=252" xr:uid="{00000000-0004-0000-0000-00007F140000}"/>
    <hyperlink ref="D4395" r:id="rId5249" display="https://www.ratingscentral.com/ClubInfo.php?ClubID=296" xr:uid="{00000000-0004-0000-0000-000080140000}"/>
    <hyperlink ref="D72" r:id="rId5250" display="https://www.ratingscentral.com/ClubInfo.php?ClubID=256" xr:uid="{00000000-0004-0000-0000-000081140000}"/>
    <hyperlink ref="D3430" r:id="rId5251" display="https://www.ratingscentral.com/ClubInfo.php?ClubID=314" xr:uid="{00000000-0004-0000-0000-000082140000}"/>
    <hyperlink ref="D336" r:id="rId5252" display="https://www.ratingscentral.com/ClubInfo.php?ClubID=287" xr:uid="{00000000-0004-0000-0000-000083140000}"/>
    <hyperlink ref="D304" r:id="rId5253" display="https://www.ratingscentral.com/ClubInfo.php?ClubID=283" xr:uid="{00000000-0004-0000-0000-000084140000}"/>
    <hyperlink ref="D4406" r:id="rId5254" display="https://www.ratingscentral.com/ClubInfo.php?ClubID=296" xr:uid="{00000000-0004-0000-0000-000085140000}"/>
    <hyperlink ref="D2027" r:id="rId5255" display="https://www.ratingscentral.com/ClubInfo.php?ClubID=343" xr:uid="{00000000-0004-0000-0000-000086140000}"/>
    <hyperlink ref="D4267" r:id="rId5256" display="https://www.ratingscentral.com/ClubInfo.php?ClubID=355" xr:uid="{00000000-0004-0000-0000-000087140000}"/>
    <hyperlink ref="D38" r:id="rId5257" display="https://www.ratingscentral.com/ClubInfo.php?ClubID=319" xr:uid="{00000000-0004-0000-0000-000088140000}"/>
    <hyperlink ref="D2921" r:id="rId5258" display="https://www.ratingscentral.com/ClubInfo.php?ClubID=257" xr:uid="{00000000-0004-0000-0000-000089140000}"/>
    <hyperlink ref="D2946" r:id="rId5259" display="https://www.ratingscentral.com/ClubInfo.php?ClubID=316" xr:uid="{00000000-0004-0000-0000-00008A140000}"/>
    <hyperlink ref="D2550" r:id="rId5260" display="https://www.ratingscentral.com/ClubInfo.php?ClubID=257" xr:uid="{00000000-0004-0000-0000-00008B140000}"/>
    <hyperlink ref="D978" r:id="rId5261" display="https://www.ratingscentral.com/ClubInfo.php?ClubID=305" xr:uid="{00000000-0004-0000-0000-00008C140000}"/>
    <hyperlink ref="D3209" r:id="rId5262" display="https://www.ratingscentral.com/ClubInfo.php?ClubID=294" xr:uid="{00000000-0004-0000-0000-00008D140000}"/>
    <hyperlink ref="D966" r:id="rId5263" display="https://www.ratingscentral.com/ClubInfo.php?ClubID=334" xr:uid="{00000000-0004-0000-0000-00008E140000}"/>
    <hyperlink ref="D3929" r:id="rId5264" display="https://www.ratingscentral.com/ClubInfo.php?ClubID=249" xr:uid="{00000000-0004-0000-0000-00008F140000}"/>
    <hyperlink ref="D2973" r:id="rId5265" display="https://www.ratingscentral.com/ClubInfo.php?ClubID=333" xr:uid="{00000000-0004-0000-0000-000090140000}"/>
    <hyperlink ref="D1642" r:id="rId5266" display="https://www.ratingscentral.com/ClubInfo.php?ClubID=1203" xr:uid="{00000000-0004-0000-0000-000091140000}"/>
    <hyperlink ref="D3225" r:id="rId5267" display="https://www.ratingscentral.com/ClubInfo.php?ClubID=252" xr:uid="{00000000-0004-0000-0000-000092140000}"/>
    <hyperlink ref="D2836" r:id="rId5268" display="https://www.ratingscentral.com/ClubInfo.php?ClubID=322" xr:uid="{00000000-0004-0000-0000-000093140000}"/>
    <hyperlink ref="D2834" r:id="rId5269" display="https://www.ratingscentral.com/ClubInfo.php?ClubID=263" xr:uid="{00000000-0004-0000-0000-000094140000}"/>
    <hyperlink ref="D1623" r:id="rId5270" display="https://www.ratingscentral.com/ClubInfo.php?ClubID=305" xr:uid="{00000000-0004-0000-0000-000095140000}"/>
    <hyperlink ref="D762" r:id="rId5271" display="https://www.ratingscentral.com/ClubInfo.php?ClubID=253" xr:uid="{00000000-0004-0000-0000-000096140000}"/>
    <hyperlink ref="D2578" r:id="rId5272" display="https://www.ratingscentral.com/ClubInfo.php?ClubID=306" xr:uid="{00000000-0004-0000-0000-000097140000}"/>
    <hyperlink ref="D1810" r:id="rId5273" display="https://www.ratingscentral.com/ClubInfo.php?ClubID=303" xr:uid="{00000000-0004-0000-0000-000098140000}"/>
    <hyperlink ref="D3747" r:id="rId5274" display="https://www.ratingscentral.com/ClubInfo.php?ClubID=353" xr:uid="{00000000-0004-0000-0000-000099140000}"/>
    <hyperlink ref="D4013" r:id="rId5275" display="https://www.ratingscentral.com/ClubInfo.php?ClubID=341" xr:uid="{00000000-0004-0000-0000-00009A140000}"/>
    <hyperlink ref="D2386" r:id="rId5276" display="https://www.ratingscentral.com/ClubInfo.php?ClubID=305" xr:uid="{00000000-0004-0000-0000-00009B140000}"/>
    <hyperlink ref="D1134" r:id="rId5277" display="https://www.ratingscentral.com/ClubInfo.php?ClubID=316" xr:uid="{00000000-0004-0000-0000-00009C140000}"/>
    <hyperlink ref="D1160" r:id="rId5278" display="https://www.ratingscentral.com/ClubInfo.php?ClubID=301" xr:uid="{00000000-0004-0000-0000-00009D140000}"/>
    <hyperlink ref="D2648" r:id="rId5279" display="https://www.ratingscentral.com/ClubInfo.php?ClubID=306" xr:uid="{00000000-0004-0000-0000-00009E140000}"/>
    <hyperlink ref="D3580" r:id="rId5280" display="https://www.ratingscentral.com/ClubInfo.php?ClubID=304" xr:uid="{00000000-0004-0000-0000-00009F140000}"/>
    <hyperlink ref="D813" r:id="rId5281" display="https://www.ratingscentral.com/ClubInfo.php?ClubID=256" xr:uid="{00000000-0004-0000-0000-0000A0140000}"/>
    <hyperlink ref="D904" r:id="rId5282" display="https://www.ratingscentral.com/ClubInfo.php?ClubID=327" xr:uid="{00000000-0004-0000-0000-0000A1140000}"/>
    <hyperlink ref="D2003" r:id="rId5283" display="https://www.ratingscentral.com/ClubInfo.php?ClubID=358" xr:uid="{00000000-0004-0000-0000-0000A2140000}"/>
    <hyperlink ref="D1666" r:id="rId5284" display="https://www.ratingscentral.com/ClubInfo.php?ClubID=346" xr:uid="{00000000-0004-0000-0000-0000A3140000}"/>
    <hyperlink ref="D3252" r:id="rId5285" display="https://www.ratingscentral.com/ClubInfo.php?ClubID=355" xr:uid="{00000000-0004-0000-0000-0000A4140000}"/>
    <hyperlink ref="D1028" r:id="rId5286" display="https://www.ratingscentral.com/ClubInfo.php?ClubID=360" xr:uid="{00000000-0004-0000-0000-0000A5140000}"/>
    <hyperlink ref="D892" r:id="rId5287" display="https://www.ratingscentral.com/ClubInfo.php?ClubID=335" xr:uid="{00000000-0004-0000-0000-0000A6140000}"/>
    <hyperlink ref="D613" r:id="rId5288" display="https://www.ratingscentral.com/ClubInfo.php?ClubID=485" xr:uid="{00000000-0004-0000-0000-0000A7140000}"/>
    <hyperlink ref="D930" r:id="rId5289" display="https://www.ratingscentral.com/ClubInfo.php?ClubID=305" xr:uid="{00000000-0004-0000-0000-0000A8140000}"/>
    <hyperlink ref="D2228" r:id="rId5290" display="https://www.ratingscentral.com/ClubInfo.php?ClubID=352" xr:uid="{00000000-0004-0000-0000-0000A9140000}"/>
    <hyperlink ref="D4219" r:id="rId5291" display="https://www.ratingscentral.com/ClubInfo.php?ClubID=288" xr:uid="{00000000-0004-0000-0000-0000AA140000}"/>
    <hyperlink ref="D2076" r:id="rId5292" display="https://www.ratingscentral.com/ClubInfo.php?ClubID=791" xr:uid="{00000000-0004-0000-0000-0000AB140000}"/>
    <hyperlink ref="D3799" r:id="rId5293" display="https://www.ratingscentral.com/ClubInfo.php?ClubID=270" xr:uid="{00000000-0004-0000-0000-0000AC140000}"/>
    <hyperlink ref="D345" r:id="rId5294" display="https://www.ratingscentral.com/ClubInfo.php?ClubID=314" xr:uid="{00000000-0004-0000-0000-0000AD140000}"/>
    <hyperlink ref="D1177" r:id="rId5295" display="https://www.ratingscentral.com/ClubInfo.php?ClubID=272" xr:uid="{00000000-0004-0000-0000-0000AE140000}"/>
    <hyperlink ref="D4291" r:id="rId5296" display="https://www.ratingscentral.com/ClubInfo.php?ClubID=313" xr:uid="{00000000-0004-0000-0000-0000AF140000}"/>
    <hyperlink ref="D1287" r:id="rId5297" display="https://www.ratingscentral.com/ClubInfo.php?ClubID=329" xr:uid="{00000000-0004-0000-0000-0000B0140000}"/>
    <hyperlink ref="D174" r:id="rId5298" display="https://www.ratingscentral.com/ClubInfo.php?ClubID=323" xr:uid="{00000000-0004-0000-0000-0000B1140000}"/>
    <hyperlink ref="D666" r:id="rId5299" display="https://www.ratingscentral.com/ClubInfo.php?ClubID=281" xr:uid="{00000000-0004-0000-0000-0000B2140000}"/>
    <hyperlink ref="D1645" r:id="rId5300" display="https://www.ratingscentral.com/ClubInfo.php?ClubID=337" xr:uid="{00000000-0004-0000-0000-0000B3140000}"/>
    <hyperlink ref="D2522" r:id="rId5301" display="https://www.ratingscentral.com/ClubInfo.php?ClubID=294" xr:uid="{00000000-0004-0000-0000-0000B4140000}"/>
    <hyperlink ref="D2692" r:id="rId5302" display="https://www.ratingscentral.com/ClubInfo.php?ClubID=294" xr:uid="{00000000-0004-0000-0000-0000B5140000}"/>
    <hyperlink ref="D3578" r:id="rId5303" display="https://www.ratingscentral.com/ClubInfo.php?ClubID=346" xr:uid="{00000000-0004-0000-0000-0000B6140000}"/>
    <hyperlink ref="D464" r:id="rId5304" display="https://www.ratingscentral.com/ClubInfo.php?ClubID=355" xr:uid="{00000000-0004-0000-0000-0000B7140000}"/>
    <hyperlink ref="D1051" r:id="rId5305" display="https://www.ratingscentral.com/ClubInfo.php?ClubID=249" xr:uid="{00000000-0004-0000-0000-0000B8140000}"/>
    <hyperlink ref="D1535" r:id="rId5306" display="https://www.ratingscentral.com/ClubInfo.php?ClubID=256" xr:uid="{00000000-0004-0000-0000-0000B9140000}"/>
    <hyperlink ref="D2976" r:id="rId5307" display="https://www.ratingscentral.com/ClubInfo.php?ClubID=254" xr:uid="{00000000-0004-0000-0000-0000BA140000}"/>
    <hyperlink ref="D2440" r:id="rId5308" display="https://www.ratingscentral.com/ClubInfo.php?ClubID=260" xr:uid="{00000000-0004-0000-0000-0000BB140000}"/>
    <hyperlink ref="D3715" r:id="rId5309" display="https://www.ratingscentral.com/ClubInfo.php?ClubID=302" xr:uid="{00000000-0004-0000-0000-0000BC140000}"/>
    <hyperlink ref="D2099" r:id="rId5310" display="https://www.ratingscentral.com/ClubInfo.php?ClubID=256" xr:uid="{00000000-0004-0000-0000-0000BD140000}"/>
    <hyperlink ref="D499" r:id="rId5311" display="https://www.ratingscentral.com/ClubInfo.php?ClubID=485" xr:uid="{00000000-0004-0000-0000-0000BE140000}"/>
    <hyperlink ref="D2826" r:id="rId5312" display="https://www.ratingscentral.com/ClubInfo.php?ClubID=296" xr:uid="{00000000-0004-0000-0000-0000BF140000}"/>
    <hyperlink ref="D3730" r:id="rId5313" display="https://www.ratingscentral.com/ClubInfo.php?ClubID=327" xr:uid="{00000000-0004-0000-0000-0000C0140000}"/>
    <hyperlink ref="D3191" r:id="rId5314" display="https://www.ratingscentral.com/ClubInfo.php?ClubID=360" xr:uid="{00000000-0004-0000-0000-0000C1140000}"/>
    <hyperlink ref="D3498" r:id="rId5315" display="https://www.ratingscentral.com/ClubInfo.php?ClubID=261" xr:uid="{00000000-0004-0000-0000-0000C2140000}"/>
    <hyperlink ref="D3561" r:id="rId5316" display="https://www.ratingscentral.com/ClubInfo.php?ClubID=283" xr:uid="{00000000-0004-0000-0000-0000C3140000}"/>
    <hyperlink ref="D512" r:id="rId5317" display="https://www.ratingscentral.com/ClubInfo.php?ClubID=251" xr:uid="{00000000-0004-0000-0000-0000C4140000}"/>
    <hyperlink ref="D776" r:id="rId5318" display="https://www.ratingscentral.com/ClubInfo.php?ClubID=308" xr:uid="{00000000-0004-0000-0000-0000C5140000}"/>
    <hyperlink ref="D1094" r:id="rId5319" display="https://www.ratingscentral.com/ClubInfo.php?ClubID=281" xr:uid="{00000000-0004-0000-0000-0000C6140000}"/>
    <hyperlink ref="D30" r:id="rId5320" display="https://www.ratingscentral.com/ClubInfo.php?ClubID=267" xr:uid="{00000000-0004-0000-0000-0000C7140000}"/>
    <hyperlink ref="D4284" r:id="rId5321" display="https://www.ratingscentral.com/ClubInfo.php?ClubID=313" xr:uid="{00000000-0004-0000-0000-0000C8140000}"/>
    <hyperlink ref="D1979" r:id="rId5322" display="https://www.ratingscentral.com/ClubInfo.php?ClubID=267" xr:uid="{00000000-0004-0000-0000-0000C9140000}"/>
    <hyperlink ref="D3544" r:id="rId5323" display="https://www.ratingscentral.com/ClubInfo.php?ClubID=338" xr:uid="{00000000-0004-0000-0000-0000CA140000}"/>
    <hyperlink ref="D1473" r:id="rId5324" display="https://www.ratingscentral.com/ClubInfo.php?ClubID=281" xr:uid="{00000000-0004-0000-0000-0000CB140000}"/>
    <hyperlink ref="D326" r:id="rId5325" display="https://www.ratingscentral.com/ClubInfo.php?ClubID=329" xr:uid="{00000000-0004-0000-0000-0000CC140000}"/>
    <hyperlink ref="D2497" r:id="rId5326" display="https://www.ratingscentral.com/ClubInfo.php?ClubID=346" xr:uid="{00000000-0004-0000-0000-0000CD140000}"/>
    <hyperlink ref="D2898" r:id="rId5327" display="https://www.ratingscentral.com/ClubInfo.php?ClubID=256" xr:uid="{00000000-0004-0000-0000-0000CE140000}"/>
    <hyperlink ref="D870" r:id="rId5328" display="https://www.ratingscentral.com/ClubInfo.php?ClubID=333" xr:uid="{00000000-0004-0000-0000-0000CF140000}"/>
    <hyperlink ref="D4274" r:id="rId5329" display="https://www.ratingscentral.com/ClubInfo.php?ClubID=278" xr:uid="{00000000-0004-0000-0000-0000D0140000}"/>
    <hyperlink ref="D1041" r:id="rId5330" display="https://www.ratingscentral.com/ClubInfo.php?ClubID=291" xr:uid="{00000000-0004-0000-0000-0000D1140000}"/>
    <hyperlink ref="D1420" r:id="rId5331" display="https://www.ratingscentral.com/ClubInfo.php?ClubID=340" xr:uid="{00000000-0004-0000-0000-0000D2140000}"/>
    <hyperlink ref="D4504" r:id="rId5332" display="https://www.ratingscentral.com/ClubInfo.php?ClubID=306" xr:uid="{00000000-0004-0000-0000-0000D3140000}"/>
    <hyperlink ref="D644" r:id="rId5333" display="https://www.ratingscentral.com/ClubInfo.php?ClubID=257" xr:uid="{00000000-0004-0000-0000-0000D4140000}"/>
    <hyperlink ref="D3910" r:id="rId5334" display="https://www.ratingscentral.com/ClubInfo.php?ClubID=316" xr:uid="{00000000-0004-0000-0000-0000D5140000}"/>
    <hyperlink ref="D597" r:id="rId5335" display="https://www.ratingscentral.com/ClubInfo.php?ClubID=335" xr:uid="{00000000-0004-0000-0000-0000D6140000}"/>
    <hyperlink ref="D4161" r:id="rId5336" display="https://www.ratingscentral.com/ClubInfo.php?ClubID=346" xr:uid="{00000000-0004-0000-0000-0000D7140000}"/>
    <hyperlink ref="D3478" r:id="rId5337" display="https://www.ratingscentral.com/ClubInfo.php?ClubID=256" xr:uid="{00000000-0004-0000-0000-0000D8140000}"/>
    <hyperlink ref="D4558" r:id="rId5338" display="https://www.ratingscentral.com/ClubInfo.php?ClubID=353" xr:uid="{00000000-0004-0000-0000-0000D9140000}"/>
    <hyperlink ref="D3215" r:id="rId5339" display="https://www.ratingscentral.com/ClubInfo.php?ClubID=334" xr:uid="{00000000-0004-0000-0000-0000DA140000}"/>
    <hyperlink ref="D1777" r:id="rId5340" display="https://www.ratingscentral.com/ClubInfo.php?ClubID=287" xr:uid="{00000000-0004-0000-0000-0000DB140000}"/>
    <hyperlink ref="D3335" r:id="rId5341" display="https://www.ratingscentral.com/ClubInfo.php?ClubID=1203" xr:uid="{00000000-0004-0000-0000-0000DC140000}"/>
    <hyperlink ref="D116" r:id="rId5342" display="https://www.ratingscentral.com/ClubInfo.php?ClubID=277" xr:uid="{00000000-0004-0000-0000-0000DD140000}"/>
    <hyperlink ref="D3017" r:id="rId5343" display="https://www.ratingscentral.com/ClubInfo.php?ClubID=311" xr:uid="{00000000-0004-0000-0000-0000DE140000}"/>
    <hyperlink ref="D3059" r:id="rId5344" display="https://www.ratingscentral.com/ClubInfo.php?ClubID=360" xr:uid="{00000000-0004-0000-0000-0000DF140000}"/>
    <hyperlink ref="D1376" r:id="rId5345" display="https://www.ratingscentral.com/ClubInfo.php?ClubID=286" xr:uid="{00000000-0004-0000-0000-0000E0140000}"/>
    <hyperlink ref="D761" r:id="rId5346" display="https://www.ratingscentral.com/ClubInfo.php?ClubID=283" xr:uid="{00000000-0004-0000-0000-0000E1140000}"/>
    <hyperlink ref="D1508" r:id="rId5347" display="https://www.ratingscentral.com/ClubInfo.php?ClubID=306" xr:uid="{00000000-0004-0000-0000-0000E2140000}"/>
    <hyperlink ref="D958" r:id="rId5348" display="https://www.ratingscentral.com/ClubInfo.php?ClubID=480" xr:uid="{00000000-0004-0000-0000-0000E3140000}"/>
    <hyperlink ref="D3426" r:id="rId5349" display="https://www.ratingscentral.com/ClubInfo.php?ClubID=285" xr:uid="{00000000-0004-0000-0000-0000E4140000}"/>
    <hyperlink ref="D1729" r:id="rId5350" display="https://www.ratingscentral.com/ClubInfo.php?ClubID=1203" xr:uid="{00000000-0004-0000-0000-0000E5140000}"/>
    <hyperlink ref="D69" r:id="rId5351" display="https://www.ratingscentral.com/ClubInfo.php?ClubID=295" xr:uid="{00000000-0004-0000-0000-0000E6140000}"/>
    <hyperlink ref="D2311" r:id="rId5352" display="https://www.ratingscentral.com/ClubInfo.php?ClubID=294" xr:uid="{00000000-0004-0000-0000-0000E7140000}"/>
    <hyperlink ref="D4298" r:id="rId5353" display="https://www.ratingscentral.com/ClubInfo.php?ClubID=279" xr:uid="{00000000-0004-0000-0000-0000E8140000}"/>
    <hyperlink ref="D3639" r:id="rId5354" display="https://www.ratingscentral.com/ClubInfo.php?ClubID=295" xr:uid="{00000000-0004-0000-0000-0000E9140000}"/>
    <hyperlink ref="D2086" r:id="rId5355" display="https://www.ratingscentral.com/ClubInfo.php?ClubID=296" xr:uid="{00000000-0004-0000-0000-0000EA140000}"/>
    <hyperlink ref="D3387" r:id="rId5356" display="https://www.ratingscentral.com/ClubInfo.php?ClubID=339" xr:uid="{00000000-0004-0000-0000-0000EB140000}"/>
    <hyperlink ref="D2331" r:id="rId5357" display="https://www.ratingscentral.com/ClubInfo.php?ClubID=344" xr:uid="{00000000-0004-0000-0000-0000EC140000}"/>
    <hyperlink ref="D3208" r:id="rId5358" display="https://www.ratingscentral.com/ClubInfo.php?ClubID=300" xr:uid="{00000000-0004-0000-0000-0000ED140000}"/>
    <hyperlink ref="D528" r:id="rId5359" display="https://www.ratingscentral.com/ClubInfo.php?ClubID=287" xr:uid="{00000000-0004-0000-0000-0000EE140000}"/>
    <hyperlink ref="D1612" r:id="rId5360" display="https://www.ratingscentral.com/ClubInfo.php?ClubID=327" xr:uid="{00000000-0004-0000-0000-0000EF140000}"/>
    <hyperlink ref="D2922" r:id="rId5361" display="https://www.ratingscentral.com/ClubInfo.php?ClubID=335" xr:uid="{00000000-0004-0000-0000-0000F0140000}"/>
    <hyperlink ref="D3158" r:id="rId5362" display="https://www.ratingscentral.com/ClubInfo.php?ClubID=340" xr:uid="{00000000-0004-0000-0000-0000F1140000}"/>
    <hyperlink ref="D490" r:id="rId5363" display="https://www.ratingscentral.com/ClubInfo.php?ClubID=333" xr:uid="{00000000-0004-0000-0000-0000F2140000}"/>
    <hyperlink ref="D3881" r:id="rId5364" display="https://www.ratingscentral.com/ClubInfo.php?ClubID=329" xr:uid="{00000000-0004-0000-0000-0000F3140000}"/>
    <hyperlink ref="D4157" r:id="rId5365" display="https://www.ratingscentral.com/ClubInfo.php?ClubID=253" xr:uid="{00000000-0004-0000-0000-0000F4140000}"/>
    <hyperlink ref="D3626" r:id="rId5366" display="https://www.ratingscentral.com/ClubInfo.php?ClubID=311" xr:uid="{00000000-0004-0000-0000-0000F5140000}"/>
    <hyperlink ref="D3262" r:id="rId5367" display="https://www.ratingscentral.com/ClubInfo.php?ClubID=313" xr:uid="{00000000-0004-0000-0000-0000F6140000}"/>
    <hyperlink ref="D1102" r:id="rId5368" display="https://www.ratingscentral.com/ClubInfo.php?ClubID=346" xr:uid="{00000000-0004-0000-0000-0000F7140000}"/>
    <hyperlink ref="D1400" r:id="rId5369" display="https://www.ratingscentral.com/ClubInfo.php?ClubID=251" xr:uid="{00000000-0004-0000-0000-0000F8140000}"/>
    <hyperlink ref="D2399" r:id="rId5370" display="https://www.ratingscentral.com/ClubInfo.php?ClubID=304" xr:uid="{00000000-0004-0000-0000-0000F9140000}"/>
    <hyperlink ref="D4482" r:id="rId5371" display="https://www.ratingscentral.com/ClubInfo.php?ClubID=292" xr:uid="{00000000-0004-0000-0000-0000FA140000}"/>
    <hyperlink ref="D876" r:id="rId5372" display="https://www.ratingscentral.com/ClubInfo.php?ClubID=351" xr:uid="{00000000-0004-0000-0000-0000FB140000}"/>
    <hyperlink ref="D3385" r:id="rId5373" display="https://www.ratingscentral.com/ClubInfo.php?ClubID=249" xr:uid="{00000000-0004-0000-0000-0000FC140000}"/>
    <hyperlink ref="D4257" r:id="rId5374" display="https://www.ratingscentral.com/ClubInfo.php?ClubID=305" xr:uid="{00000000-0004-0000-0000-0000FD140000}"/>
    <hyperlink ref="D2640" r:id="rId5375" display="https://www.ratingscentral.com/ClubInfo.php?ClubID=333" xr:uid="{00000000-0004-0000-0000-0000FE140000}"/>
    <hyperlink ref="D1861" r:id="rId5376" display="https://www.ratingscentral.com/ClubInfo.php?ClubID=296" xr:uid="{00000000-0004-0000-0000-0000FF140000}"/>
    <hyperlink ref="D194" r:id="rId5377" display="https://www.ratingscentral.com/ClubInfo.php?ClubID=324" xr:uid="{00000000-0004-0000-0000-000000150000}"/>
    <hyperlink ref="D3739" r:id="rId5378" display="https://www.ratingscentral.com/ClubInfo.php?ClubID=334" xr:uid="{00000000-0004-0000-0000-000001150000}"/>
    <hyperlink ref="D3151" r:id="rId5379" display="https://www.ratingscentral.com/ClubInfo.php?ClubID=357" xr:uid="{00000000-0004-0000-0000-000002150000}"/>
    <hyperlink ref="D2133" r:id="rId5380" display="https://www.ratingscentral.com/ClubInfo.php?ClubID=346" xr:uid="{00000000-0004-0000-0000-000003150000}"/>
    <hyperlink ref="D3754" r:id="rId5381" display="https://www.ratingscentral.com/ClubInfo.php?ClubID=289" xr:uid="{00000000-0004-0000-0000-000004150000}"/>
    <hyperlink ref="D3863" r:id="rId5382" display="https://www.ratingscentral.com/ClubInfo.php?ClubID=343" xr:uid="{00000000-0004-0000-0000-000005150000}"/>
    <hyperlink ref="D618" r:id="rId5383" display="https://www.ratingscentral.com/ClubInfo.php?ClubID=266" xr:uid="{00000000-0004-0000-0000-000006150000}"/>
    <hyperlink ref="D1987" r:id="rId5384" display="https://www.ratingscentral.com/ClubInfo.php?ClubID=254" xr:uid="{00000000-0004-0000-0000-000007150000}"/>
    <hyperlink ref="D1624" r:id="rId5385" display="https://www.ratingscentral.com/ClubInfo.php?ClubID=305" xr:uid="{00000000-0004-0000-0000-000008150000}"/>
    <hyperlink ref="D144" r:id="rId5386" display="https://www.ratingscentral.com/ClubInfo.php?ClubID=281" xr:uid="{00000000-0004-0000-0000-000009150000}"/>
    <hyperlink ref="D3905" r:id="rId5387" display="https://www.ratingscentral.com/ClubInfo.php?ClubID=249" xr:uid="{00000000-0004-0000-0000-00000A150000}"/>
    <hyperlink ref="D3675" r:id="rId5388" display="https://www.ratingscentral.com/ClubInfo.php?ClubID=292" xr:uid="{00000000-0004-0000-0000-00000B150000}"/>
    <hyperlink ref="D3845" r:id="rId5389" display="https://www.ratingscentral.com/ClubInfo.php?ClubID=264" xr:uid="{00000000-0004-0000-0000-00000C150000}"/>
    <hyperlink ref="D4458" r:id="rId5390" display="https://www.ratingscentral.com/ClubInfo.php?ClubID=335" xr:uid="{00000000-0004-0000-0000-00000D150000}"/>
    <hyperlink ref="D3667" r:id="rId5391" display="https://www.ratingscentral.com/ClubInfo.php?ClubID=299" xr:uid="{00000000-0004-0000-0000-00000E150000}"/>
    <hyperlink ref="D3431" r:id="rId5392" display="https://www.ratingscentral.com/ClubInfo.php?ClubID=319" xr:uid="{00000000-0004-0000-0000-00000F150000}"/>
    <hyperlink ref="D2202" r:id="rId5393" display="https://www.ratingscentral.com/ClubInfo.php?ClubID=332" xr:uid="{00000000-0004-0000-0000-000010150000}"/>
    <hyperlink ref="D2240" r:id="rId5394" display="https://www.ratingscentral.com/ClubInfo.php?ClubID=310" xr:uid="{00000000-0004-0000-0000-000011150000}"/>
    <hyperlink ref="D962" r:id="rId5395" display="https://www.ratingscentral.com/ClubInfo.php?ClubID=330" xr:uid="{00000000-0004-0000-0000-000012150000}"/>
    <hyperlink ref="D1013" r:id="rId5396" display="https://www.ratingscentral.com/ClubInfo.php?ClubID=316" xr:uid="{00000000-0004-0000-0000-000013150000}"/>
    <hyperlink ref="D3322" r:id="rId5397" display="https://www.ratingscentral.com/ClubInfo.php?ClubID=343" xr:uid="{00000000-0004-0000-0000-000014150000}"/>
    <hyperlink ref="D1510" r:id="rId5398" display="https://www.ratingscentral.com/ClubInfo.php?ClubID=353" xr:uid="{00000000-0004-0000-0000-000015150000}"/>
    <hyperlink ref="D3504" r:id="rId5399" display="https://www.ratingscentral.com/ClubInfo.php?ClubID=294" xr:uid="{00000000-0004-0000-0000-000016150000}"/>
    <hyperlink ref="D4341" r:id="rId5400" display="https://www.ratingscentral.com/ClubInfo.php?ClubID=263" xr:uid="{00000000-0004-0000-0000-000017150000}"/>
    <hyperlink ref="D2348" r:id="rId5401" display="https://www.ratingscentral.com/ClubInfo.php?ClubID=249" xr:uid="{00000000-0004-0000-0000-000018150000}"/>
    <hyperlink ref="D1727" r:id="rId5402" display="https://www.ratingscentral.com/ClubInfo.php?ClubID=281" xr:uid="{00000000-0004-0000-0000-000019150000}"/>
    <hyperlink ref="D450" r:id="rId5403" display="https://www.ratingscentral.com/ClubInfo.php?ClubID=322" xr:uid="{00000000-0004-0000-0000-00001A150000}"/>
    <hyperlink ref="D1775" r:id="rId5404" display="https://www.ratingscentral.com/ClubInfo.php?ClubID=264" xr:uid="{00000000-0004-0000-0000-00001B150000}"/>
    <hyperlink ref="D137" r:id="rId5405" display="https://www.ratingscentral.com/ClubInfo.php?ClubID=280" xr:uid="{00000000-0004-0000-0000-00001C150000}"/>
    <hyperlink ref="D571" r:id="rId5406" display="https://www.ratingscentral.com/ClubInfo.php?ClubID=286" xr:uid="{00000000-0004-0000-0000-00001D150000}"/>
    <hyperlink ref="D1315" r:id="rId5407" display="https://www.ratingscentral.com/ClubInfo.php?ClubID=348" xr:uid="{00000000-0004-0000-0000-00001E150000}"/>
    <hyperlink ref="D3062" r:id="rId5408" display="https://www.ratingscentral.com/ClubInfo.php?ClubID=311" xr:uid="{00000000-0004-0000-0000-00001F150000}"/>
    <hyperlink ref="D4260" r:id="rId5409" display="https://www.ratingscentral.com/ClubInfo.php?ClubID=284" xr:uid="{00000000-0004-0000-0000-000020150000}"/>
    <hyperlink ref="D924" r:id="rId5410" display="https://www.ratingscentral.com/ClubInfo.php?ClubID=297" xr:uid="{00000000-0004-0000-0000-000021150000}"/>
    <hyperlink ref="D1220" r:id="rId5411" display="https://www.ratingscentral.com/ClubInfo.php?ClubID=360" xr:uid="{00000000-0004-0000-0000-000022150000}"/>
    <hyperlink ref="D3071" r:id="rId5412" display="https://www.ratingscentral.com/ClubInfo.php?ClubID=291" xr:uid="{00000000-0004-0000-0000-000023150000}"/>
    <hyperlink ref="D4510" r:id="rId5413" display="https://www.ratingscentral.com/ClubInfo.php?ClubID=346" xr:uid="{00000000-0004-0000-0000-000024150000}"/>
    <hyperlink ref="D4249" r:id="rId5414" display="https://www.ratingscentral.com/ClubInfo.php?ClubID=278" xr:uid="{00000000-0004-0000-0000-000025150000}"/>
    <hyperlink ref="D3993" r:id="rId5415" display="https://www.ratingscentral.com/ClubInfo.php?ClubID=305" xr:uid="{00000000-0004-0000-0000-000026150000}"/>
    <hyperlink ref="D267" r:id="rId5416" display="https://www.ratingscentral.com/ClubInfo.php?ClubID=338" xr:uid="{00000000-0004-0000-0000-000027150000}"/>
    <hyperlink ref="D4368" r:id="rId5417" display="https://www.ratingscentral.com/ClubInfo.php?ClubID=267" xr:uid="{00000000-0004-0000-0000-000028150000}"/>
    <hyperlink ref="D657" r:id="rId5418" display="https://www.ratingscentral.com/ClubInfo.php?ClubID=339" xr:uid="{00000000-0004-0000-0000-000029150000}"/>
    <hyperlink ref="D277" r:id="rId5419" display="https://www.ratingscentral.com/ClubInfo.php?ClubID=291" xr:uid="{00000000-0004-0000-0000-00002A150000}"/>
    <hyperlink ref="D1093" r:id="rId5420" display="https://www.ratingscentral.com/ClubInfo.php?ClubID=350" xr:uid="{00000000-0004-0000-0000-00002B150000}"/>
    <hyperlink ref="D264" r:id="rId5421" display="https://www.ratingscentral.com/ClubInfo.php?ClubID=256" xr:uid="{00000000-0004-0000-0000-00002C150000}"/>
    <hyperlink ref="D1447" r:id="rId5422" display="https://www.ratingscentral.com/ClubInfo.php?ClubID=337" xr:uid="{00000000-0004-0000-0000-00002D150000}"/>
    <hyperlink ref="D1628" r:id="rId5423" display="https://www.ratingscentral.com/ClubInfo.php?ClubID=358" xr:uid="{00000000-0004-0000-0000-00002E150000}"/>
    <hyperlink ref="D3997" r:id="rId5424" display="https://www.ratingscentral.com/ClubInfo.php?ClubID=340" xr:uid="{00000000-0004-0000-0000-00002F150000}"/>
    <hyperlink ref="D78" r:id="rId5425" display="https://www.ratingscentral.com/ClubInfo.php?ClubID=269" xr:uid="{00000000-0004-0000-0000-000030150000}"/>
    <hyperlink ref="D4390" r:id="rId5426" display="https://www.ratingscentral.com/ClubInfo.php?ClubID=340" xr:uid="{00000000-0004-0000-0000-000031150000}"/>
    <hyperlink ref="D487" r:id="rId5427" display="https://www.ratingscentral.com/ClubInfo.php?ClubID=257" xr:uid="{00000000-0004-0000-0000-000032150000}"/>
    <hyperlink ref="D3553" r:id="rId5428" display="https://www.ratingscentral.com/ClubInfo.php?ClubID=287" xr:uid="{00000000-0004-0000-0000-000033150000}"/>
    <hyperlink ref="D1438" r:id="rId5429" display="https://www.ratingscentral.com/ClubInfo.php?ClubID=310" xr:uid="{00000000-0004-0000-0000-000034150000}"/>
    <hyperlink ref="D3014" r:id="rId5430" display="https://www.ratingscentral.com/ClubInfo.php?ClubID=254" xr:uid="{00000000-0004-0000-0000-000035150000}"/>
    <hyperlink ref="D2121" r:id="rId5431" display="https://www.ratingscentral.com/ClubInfo.php?ClubID=257" xr:uid="{00000000-0004-0000-0000-000036150000}"/>
    <hyperlink ref="D2766" r:id="rId5432" display="https://www.ratingscentral.com/ClubInfo.php?ClubID=355" xr:uid="{00000000-0004-0000-0000-000037150000}"/>
    <hyperlink ref="D3173" r:id="rId5433" display="https://www.ratingscentral.com/ClubInfo.php?ClubID=326" xr:uid="{00000000-0004-0000-0000-000038150000}"/>
    <hyperlink ref="D1995" r:id="rId5434" display="https://www.ratingscentral.com/ClubInfo.php?ClubID=250" xr:uid="{00000000-0004-0000-0000-000039150000}"/>
    <hyperlink ref="D1139" r:id="rId5435" display="https://www.ratingscentral.com/ClubInfo.php?ClubID=355" xr:uid="{00000000-0004-0000-0000-00003A150000}"/>
    <hyperlink ref="D2870" r:id="rId5436" display="https://www.ratingscentral.com/ClubInfo.php?ClubID=334" xr:uid="{00000000-0004-0000-0000-00003B150000}"/>
    <hyperlink ref="D2403" r:id="rId5437" display="https://www.ratingscentral.com/ClubInfo.php?ClubID=304" xr:uid="{00000000-0004-0000-0000-00003C150000}"/>
    <hyperlink ref="D3314" r:id="rId5438" display="https://www.ratingscentral.com/ClubInfo.php?ClubID=253" xr:uid="{00000000-0004-0000-0000-00003D150000}"/>
    <hyperlink ref="D2379" r:id="rId5439" display="https://www.ratingscentral.com/ClubInfo.php?ClubID=280" xr:uid="{00000000-0004-0000-0000-00003E150000}"/>
    <hyperlink ref="D3121" r:id="rId5440" display="https://www.ratingscentral.com/ClubInfo.php?ClubID=261" xr:uid="{00000000-0004-0000-0000-00003F150000}"/>
    <hyperlink ref="D3443" r:id="rId5441" display="https://www.ratingscentral.com/ClubInfo.php?ClubID=283" xr:uid="{00000000-0004-0000-0000-000040150000}"/>
    <hyperlink ref="D408" r:id="rId5442" display="https://www.ratingscentral.com/ClubInfo.php?ClubID=281" xr:uid="{00000000-0004-0000-0000-000041150000}"/>
    <hyperlink ref="D4486" r:id="rId5443" display="https://www.ratingscentral.com/ClubInfo.php?ClubID=283" xr:uid="{00000000-0004-0000-0000-000042150000}"/>
    <hyperlink ref="D1897" r:id="rId5444" display="https://www.ratingscentral.com/ClubInfo.php?ClubID=250" xr:uid="{00000000-0004-0000-0000-000043150000}"/>
    <hyperlink ref="D2570" r:id="rId5445" display="https://www.ratingscentral.com/ClubInfo.php?ClubID=320" xr:uid="{00000000-0004-0000-0000-000044150000}"/>
    <hyperlink ref="D4393" r:id="rId5446" display="https://www.ratingscentral.com/ClubInfo.php?ClubID=329" xr:uid="{00000000-0004-0000-0000-000045150000}"/>
    <hyperlink ref="D4348" r:id="rId5447" display="https://www.ratingscentral.com/ClubInfo.php?ClubID=251" xr:uid="{00000000-0004-0000-0000-000046150000}"/>
    <hyperlink ref="D1173" r:id="rId5448" display="https://www.ratingscentral.com/ClubInfo.php?ClubID=278" xr:uid="{00000000-0004-0000-0000-000047150000}"/>
    <hyperlink ref="D3510" r:id="rId5449" display="https://www.ratingscentral.com/ClubInfo.php?ClubID=288" xr:uid="{00000000-0004-0000-0000-000048150000}"/>
    <hyperlink ref="D2281" r:id="rId5450" display="https://www.ratingscentral.com/ClubInfo.php?ClubID=333" xr:uid="{00000000-0004-0000-0000-000049150000}"/>
    <hyperlink ref="D3181" r:id="rId5451" display="https://www.ratingscentral.com/ClubInfo.php?ClubID=278" xr:uid="{00000000-0004-0000-0000-00004A150000}"/>
    <hyperlink ref="D2236" r:id="rId5452" display="https://www.ratingscentral.com/ClubInfo.php?ClubID=330" xr:uid="{00000000-0004-0000-0000-00004B150000}"/>
    <hyperlink ref="D1928" r:id="rId5453" display="https://www.ratingscentral.com/ClubInfo.php?ClubID=352" xr:uid="{00000000-0004-0000-0000-00004C150000}"/>
    <hyperlink ref="D2810" r:id="rId5454" display="https://www.ratingscentral.com/ClubInfo.php?ClubID=333" xr:uid="{00000000-0004-0000-0000-00004D150000}"/>
    <hyperlink ref="D573" r:id="rId5455" display="https://www.ratingscentral.com/ClubInfo.php?ClubID=303" xr:uid="{00000000-0004-0000-0000-00004E150000}"/>
    <hyperlink ref="D2263" r:id="rId5456" display="https://www.ratingscentral.com/ClubInfo.php?ClubID=285" xr:uid="{00000000-0004-0000-0000-00004F150000}"/>
    <hyperlink ref="D3653" r:id="rId5457" display="https://www.ratingscentral.com/ClubInfo.php?ClubID=327" xr:uid="{00000000-0004-0000-0000-000050150000}"/>
    <hyperlink ref="D1413" r:id="rId5458" display="https://www.ratingscentral.com/ClubInfo.php?ClubID=267" xr:uid="{00000000-0004-0000-0000-000051150000}"/>
    <hyperlink ref="D2428" r:id="rId5459" display="https://www.ratingscentral.com/ClubInfo.php?ClubID=346" xr:uid="{00000000-0004-0000-0000-000052150000}"/>
    <hyperlink ref="D2391" r:id="rId5460" display="https://www.ratingscentral.com/ClubInfo.php?ClubID=346" xr:uid="{00000000-0004-0000-0000-000053150000}"/>
    <hyperlink ref="D3952" r:id="rId5461" display="https://www.ratingscentral.com/ClubInfo.php?ClubID=339" xr:uid="{00000000-0004-0000-0000-000054150000}"/>
    <hyperlink ref="D3981" r:id="rId5462" display="https://www.ratingscentral.com/ClubInfo.php?ClubID=305" xr:uid="{00000000-0004-0000-0000-000055150000}"/>
    <hyperlink ref="D4183" r:id="rId5463" display="https://www.ratingscentral.com/ClubInfo.php?ClubID=256" xr:uid="{00000000-0004-0000-0000-000056150000}"/>
    <hyperlink ref="D2722" r:id="rId5464" display="https://www.ratingscentral.com/ClubInfo.php?ClubID=304" xr:uid="{00000000-0004-0000-0000-000057150000}"/>
    <hyperlink ref="D812" r:id="rId5465" display="https://www.ratingscentral.com/ClubInfo.php?ClubID=311" xr:uid="{00000000-0004-0000-0000-000058150000}"/>
    <hyperlink ref="D2365" r:id="rId5466" display="https://www.ratingscentral.com/ClubInfo.php?ClubID=316" xr:uid="{00000000-0004-0000-0000-000059150000}"/>
    <hyperlink ref="D1108" r:id="rId5467" display="https://www.ratingscentral.com/ClubInfo.php?ClubID=326" xr:uid="{00000000-0004-0000-0000-00005A150000}"/>
    <hyperlink ref="D1630" r:id="rId5468" display="https://www.ratingscentral.com/ClubInfo.php?ClubID=249" xr:uid="{00000000-0004-0000-0000-00005B150000}"/>
    <hyperlink ref="D4198" r:id="rId5469" display="https://www.ratingscentral.com/ClubInfo.php?ClubID=257" xr:uid="{00000000-0004-0000-0000-00005C150000}"/>
    <hyperlink ref="D2774" r:id="rId5470" display="https://www.ratingscentral.com/ClubInfo.php?ClubID=346" xr:uid="{00000000-0004-0000-0000-00005D150000}"/>
    <hyperlink ref="D2691" r:id="rId5471" display="https://www.ratingscentral.com/ClubInfo.php?ClubID=294" xr:uid="{00000000-0004-0000-0000-00005E150000}"/>
    <hyperlink ref="D332" r:id="rId5472" display="https://www.ratingscentral.com/ClubInfo.php?ClubID=267" xr:uid="{00000000-0004-0000-0000-00005F150000}"/>
    <hyperlink ref="D2737" r:id="rId5473" display="https://www.ratingscentral.com/ClubInfo.php?ClubID=284" xr:uid="{00000000-0004-0000-0000-000060150000}"/>
    <hyperlink ref="D4128" r:id="rId5474" display="https://www.ratingscentral.com/ClubInfo.php?ClubID=351" xr:uid="{00000000-0004-0000-0000-000061150000}"/>
    <hyperlink ref="D1848" r:id="rId5475" display="https://www.ratingscentral.com/ClubInfo.php?ClubID=297" xr:uid="{00000000-0004-0000-0000-000062150000}"/>
    <hyperlink ref="D152" r:id="rId5476" display="https://www.ratingscentral.com/ClubInfo.php?ClubID=333" xr:uid="{00000000-0004-0000-0000-000063150000}"/>
    <hyperlink ref="D3515" r:id="rId5477" display="https://www.ratingscentral.com/ClubInfo.php?ClubID=267" xr:uid="{00000000-0004-0000-0000-000064150000}"/>
    <hyperlink ref="D4098" r:id="rId5478" display="https://www.ratingscentral.com/ClubInfo.php?ClubID=327" xr:uid="{00000000-0004-0000-0000-000065150000}"/>
    <hyperlink ref="D864" r:id="rId5479" display="https://www.ratingscentral.com/ClubInfo.php?ClubID=326" xr:uid="{00000000-0004-0000-0000-000066150000}"/>
    <hyperlink ref="D271" r:id="rId5480" display="https://www.ratingscentral.com/ClubInfo.php?ClubID=346" xr:uid="{00000000-0004-0000-0000-000067150000}"/>
    <hyperlink ref="D2694" r:id="rId5481" display="https://www.ratingscentral.com/ClubInfo.php?ClubID=335" xr:uid="{00000000-0004-0000-0000-000068150000}"/>
    <hyperlink ref="D2560" r:id="rId5482" display="https://www.ratingscentral.com/ClubInfo.php?ClubID=294" xr:uid="{00000000-0004-0000-0000-000069150000}"/>
    <hyperlink ref="D906" r:id="rId5483" display="https://www.ratingscentral.com/ClubInfo.php?ClubID=340" xr:uid="{00000000-0004-0000-0000-00006A150000}"/>
    <hyperlink ref="D655" r:id="rId5484" display="https://www.ratingscentral.com/ClubInfo.php?ClubID=267" xr:uid="{00000000-0004-0000-0000-00006B150000}"/>
    <hyperlink ref="D3995" r:id="rId5485" display="https://www.ratingscentral.com/ClubInfo.php?ClubID=305" xr:uid="{00000000-0004-0000-0000-00006C150000}"/>
    <hyperlink ref="D2652" r:id="rId5486" display="https://www.ratingscentral.com/ClubInfo.php?ClubID=279" xr:uid="{00000000-0004-0000-0000-00006D150000}"/>
    <hyperlink ref="D4560" r:id="rId5487" display="https://www.ratingscentral.com/ClubInfo.php?ClubID=281" xr:uid="{00000000-0004-0000-0000-00006E150000}"/>
    <hyperlink ref="D3224" r:id="rId5488" display="https://www.ratingscentral.com/ClubInfo.php?ClubID=316" xr:uid="{00000000-0004-0000-0000-00006F150000}"/>
    <hyperlink ref="D4237" r:id="rId5489" display="https://www.ratingscentral.com/ClubInfo.php?ClubID=269" xr:uid="{00000000-0004-0000-0000-000070150000}"/>
    <hyperlink ref="D2590" r:id="rId5490" display="https://www.ratingscentral.com/ClubInfo.php?ClubID=253" xr:uid="{00000000-0004-0000-0000-000071150000}"/>
    <hyperlink ref="D1417" r:id="rId5491" display="https://www.ratingscentral.com/ClubInfo.php?ClubID=306" xr:uid="{00000000-0004-0000-0000-000072150000}"/>
    <hyperlink ref="D4574" r:id="rId5492" display="https://www.ratingscentral.com/ClubInfo.php?ClubID=1505" xr:uid="{00000000-0004-0000-0000-000073150000}"/>
    <hyperlink ref="D1871" r:id="rId5493" display="https://www.ratingscentral.com/ClubInfo.php?ClubID=334" xr:uid="{00000000-0004-0000-0000-000074150000}"/>
    <hyperlink ref="D3316" r:id="rId5494" display="https://www.ratingscentral.com/ClubInfo.php?ClubID=349" xr:uid="{00000000-0004-0000-0000-000075150000}"/>
    <hyperlink ref="D939" r:id="rId5495" display="https://www.ratingscentral.com/ClubInfo.php?ClubID=272" xr:uid="{00000000-0004-0000-0000-000076150000}"/>
    <hyperlink ref="D4570" r:id="rId5496" display="https://www.ratingscentral.com/ClubInfo.php?ClubID=346" xr:uid="{00000000-0004-0000-0000-000077150000}"/>
    <hyperlink ref="D156" r:id="rId5497" display="https://www.ratingscentral.com/ClubInfo.php?ClubID=291" xr:uid="{00000000-0004-0000-0000-000078150000}"/>
    <hyperlink ref="D4062" r:id="rId5498" display="https://www.ratingscentral.com/ClubInfo.php?ClubID=257" xr:uid="{00000000-0004-0000-0000-000079150000}"/>
    <hyperlink ref="D1384" r:id="rId5499" display="https://www.ratingscentral.com/ClubInfo.php?ClubID=326" xr:uid="{00000000-0004-0000-0000-00007A150000}"/>
    <hyperlink ref="D1124" r:id="rId5500" display="https://www.ratingscentral.com/ClubInfo.php?ClubID=340" xr:uid="{00000000-0004-0000-0000-00007B150000}"/>
    <hyperlink ref="D642" r:id="rId5501" display="https://www.ratingscentral.com/ClubInfo.php?ClubID=288" xr:uid="{00000000-0004-0000-0000-00007C150000}"/>
    <hyperlink ref="D1895" r:id="rId5502" display="https://www.ratingscentral.com/ClubInfo.php?ClubID=334" xr:uid="{00000000-0004-0000-0000-00007D150000}"/>
    <hyperlink ref="D2001" r:id="rId5503" display="https://www.ratingscentral.com/ClubInfo.php?ClubID=358" xr:uid="{00000000-0004-0000-0000-00007E150000}"/>
    <hyperlink ref="D1561" r:id="rId5504" display="https://www.ratingscentral.com/ClubInfo.php?ClubID=288" xr:uid="{00000000-0004-0000-0000-00007F150000}"/>
    <hyperlink ref="D3111" r:id="rId5505" display="https://www.ratingscentral.com/ClubInfo.php?ClubID=284" xr:uid="{00000000-0004-0000-0000-000080150000}"/>
    <hyperlink ref="D2715" r:id="rId5506" display="https://www.ratingscentral.com/ClubInfo.php?ClubID=301" xr:uid="{00000000-0004-0000-0000-000081150000}"/>
    <hyperlink ref="D2845" r:id="rId5507" display="https://www.ratingscentral.com/ClubInfo.php?ClubID=252" xr:uid="{00000000-0004-0000-0000-000082150000}"/>
    <hyperlink ref="D937" r:id="rId5508" display="https://www.ratingscentral.com/ClubInfo.php?ClubID=291" xr:uid="{00000000-0004-0000-0000-000083150000}"/>
    <hyperlink ref="D2098" r:id="rId5509" display="https://www.ratingscentral.com/ClubInfo.php?ClubID=346" xr:uid="{00000000-0004-0000-0000-000084150000}"/>
    <hyperlink ref="D2576" r:id="rId5510" display="https://www.ratingscentral.com/ClubInfo.php?ClubID=257" xr:uid="{00000000-0004-0000-0000-000085150000}"/>
    <hyperlink ref="D247" r:id="rId5511" display="https://www.ratingscentral.com/ClubInfo.php?ClubID=1203" xr:uid="{00000000-0004-0000-0000-000086150000}"/>
    <hyperlink ref="D2956" r:id="rId5512" display="https://www.ratingscentral.com/ClubInfo.php?ClubID=255" xr:uid="{00000000-0004-0000-0000-000087150000}"/>
    <hyperlink ref="D1169" r:id="rId5513" display="https://www.ratingscentral.com/ClubInfo.php?ClubID=288" xr:uid="{00000000-0004-0000-0000-000088150000}"/>
    <hyperlink ref="D4446" r:id="rId5514" display="https://www.ratingscentral.com/ClubInfo.php?ClubID=337" xr:uid="{00000000-0004-0000-0000-000089150000}"/>
    <hyperlink ref="D1865" r:id="rId5515" display="https://www.ratingscentral.com/ClubInfo.php?ClubID=294" xr:uid="{00000000-0004-0000-0000-00008A150000}"/>
    <hyperlink ref="D1076" r:id="rId5516" display="https://www.ratingscentral.com/ClubInfo.php?ClubID=351" xr:uid="{00000000-0004-0000-0000-00008B150000}"/>
    <hyperlink ref="D767" r:id="rId5517" display="https://www.ratingscentral.com/ClubInfo.php?ClubID=272" xr:uid="{00000000-0004-0000-0000-00008C150000}"/>
    <hyperlink ref="D3527" r:id="rId5518" display="https://www.ratingscentral.com/ClubInfo.php?ClubID=279" xr:uid="{00000000-0004-0000-0000-00008D150000}"/>
    <hyperlink ref="D1564" r:id="rId5519" display="https://www.ratingscentral.com/ClubInfo.php?ClubID=313" xr:uid="{00000000-0004-0000-0000-00008E150000}"/>
    <hyperlink ref="D2701" r:id="rId5520" display="https://www.ratingscentral.com/ClubInfo.php?ClubID=306" xr:uid="{00000000-0004-0000-0000-00008F150000}"/>
    <hyperlink ref="D3622" r:id="rId5521" display="https://www.ratingscentral.com/ClubInfo.php?ClubID=257" xr:uid="{00000000-0004-0000-0000-000090150000}"/>
    <hyperlink ref="D3620" r:id="rId5522" display="https://www.ratingscentral.com/ClubInfo.php?ClubID=301" xr:uid="{00000000-0004-0000-0000-000091150000}"/>
    <hyperlink ref="D241" r:id="rId5523" display="https://www.ratingscentral.com/ClubInfo.php?ClubID=324" xr:uid="{00000000-0004-0000-0000-000092150000}"/>
    <hyperlink ref="D3505" r:id="rId5524" display="https://www.ratingscentral.com/ClubInfo.php?ClubID=286" xr:uid="{00000000-0004-0000-0000-000093150000}"/>
    <hyperlink ref="D1936" r:id="rId5525" display="https://www.ratingscentral.com/ClubInfo.php?ClubID=358" xr:uid="{00000000-0004-0000-0000-000094150000}"/>
    <hyperlink ref="D847" r:id="rId5526" display="https://www.ratingscentral.com/ClubInfo.php?ClubID=311" xr:uid="{00000000-0004-0000-0000-000095150000}"/>
    <hyperlink ref="D1901" r:id="rId5527" display="https://www.ratingscentral.com/ClubInfo.php?ClubID=261" xr:uid="{00000000-0004-0000-0000-000096150000}"/>
    <hyperlink ref="D1300" r:id="rId5528" display="https://www.ratingscentral.com/ClubInfo.php?ClubID=256" xr:uid="{00000000-0004-0000-0000-000097150000}"/>
    <hyperlink ref="D3018" r:id="rId5529" display="https://www.ratingscentral.com/ClubInfo.php?ClubID=311" xr:uid="{00000000-0004-0000-0000-000098150000}"/>
    <hyperlink ref="D1406" r:id="rId5530" display="https://www.ratingscentral.com/ClubInfo.php?ClubID=337" xr:uid="{00000000-0004-0000-0000-000099150000}"/>
    <hyperlink ref="D238" r:id="rId5531" display="https://www.ratingscentral.com/ClubInfo.php?ClubID=353" xr:uid="{00000000-0004-0000-0000-00009A150000}"/>
    <hyperlink ref="D226" r:id="rId5532" display="https://www.ratingscentral.com/ClubInfo.php?ClubID=485" xr:uid="{00000000-0004-0000-0000-00009B150000}"/>
    <hyperlink ref="D2547" r:id="rId5533" display="https://www.ratingscentral.com/ClubInfo.php?ClubID=285" xr:uid="{00000000-0004-0000-0000-00009C150000}"/>
    <hyperlink ref="D1723" r:id="rId5534" display="https://www.ratingscentral.com/ClubInfo.php?ClubID=271" xr:uid="{00000000-0004-0000-0000-00009D150000}"/>
    <hyperlink ref="D2683" r:id="rId5535" display="https://www.ratingscentral.com/ClubInfo.php?ClubID=352" xr:uid="{00000000-0004-0000-0000-00009E150000}"/>
    <hyperlink ref="D3729" r:id="rId5536" display="https://www.ratingscentral.com/ClubInfo.php?ClubID=322" xr:uid="{00000000-0004-0000-0000-00009F150000}"/>
    <hyperlink ref="D1875" r:id="rId5537" display="https://www.ratingscentral.com/ClubInfo.php?ClubID=313" xr:uid="{00000000-0004-0000-0000-0000A0150000}"/>
    <hyperlink ref="D1678" r:id="rId5538" display="https://www.ratingscentral.com/ClubInfo.php?ClubID=284" xr:uid="{00000000-0004-0000-0000-0000A1150000}"/>
    <hyperlink ref="D2625" r:id="rId5539" display="https://www.ratingscentral.com/ClubInfo.php?ClubID=305" xr:uid="{00000000-0004-0000-0000-0000A2150000}"/>
    <hyperlink ref="D4163" r:id="rId5540" display="https://www.ratingscentral.com/ClubInfo.php?ClubID=287" xr:uid="{00000000-0004-0000-0000-0000A3150000}"/>
    <hyperlink ref="D1854" r:id="rId5541" display="https://www.ratingscentral.com/ClubInfo.php?ClubID=314" xr:uid="{00000000-0004-0000-0000-0000A4150000}"/>
    <hyperlink ref="D3903" r:id="rId5542" display="https://www.ratingscentral.com/ClubInfo.php?ClubID=1505" xr:uid="{00000000-0004-0000-0000-0000A5150000}"/>
    <hyperlink ref="D1474" r:id="rId5543" display="https://www.ratingscentral.com/ClubInfo.php?ClubID=341" xr:uid="{00000000-0004-0000-0000-0000A6150000}"/>
    <hyperlink ref="D281" r:id="rId5544" display="https://www.ratingscentral.com/ClubInfo.php?ClubID=313" xr:uid="{00000000-0004-0000-0000-0000A7150000}"/>
    <hyperlink ref="D2113" r:id="rId5545" display="https://www.ratingscentral.com/ClubInfo.php?ClubID=339" xr:uid="{00000000-0004-0000-0000-0000A8150000}"/>
    <hyperlink ref="D606" r:id="rId5546" display="https://www.ratingscentral.com/ClubInfo.php?ClubID=314" xr:uid="{00000000-0004-0000-0000-0000A9150000}"/>
    <hyperlink ref="D478" r:id="rId5547" display="https://www.ratingscentral.com/ClubInfo.php?ClubID=300" xr:uid="{00000000-0004-0000-0000-0000AA150000}"/>
    <hyperlink ref="D2791" r:id="rId5548" display="https://www.ratingscentral.com/ClubInfo.php?ClubID=292" xr:uid="{00000000-0004-0000-0000-0000AB150000}"/>
    <hyperlink ref="D2138" r:id="rId5549" display="https://www.ratingscentral.com/ClubInfo.php?ClubID=305" xr:uid="{00000000-0004-0000-0000-0000AC150000}"/>
    <hyperlink ref="D3887" r:id="rId5550" display="https://www.ratingscentral.com/ClubInfo.php?ClubID=310" xr:uid="{00000000-0004-0000-0000-0000AD150000}"/>
    <hyperlink ref="D2659" r:id="rId5551" display="https://www.ratingscentral.com/ClubInfo.php?ClubID=333" xr:uid="{00000000-0004-0000-0000-0000AE150000}"/>
    <hyperlink ref="D2136" r:id="rId5552" display="https://www.ratingscentral.com/ClubInfo.php?ClubID=301" xr:uid="{00000000-0004-0000-0000-0000AF150000}"/>
    <hyperlink ref="D3043" r:id="rId5553" display="https://www.ratingscentral.com/ClubInfo.php?ClubID=319" xr:uid="{00000000-0004-0000-0000-0000B0150000}"/>
    <hyperlink ref="D4113" r:id="rId5554" display="https://www.ratingscentral.com/ClubInfo.php?ClubID=333" xr:uid="{00000000-0004-0000-0000-0000B1150000}"/>
    <hyperlink ref="D3270" r:id="rId5555" display="https://www.ratingscentral.com/ClubInfo.php?ClubID=322" xr:uid="{00000000-0004-0000-0000-0000B2150000}"/>
    <hyperlink ref="D2267" r:id="rId5556" display="https://www.ratingscentral.com/ClubInfo.php?ClubID=300" xr:uid="{00000000-0004-0000-0000-0000B3150000}"/>
    <hyperlink ref="D789" r:id="rId5557" display="https://www.ratingscentral.com/ClubInfo.php?ClubID=340" xr:uid="{00000000-0004-0000-0000-0000B4150000}"/>
    <hyperlink ref="D104" r:id="rId5558" display="https://www.ratingscentral.com/ClubInfo.php?ClubID=332" xr:uid="{00000000-0004-0000-0000-0000B5150000}"/>
    <hyperlink ref="D1579" r:id="rId5559" display="https://www.ratingscentral.com/ClubInfo.php?ClubID=322" xr:uid="{00000000-0004-0000-0000-0000B6150000}"/>
    <hyperlink ref="D832" r:id="rId5560" display="https://www.ratingscentral.com/ClubInfo.php?ClubID=264" xr:uid="{00000000-0004-0000-0000-0000B7150000}"/>
    <hyperlink ref="D3307" r:id="rId5561" display="https://www.ratingscentral.com/ClubInfo.php?ClubID=324" xr:uid="{00000000-0004-0000-0000-0000B8150000}"/>
    <hyperlink ref="D2269" r:id="rId5562" display="https://www.ratingscentral.com/ClubInfo.php?ClubID=300" xr:uid="{00000000-0004-0000-0000-0000B9150000}"/>
    <hyperlink ref="D3442" r:id="rId5563" display="https://www.ratingscentral.com/ClubInfo.php?ClubID=283" xr:uid="{00000000-0004-0000-0000-0000BA150000}"/>
    <hyperlink ref="D711" r:id="rId5564" display="https://www.ratingscentral.com/ClubInfo.php?ClubID=303" xr:uid="{00000000-0004-0000-0000-0000BB150000}"/>
    <hyperlink ref="D879" r:id="rId5565" display="https://www.ratingscentral.com/ClubInfo.php?ClubID=346" xr:uid="{00000000-0004-0000-0000-0000BC150000}"/>
    <hyperlink ref="D545" r:id="rId5566" display="https://www.ratingscentral.com/ClubInfo.php?ClubID=272" xr:uid="{00000000-0004-0000-0000-0000BD150000}"/>
    <hyperlink ref="D4444" r:id="rId5567" display="https://www.ratingscentral.com/ClubInfo.php?ClubID=291" xr:uid="{00000000-0004-0000-0000-0000BE150000}"/>
    <hyperlink ref="D908" r:id="rId5568" display="https://www.ratingscentral.com/ClubInfo.php?ClubID=351" xr:uid="{00000000-0004-0000-0000-0000BF150000}"/>
    <hyperlink ref="D3437" r:id="rId5569" display="https://www.ratingscentral.com/ClubInfo.php?ClubID=296" xr:uid="{00000000-0004-0000-0000-0000C0150000}"/>
    <hyperlink ref="D1495" r:id="rId5570" display="https://www.ratingscentral.com/ClubInfo.php?ClubID=1312" xr:uid="{00000000-0004-0000-0000-0000C1150000}"/>
    <hyperlink ref="D1973" r:id="rId5571" display="https://www.ratingscentral.com/ClubInfo.php?ClubID=305" xr:uid="{00000000-0004-0000-0000-0000C2150000}"/>
    <hyperlink ref="D3115" r:id="rId5572" display="https://www.ratingscentral.com/ClubInfo.php?ClubID=249" xr:uid="{00000000-0004-0000-0000-0000C3150000}"/>
    <hyperlink ref="D3369" r:id="rId5573" display="https://www.ratingscentral.com/ClubInfo.php?ClubID=254" xr:uid="{00000000-0004-0000-0000-0000C4150000}"/>
    <hyperlink ref="D1391" r:id="rId5574" display="https://www.ratingscentral.com/ClubInfo.php?ClubID=267" xr:uid="{00000000-0004-0000-0000-0000C5150000}"/>
    <hyperlink ref="D1074" r:id="rId5575" display="https://www.ratingscentral.com/ClubInfo.php?ClubID=351" xr:uid="{00000000-0004-0000-0000-0000C6150000}"/>
    <hyperlink ref="D4046" r:id="rId5576" display="https://www.ratingscentral.com/ClubInfo.php?ClubID=292" xr:uid="{00000000-0004-0000-0000-0000C7150000}"/>
    <hyperlink ref="D641" r:id="rId5577" display="https://www.ratingscentral.com/ClubInfo.php?ClubID=288" xr:uid="{00000000-0004-0000-0000-0000C8150000}"/>
    <hyperlink ref="D244" r:id="rId5578" display="https://www.ratingscentral.com/ClubInfo.php?ClubID=329" xr:uid="{00000000-0004-0000-0000-0000C9150000}"/>
    <hyperlink ref="D1614" r:id="rId5579" display="https://www.ratingscentral.com/ClubInfo.php?ClubID=327" xr:uid="{00000000-0004-0000-0000-0000CA150000}"/>
    <hyperlink ref="D4204" r:id="rId5580" display="https://www.ratingscentral.com/ClubInfo.php?ClubID=305" xr:uid="{00000000-0004-0000-0000-0000CB150000}"/>
    <hyperlink ref="D2400" r:id="rId5581" display="https://www.ratingscentral.com/ClubInfo.php?ClubID=304" xr:uid="{00000000-0004-0000-0000-0000CC150000}"/>
    <hyperlink ref="D3429" r:id="rId5582" display="https://www.ratingscentral.com/ClubInfo.php?ClubID=314" xr:uid="{00000000-0004-0000-0000-0000CD150000}"/>
    <hyperlink ref="D527" r:id="rId5583" display="https://www.ratingscentral.com/ClubInfo.php?ClubID=287" xr:uid="{00000000-0004-0000-0000-0000CE150000}"/>
    <hyperlink ref="D1827" r:id="rId5584" display="https://www.ratingscentral.com/ClubInfo.php?ClubID=292" xr:uid="{00000000-0004-0000-0000-0000CF150000}"/>
    <hyperlink ref="D363" r:id="rId5585" display="https://www.ratingscentral.com/ClubInfo.php?ClubID=305" xr:uid="{00000000-0004-0000-0000-0000D0150000}"/>
    <hyperlink ref="D1425" r:id="rId5586" display="https://www.ratingscentral.com/ClubInfo.php?ClubID=293" xr:uid="{00000000-0004-0000-0000-0000D1150000}"/>
    <hyperlink ref="D1125" r:id="rId5587" display="https://www.ratingscentral.com/ClubInfo.php?ClubID=266" xr:uid="{00000000-0004-0000-0000-0000D2150000}"/>
    <hyperlink ref="D4443" r:id="rId5588" display="https://www.ratingscentral.com/ClubInfo.php?ClubID=283" xr:uid="{00000000-0004-0000-0000-0000D3150000}"/>
    <hyperlink ref="D2161" r:id="rId5589" display="https://www.ratingscentral.com/ClubInfo.php?ClubID=305" xr:uid="{00000000-0004-0000-0000-0000D4150000}"/>
    <hyperlink ref="D250" r:id="rId5590" display="https://www.ratingscentral.com/ClubInfo.php?ClubID=267" xr:uid="{00000000-0004-0000-0000-0000D5150000}"/>
    <hyperlink ref="D2063" r:id="rId5591" display="https://www.ratingscentral.com/ClubInfo.php?ClubID=249" xr:uid="{00000000-0004-0000-0000-0000D6150000}"/>
    <hyperlink ref="D3285" r:id="rId5592" display="https://www.ratingscentral.com/ClubInfo.php?ClubID=322" xr:uid="{00000000-0004-0000-0000-0000D7150000}"/>
    <hyperlink ref="D3356" r:id="rId5593" display="https://www.ratingscentral.com/ClubInfo.php?ClubID=249" xr:uid="{00000000-0004-0000-0000-0000D8150000}"/>
    <hyperlink ref="D1396" r:id="rId5594" display="https://www.ratingscentral.com/ClubInfo.php?ClubID=313" xr:uid="{00000000-0004-0000-0000-0000D9150000}"/>
    <hyperlink ref="D3888" r:id="rId5595" display="https://www.ratingscentral.com/ClubInfo.php?ClubID=322" xr:uid="{00000000-0004-0000-0000-0000DA150000}"/>
    <hyperlink ref="D1437" r:id="rId5596" display="https://www.ratingscentral.com/ClubInfo.php?ClubID=327" xr:uid="{00000000-0004-0000-0000-0000DB150000}"/>
    <hyperlink ref="D2641" r:id="rId5597" display="https://www.ratingscentral.com/ClubInfo.php?ClubID=255" xr:uid="{00000000-0004-0000-0000-0000DC150000}"/>
    <hyperlink ref="D1299" r:id="rId5598" display="https://www.ratingscentral.com/ClubInfo.php?ClubID=445" xr:uid="{00000000-0004-0000-0000-0000DD150000}"/>
    <hyperlink ref="D26" r:id="rId5599" display="https://www.ratingscentral.com/ClubInfo.php?ClubID=259" xr:uid="{00000000-0004-0000-0000-0000DE150000}"/>
    <hyperlink ref="D4239" r:id="rId5600" display="https://www.ratingscentral.com/ClubInfo.php?ClubID=252" xr:uid="{00000000-0004-0000-0000-0000DF150000}"/>
    <hyperlink ref="D3641" r:id="rId5601" display="https://www.ratingscentral.com/ClubInfo.php?ClubID=338" xr:uid="{00000000-0004-0000-0000-0000E0150000}"/>
    <hyperlink ref="D339" r:id="rId5602" display="https://www.ratingscentral.com/ClubInfo.php?ClubID=333" xr:uid="{00000000-0004-0000-0000-0000E1150000}"/>
    <hyperlink ref="D3075" r:id="rId5603" display="https://www.ratingscentral.com/ClubInfo.php?ClubID=271" xr:uid="{00000000-0004-0000-0000-0000E2150000}"/>
    <hyperlink ref="D553" r:id="rId5604" display="https://www.ratingscentral.com/ClubInfo.php?ClubID=335" xr:uid="{00000000-0004-0000-0000-0000E3150000}"/>
    <hyperlink ref="D2220" r:id="rId5605" display="https://www.ratingscentral.com/ClubInfo.php?ClubID=485" xr:uid="{00000000-0004-0000-0000-0000E4150000}"/>
    <hyperlink ref="D948" r:id="rId5606" display="https://www.ratingscentral.com/ClubInfo.php?ClubID=351" xr:uid="{00000000-0004-0000-0000-0000E5150000}"/>
    <hyperlink ref="D3765" r:id="rId5607" display="https://www.ratingscentral.com/ClubInfo.php?ClubID=255" xr:uid="{00000000-0004-0000-0000-0000E6150000}"/>
    <hyperlink ref="D3664" r:id="rId5608" display="https://www.ratingscentral.com/ClubInfo.php?ClubID=253" xr:uid="{00000000-0004-0000-0000-0000E7150000}"/>
    <hyperlink ref="D307" r:id="rId5609" display="https://www.ratingscentral.com/ClubInfo.php?ClubID=294" xr:uid="{00000000-0004-0000-0000-0000E8150000}"/>
    <hyperlink ref="D3452" r:id="rId5610" display="https://www.ratingscentral.com/ClubInfo.php?ClubID=480" xr:uid="{00000000-0004-0000-0000-0000E9150000}"/>
    <hyperlink ref="D620" r:id="rId5611" display="https://www.ratingscentral.com/ClubInfo.php?ClubID=350" xr:uid="{00000000-0004-0000-0000-0000EA150000}"/>
    <hyperlink ref="D1269" r:id="rId5612" display="https://www.ratingscentral.com/ClubInfo.php?ClubID=310" xr:uid="{00000000-0004-0000-0000-0000EB150000}"/>
    <hyperlink ref="D2215" r:id="rId5613" display="https://www.ratingscentral.com/ClubInfo.php?ClubID=249" xr:uid="{00000000-0004-0000-0000-0000EC150000}"/>
    <hyperlink ref="D2270" r:id="rId5614" display="https://www.ratingscentral.com/ClubInfo.php?ClubID=254" xr:uid="{00000000-0004-0000-0000-0000ED150000}"/>
    <hyperlink ref="D1971" r:id="rId5615" display="https://www.ratingscentral.com/ClubInfo.php?ClubID=270" xr:uid="{00000000-0004-0000-0000-0000EE150000}"/>
    <hyperlink ref="D2209" r:id="rId5616" display="https://www.ratingscentral.com/ClubInfo.php?ClubID=257" xr:uid="{00000000-0004-0000-0000-0000EF150000}"/>
    <hyperlink ref="D3780" r:id="rId5617" display="https://www.ratingscentral.com/ClubInfo.php?ClubID=272" xr:uid="{00000000-0004-0000-0000-0000F0150000}"/>
    <hyperlink ref="D3486" r:id="rId5618" display="https://www.ratingscentral.com/ClubInfo.php?ClubID=358" xr:uid="{00000000-0004-0000-0000-0000F1150000}"/>
    <hyperlink ref="D1660" r:id="rId5619" display="https://www.ratingscentral.com/ClubInfo.php?ClubID=283" xr:uid="{00000000-0004-0000-0000-0000F2150000}"/>
    <hyperlink ref="D1803" r:id="rId5620" display="https://www.ratingscentral.com/ClubInfo.php?ClubID=303" xr:uid="{00000000-0004-0000-0000-0000F3150000}"/>
    <hyperlink ref="D2258" r:id="rId5621" display="https://www.ratingscentral.com/ClubInfo.php?ClubID=314" xr:uid="{00000000-0004-0000-0000-0000F4150000}"/>
    <hyperlink ref="D2472" r:id="rId5622" display="https://www.ratingscentral.com/ClubInfo.php?ClubID=300" xr:uid="{00000000-0004-0000-0000-0000F5150000}"/>
    <hyperlink ref="D2780" r:id="rId5623" display="https://www.ratingscentral.com/ClubInfo.php?ClubID=296" xr:uid="{00000000-0004-0000-0000-0000F6150000}"/>
    <hyperlink ref="D333" r:id="rId5624" display="https://www.ratingscentral.com/ClubInfo.php?ClubID=327" xr:uid="{00000000-0004-0000-0000-0000F7150000}"/>
    <hyperlink ref="D4392" r:id="rId5625" display="https://www.ratingscentral.com/ClubInfo.php?ClubID=355" xr:uid="{00000000-0004-0000-0000-0000F8150000}"/>
    <hyperlink ref="D4102" r:id="rId5626" display="https://www.ratingscentral.com/ClubInfo.php?ClubID=257" xr:uid="{00000000-0004-0000-0000-0000F9150000}"/>
    <hyperlink ref="D421" r:id="rId5627" display="https://www.ratingscentral.com/ClubInfo.php?ClubID=320" xr:uid="{00000000-0004-0000-0000-0000FA150000}"/>
    <hyperlink ref="D918" r:id="rId5628" display="https://www.ratingscentral.com/ClubInfo.php?ClubID=351" xr:uid="{00000000-0004-0000-0000-0000FB150000}"/>
    <hyperlink ref="D2975" r:id="rId5629" display="https://www.ratingscentral.com/ClubInfo.php?ClubID=284" xr:uid="{00000000-0004-0000-0000-0000FC150000}"/>
    <hyperlink ref="D3251" r:id="rId5630" display="https://www.ratingscentral.com/ClubInfo.php?ClubID=255" xr:uid="{00000000-0004-0000-0000-0000FD150000}"/>
    <hyperlink ref="D676" r:id="rId5631" display="https://www.ratingscentral.com/ClubInfo.php?ClubID=1373" xr:uid="{00000000-0004-0000-0000-0000FE150000}"/>
    <hyperlink ref="D4071" r:id="rId5632" display="https://www.ratingscentral.com/ClubInfo.php?ClubID=291" xr:uid="{00000000-0004-0000-0000-0000FF150000}"/>
    <hyperlink ref="D1811" r:id="rId5633" display="https://www.ratingscentral.com/ClubInfo.php?ClubID=303" xr:uid="{00000000-0004-0000-0000-000000160000}"/>
    <hyperlink ref="D3532" r:id="rId5634" display="https://www.ratingscentral.com/ClubInfo.php?ClubID=351" xr:uid="{00000000-0004-0000-0000-000001160000}"/>
    <hyperlink ref="D2721" r:id="rId5635" display="https://www.ratingscentral.com/ClubInfo.php?ClubID=269" xr:uid="{00000000-0004-0000-0000-000002160000}"/>
    <hyperlink ref="D387" r:id="rId5636" display="https://www.ratingscentral.com/ClubInfo.php?ClubID=321" xr:uid="{00000000-0004-0000-0000-000003160000}"/>
    <hyperlink ref="D4281" r:id="rId5637" display="https://www.ratingscentral.com/ClubInfo.php?ClubID=480" xr:uid="{00000000-0004-0000-0000-000004160000}"/>
    <hyperlink ref="D1012" r:id="rId5638" display="https://www.ratingscentral.com/ClubInfo.php?ClubID=485" xr:uid="{00000000-0004-0000-0000-000005160000}"/>
    <hyperlink ref="D2332" r:id="rId5639" display="https://www.ratingscentral.com/ClubInfo.php?ClubID=355" xr:uid="{00000000-0004-0000-0000-000006160000}"/>
    <hyperlink ref="D1231" r:id="rId5640" display="https://www.ratingscentral.com/ClubInfo.php?ClubID=329" xr:uid="{00000000-0004-0000-0000-000007160000}"/>
    <hyperlink ref="D3811" r:id="rId5641" display="https://www.ratingscentral.com/ClubInfo.php?ClubID=485" xr:uid="{00000000-0004-0000-0000-000008160000}"/>
    <hyperlink ref="D1453" r:id="rId5642" display="https://www.ratingscentral.com/ClubInfo.php?ClubID=282" xr:uid="{00000000-0004-0000-0000-000009160000}"/>
    <hyperlink ref="D322" r:id="rId5643" display="https://www.ratingscentral.com/ClubInfo.php?ClubID=253" xr:uid="{00000000-0004-0000-0000-00000A160000}"/>
    <hyperlink ref="D2955" r:id="rId5644" display="https://www.ratingscentral.com/ClubInfo.php?ClubID=296" xr:uid="{00000000-0004-0000-0000-00000B160000}"/>
    <hyperlink ref="D2087" r:id="rId5645" display="https://www.ratingscentral.com/ClubInfo.php?ClubID=339" xr:uid="{00000000-0004-0000-0000-00000C160000}"/>
    <hyperlink ref="D3606" r:id="rId5646" display="https://www.ratingscentral.com/ClubInfo.php?ClubID=346" xr:uid="{00000000-0004-0000-0000-00000D160000}"/>
    <hyperlink ref="D2584" r:id="rId5647" display="https://www.ratingscentral.com/ClubInfo.php?ClubID=333" xr:uid="{00000000-0004-0000-0000-00000E160000}"/>
    <hyperlink ref="D710" r:id="rId5648" display="https://www.ratingscentral.com/ClubInfo.php?ClubID=327" xr:uid="{00000000-0004-0000-0000-00000F160000}"/>
    <hyperlink ref="D2274" r:id="rId5649" display="https://www.ratingscentral.com/ClubInfo.php?ClubID=304" xr:uid="{00000000-0004-0000-0000-000010160000}"/>
    <hyperlink ref="D3656" r:id="rId5650" display="https://www.ratingscentral.com/ClubInfo.php?ClubID=344" xr:uid="{00000000-0004-0000-0000-000011160000}"/>
    <hyperlink ref="D1724" r:id="rId5651" display="https://www.ratingscentral.com/ClubInfo.php?ClubID=309" xr:uid="{00000000-0004-0000-0000-000012160000}"/>
    <hyperlink ref="D2595" r:id="rId5652" display="https://www.ratingscentral.com/ClubInfo.php?ClubID=335" xr:uid="{00000000-0004-0000-0000-000013160000}"/>
    <hyperlink ref="D2205" r:id="rId5653" display="https://www.ratingscentral.com/ClubInfo.php?ClubID=253" xr:uid="{00000000-0004-0000-0000-000014160000}"/>
    <hyperlink ref="D3303" r:id="rId5654" display="https://www.ratingscentral.com/ClubInfo.php?ClubID=343" xr:uid="{00000000-0004-0000-0000-000015160000}"/>
    <hyperlink ref="D3499" r:id="rId5655" display="https://www.ratingscentral.com/ClubInfo.php?ClubID=346" xr:uid="{00000000-0004-0000-0000-000016160000}"/>
    <hyperlink ref="D1423" r:id="rId5656" display="https://www.ratingscentral.com/ClubInfo.php?ClubID=345" xr:uid="{00000000-0004-0000-0000-000017160000}"/>
    <hyperlink ref="D3953" r:id="rId5657" display="https://www.ratingscentral.com/ClubInfo.php?ClubID=310" xr:uid="{00000000-0004-0000-0000-000018160000}"/>
    <hyperlink ref="D2078" r:id="rId5658" display="https://www.ratingscentral.com/ClubInfo.php?ClubID=267" xr:uid="{00000000-0004-0000-0000-000019160000}"/>
    <hyperlink ref="D445" r:id="rId5659" display="https://www.ratingscentral.com/ClubInfo.php?ClubID=300" xr:uid="{00000000-0004-0000-0000-00001A160000}"/>
    <hyperlink ref="D2599" r:id="rId5660" display="https://www.ratingscentral.com/ClubInfo.php?ClubID=271" xr:uid="{00000000-0004-0000-0000-00001B160000}"/>
    <hyperlink ref="D2055" r:id="rId5661" display="https://www.ratingscentral.com/ClubInfo.php?ClubID=283" xr:uid="{00000000-0004-0000-0000-00001C160000}"/>
    <hyperlink ref="D4528" r:id="rId5662" display="https://www.ratingscentral.com/ClubInfo.php?ClubID=279" xr:uid="{00000000-0004-0000-0000-00001D160000}"/>
    <hyperlink ref="D3913" r:id="rId5663" display="https://www.ratingscentral.com/ClubInfo.php?ClubID=340" xr:uid="{00000000-0004-0000-0000-00001E160000}"/>
    <hyperlink ref="D4507" r:id="rId5664" display="https://www.ratingscentral.com/ClubInfo.php?ClubID=348" xr:uid="{00000000-0004-0000-0000-00001F160000}"/>
    <hyperlink ref="D609" r:id="rId5665" display="https://www.ratingscentral.com/ClubInfo.php?ClubID=343" xr:uid="{00000000-0004-0000-0000-000020160000}"/>
    <hyperlink ref="D188" r:id="rId5666" display="https://www.ratingscentral.com/ClubInfo.php?ClubID=795" xr:uid="{00000000-0004-0000-0000-000021160000}"/>
    <hyperlink ref="D4471" r:id="rId5667" display="https://www.ratingscentral.com/ClubInfo.php?ClubID=280" xr:uid="{00000000-0004-0000-0000-000022160000}"/>
    <hyperlink ref="D4057" r:id="rId5668" display="https://www.ratingscentral.com/ClubInfo.php?ClubID=283" xr:uid="{00000000-0004-0000-0000-000023160000}"/>
    <hyperlink ref="D1512" r:id="rId5669" display="https://www.ratingscentral.com/ClubInfo.php?ClubID=330" xr:uid="{00000000-0004-0000-0000-000024160000}"/>
    <hyperlink ref="D1550" r:id="rId5670" display="https://www.ratingscentral.com/ClubInfo.php?ClubID=284" xr:uid="{00000000-0004-0000-0000-000025160000}"/>
    <hyperlink ref="D1833" r:id="rId5671" display="https://www.ratingscentral.com/ClubInfo.php?ClubID=286" xr:uid="{00000000-0004-0000-0000-000026160000}"/>
    <hyperlink ref="D3044" r:id="rId5672" display="https://www.ratingscentral.com/ClubInfo.php?ClubID=328" xr:uid="{00000000-0004-0000-0000-000027160000}"/>
    <hyperlink ref="D2366" r:id="rId5673" display="https://www.ratingscentral.com/ClubInfo.php?ClubID=357" xr:uid="{00000000-0004-0000-0000-000028160000}"/>
    <hyperlink ref="D809" r:id="rId5674" display="https://www.ratingscentral.com/ClubInfo.php?ClubID=300" xr:uid="{00000000-0004-0000-0000-000029160000}"/>
    <hyperlink ref="D3994" r:id="rId5675" display="https://www.ratingscentral.com/ClubInfo.php?ClubID=305" xr:uid="{00000000-0004-0000-0000-00002A160000}"/>
    <hyperlink ref="D1917" r:id="rId5676" display="https://www.ratingscentral.com/ClubInfo.php?ClubID=301" xr:uid="{00000000-0004-0000-0000-00002B160000}"/>
    <hyperlink ref="D3662" r:id="rId5677" display="https://www.ratingscentral.com/ClubInfo.php?ClubID=351" xr:uid="{00000000-0004-0000-0000-00002C160000}"/>
    <hyperlink ref="D1740" r:id="rId5678" display="https://www.ratingscentral.com/ClubInfo.php?ClubID=358" xr:uid="{00000000-0004-0000-0000-00002D160000}"/>
    <hyperlink ref="D142" r:id="rId5679" display="https://www.ratingscentral.com/ClubInfo.php?ClubID=1203" xr:uid="{00000000-0004-0000-0000-00002E160000}"/>
    <hyperlink ref="D110" r:id="rId5680" display="https://www.ratingscentral.com/ClubInfo.php?ClubID=251" xr:uid="{00000000-0004-0000-0000-00002F160000}"/>
    <hyperlink ref="D2706" r:id="rId5681" display="https://www.ratingscentral.com/ClubInfo.php?ClubID=330" xr:uid="{00000000-0004-0000-0000-000030160000}"/>
    <hyperlink ref="D2491" r:id="rId5682" display="https://www.ratingscentral.com/ClubInfo.php?ClubID=281" xr:uid="{00000000-0004-0000-0000-000031160000}"/>
    <hyperlink ref="D112" r:id="rId5683" display="https://www.ratingscentral.com/ClubInfo.php?ClubID=323" xr:uid="{00000000-0004-0000-0000-000032160000}"/>
    <hyperlink ref="D361" r:id="rId5684" display="https://www.ratingscentral.com/ClubInfo.php?ClubID=305" xr:uid="{00000000-0004-0000-0000-000033160000}"/>
    <hyperlink ref="D3748" r:id="rId5685" display="https://www.ratingscentral.com/ClubInfo.php?ClubID=353" xr:uid="{00000000-0004-0000-0000-000034160000}"/>
    <hyperlink ref="D1707" r:id="rId5686" display="https://www.ratingscentral.com/ClubInfo.php?ClubID=305" xr:uid="{00000000-0004-0000-0000-000035160000}"/>
    <hyperlink ref="D3263" r:id="rId5687" display="https://www.ratingscentral.com/ClubInfo.php?ClubID=283" xr:uid="{00000000-0004-0000-0000-000036160000}"/>
    <hyperlink ref="D582" r:id="rId5688" display="https://www.ratingscentral.com/ClubInfo.php?ClubID=340" xr:uid="{00000000-0004-0000-0000-000037160000}"/>
    <hyperlink ref="D2474" r:id="rId5689" display="https://www.ratingscentral.com/ClubInfo.php?ClubID=301" xr:uid="{00000000-0004-0000-0000-000038160000}"/>
    <hyperlink ref="D4194" r:id="rId5690" display="https://www.ratingscentral.com/ClubInfo.php?ClubID=316" xr:uid="{00000000-0004-0000-0000-000039160000}"/>
    <hyperlink ref="D2316" r:id="rId5691" display="https://www.ratingscentral.com/ClubInfo.php?ClubID=485" xr:uid="{00000000-0004-0000-0000-00003A160000}"/>
    <hyperlink ref="D624" r:id="rId5692" display="https://www.ratingscentral.com/ClubInfo.php?ClubID=339" xr:uid="{00000000-0004-0000-0000-00003B160000}"/>
    <hyperlink ref="D3976" r:id="rId5693" display="https://www.ratingscentral.com/ClubInfo.php?ClubID=290" xr:uid="{00000000-0004-0000-0000-00003C160000}"/>
    <hyperlink ref="D4433" r:id="rId5694" display="https://www.ratingscentral.com/ClubInfo.php?ClubID=287" xr:uid="{00000000-0004-0000-0000-00003D160000}"/>
    <hyperlink ref="D2868" r:id="rId5695" display="https://www.ratingscentral.com/ClubInfo.php?ClubID=294" xr:uid="{00000000-0004-0000-0000-00003E160000}"/>
    <hyperlink ref="D822" r:id="rId5696" display="https://www.ratingscentral.com/ClubInfo.php?ClubID=332" xr:uid="{00000000-0004-0000-0000-00003F160000}"/>
    <hyperlink ref="D4142" r:id="rId5697" display="https://www.ratingscentral.com/ClubInfo.php?ClubID=249" xr:uid="{00000000-0004-0000-0000-000040160000}"/>
    <hyperlink ref="D4539" r:id="rId5698" display="https://www.ratingscentral.com/ClubInfo.php?ClubID=349" xr:uid="{00000000-0004-0000-0000-000041160000}"/>
    <hyperlink ref="D4524" r:id="rId5699" display="https://www.ratingscentral.com/ClubInfo.php?ClubID=287" xr:uid="{00000000-0004-0000-0000-000042160000}"/>
    <hyperlink ref="D831" r:id="rId5700" display="https://www.ratingscentral.com/ClubInfo.php?ClubID=264" xr:uid="{00000000-0004-0000-0000-000043160000}"/>
    <hyperlink ref="D3260" r:id="rId5701" display="https://www.ratingscentral.com/ClubInfo.php?ClubID=283" xr:uid="{00000000-0004-0000-0000-000044160000}"/>
    <hyperlink ref="D1769" r:id="rId5702" display="https://www.ratingscentral.com/ClubInfo.php?ClubID=339" xr:uid="{00000000-0004-0000-0000-000045160000}"/>
    <hyperlink ref="D3864" r:id="rId5703" display="https://www.ratingscentral.com/ClubInfo.php?ClubID=305" xr:uid="{00000000-0004-0000-0000-000046160000}"/>
    <hyperlink ref="D1588" r:id="rId5704" display="https://www.ratingscentral.com/ClubInfo.php?ClubID=291" xr:uid="{00000000-0004-0000-0000-000047160000}"/>
    <hyperlink ref="D2635" r:id="rId5705" display="https://www.ratingscentral.com/ClubInfo.php?ClubID=305" xr:uid="{00000000-0004-0000-0000-000048160000}"/>
    <hyperlink ref="D1802" r:id="rId5706" display="https://www.ratingscentral.com/ClubInfo.php?ClubID=257" xr:uid="{00000000-0004-0000-0000-000049160000}"/>
    <hyperlink ref="D824" r:id="rId5707" display="https://www.ratingscentral.com/ClubInfo.php?ClubID=249" xr:uid="{00000000-0004-0000-0000-00004A160000}"/>
    <hyperlink ref="D4063" r:id="rId5708" display="https://www.ratingscentral.com/ClubInfo.php?ClubID=252" xr:uid="{00000000-0004-0000-0000-00004B160000}"/>
    <hyperlink ref="D3343" r:id="rId5709" display="https://www.ratingscentral.com/ClubInfo.php?ClubID=269" xr:uid="{00000000-0004-0000-0000-00004C160000}"/>
    <hyperlink ref="D1038" r:id="rId5710" display="https://www.ratingscentral.com/ClubInfo.php?ClubID=317" xr:uid="{00000000-0004-0000-0000-00004D160000}"/>
    <hyperlink ref="D2792" r:id="rId5711" display="https://www.ratingscentral.com/ClubInfo.php?ClubID=292" xr:uid="{00000000-0004-0000-0000-00004E160000}"/>
    <hyperlink ref="D2212" r:id="rId5712" display="https://www.ratingscentral.com/ClubInfo.php?ClubID=270" xr:uid="{00000000-0004-0000-0000-00004F160000}"/>
    <hyperlink ref="D899" r:id="rId5713" display="https://www.ratingscentral.com/ClubInfo.php?ClubID=311" xr:uid="{00000000-0004-0000-0000-000050160000}"/>
    <hyperlink ref="D2581" r:id="rId5714" display="https://www.ratingscentral.com/ClubInfo.php?ClubID=317" xr:uid="{00000000-0004-0000-0000-000051160000}"/>
    <hyperlink ref="D1226" r:id="rId5715" display="https://www.ratingscentral.com/ClubInfo.php?ClubID=287" xr:uid="{00000000-0004-0000-0000-000052160000}"/>
    <hyperlink ref="D2345" r:id="rId5716" display="https://www.ratingscentral.com/ClubInfo.php?ClubID=258" xr:uid="{00000000-0004-0000-0000-000053160000}"/>
    <hyperlink ref="D154" r:id="rId5717" display="https://www.ratingscentral.com/ClubInfo.php?ClubID=310" xr:uid="{00000000-0004-0000-0000-000054160000}"/>
    <hyperlink ref="D74" r:id="rId5718" display="https://www.ratingscentral.com/ClubInfo.php?ClubID=444" xr:uid="{00000000-0004-0000-0000-000055160000}"/>
    <hyperlink ref="D3474" r:id="rId5719" display="https://www.ratingscentral.com/ClubInfo.php?ClubID=343" xr:uid="{00000000-0004-0000-0000-000056160000}"/>
    <hyperlink ref="D4104" r:id="rId5720" display="https://www.ratingscentral.com/ClubInfo.php?ClubID=323" xr:uid="{00000000-0004-0000-0000-000057160000}"/>
    <hyperlink ref="D1436" r:id="rId5721" display="https://www.ratingscentral.com/ClubInfo.php?ClubID=350" xr:uid="{00000000-0004-0000-0000-000058160000}"/>
    <hyperlink ref="D159" r:id="rId5722" display="https://www.ratingscentral.com/ClubInfo.php?ClubID=313" xr:uid="{00000000-0004-0000-0000-000059160000}"/>
    <hyperlink ref="D1082" r:id="rId5723" display="https://www.ratingscentral.com/ClubInfo.php?ClubID=299" xr:uid="{00000000-0004-0000-0000-00005A160000}"/>
    <hyperlink ref="D1258" r:id="rId5724" display="https://www.ratingscentral.com/ClubInfo.php?ClubID=295" xr:uid="{00000000-0004-0000-0000-00005B160000}"/>
    <hyperlink ref="D4191" r:id="rId5725" display="https://www.ratingscentral.com/ClubInfo.php?ClubID=264" xr:uid="{00000000-0004-0000-0000-00005C160000}"/>
    <hyperlink ref="D2601" r:id="rId5726" display="https://www.ratingscentral.com/ClubInfo.php?ClubID=278" xr:uid="{00000000-0004-0000-0000-00005D160000}"/>
    <hyperlink ref="D2732" r:id="rId5727" display="https://www.ratingscentral.com/ClubInfo.php?ClubID=1373" xr:uid="{00000000-0004-0000-0000-00005E160000}"/>
    <hyperlink ref="D4045" r:id="rId5728" display="https://www.ratingscentral.com/ClubInfo.php?ClubID=257" xr:uid="{00000000-0004-0000-0000-00005F160000}"/>
    <hyperlink ref="D2058" r:id="rId5729" display="https://www.ratingscentral.com/ClubInfo.php?ClubID=263" xr:uid="{00000000-0004-0000-0000-000060160000}"/>
    <hyperlink ref="D2404" r:id="rId5730" display="https://www.ratingscentral.com/ClubInfo.php?ClubID=305" xr:uid="{00000000-0004-0000-0000-000061160000}"/>
    <hyperlink ref="D3256" r:id="rId5731" display="https://www.ratingscentral.com/ClubInfo.php?ClubID=299" xr:uid="{00000000-0004-0000-0000-000062160000}"/>
    <hyperlink ref="D3484" r:id="rId5732" display="https://www.ratingscentral.com/ClubInfo.php?ClubID=301" xr:uid="{00000000-0004-0000-0000-000063160000}"/>
    <hyperlink ref="D1100" r:id="rId5733" display="https://www.ratingscentral.com/ClubInfo.php?ClubID=258" xr:uid="{00000000-0004-0000-0000-000064160000}"/>
    <hyperlink ref="D1669" r:id="rId5734" display="https://www.ratingscentral.com/ClubInfo.php?ClubID=319" xr:uid="{00000000-0004-0000-0000-000065160000}"/>
    <hyperlink ref="D2947" r:id="rId5735" display="https://www.ratingscentral.com/ClubInfo.php?ClubID=290" xr:uid="{00000000-0004-0000-0000-000066160000}"/>
    <hyperlink ref="D276" r:id="rId5736" display="https://www.ratingscentral.com/ClubInfo.php?ClubID=277" xr:uid="{00000000-0004-0000-0000-000067160000}"/>
    <hyperlink ref="D1910" r:id="rId5737" display="https://www.ratingscentral.com/ClubInfo.php?ClubID=279" xr:uid="{00000000-0004-0000-0000-000068160000}"/>
    <hyperlink ref="D1603" r:id="rId5738" display="https://www.ratingscentral.com/ClubInfo.php?ClubID=299" xr:uid="{00000000-0004-0000-0000-000069160000}"/>
    <hyperlink ref="D2917" r:id="rId5739" display="https://www.ratingscentral.com/ClubInfo.php?ClubID=266" xr:uid="{00000000-0004-0000-0000-00006A160000}"/>
    <hyperlink ref="D4372" r:id="rId5740" display="https://www.ratingscentral.com/ClubInfo.php?ClubID=335" xr:uid="{00000000-0004-0000-0000-00006B160000}"/>
    <hyperlink ref="D2925" r:id="rId5741" display="https://www.ratingscentral.com/ClubInfo.php?ClubID=303" xr:uid="{00000000-0004-0000-0000-00006C160000}"/>
    <hyperlink ref="D1233" r:id="rId5742" display="https://www.ratingscentral.com/ClubInfo.php?ClubID=254" xr:uid="{00000000-0004-0000-0000-00006D160000}"/>
    <hyperlink ref="D3705" r:id="rId5743" display="https://www.ratingscentral.com/ClubInfo.php?ClubID=281" xr:uid="{00000000-0004-0000-0000-00006E160000}"/>
    <hyperlink ref="D306" r:id="rId5744" display="https://www.ratingscentral.com/ClubInfo.php?ClubID=294" xr:uid="{00000000-0004-0000-0000-00006F160000}"/>
    <hyperlink ref="D2344" r:id="rId5745" display="https://www.ratingscentral.com/ClubInfo.php?ClubID=269" xr:uid="{00000000-0004-0000-0000-000070160000}"/>
    <hyperlink ref="D1170" r:id="rId5746" display="https://www.ratingscentral.com/ClubInfo.php?ClubID=791" xr:uid="{00000000-0004-0000-0000-000071160000}"/>
    <hyperlink ref="D4550" r:id="rId5747" display="https://www.ratingscentral.com/ClubInfo.php?ClubID=280" xr:uid="{00000000-0004-0000-0000-000072160000}"/>
    <hyperlink ref="D1805" r:id="rId5748" display="https://www.ratingscentral.com/ClubInfo.php?ClubID=303" xr:uid="{00000000-0004-0000-0000-000073160000}"/>
    <hyperlink ref="D4116" r:id="rId5749" display="https://www.ratingscentral.com/ClubInfo.php?ClubID=294" xr:uid="{00000000-0004-0000-0000-000074160000}"/>
    <hyperlink ref="D3309" r:id="rId5750" display="https://www.ratingscentral.com/ClubInfo.php?ClubID=324" xr:uid="{00000000-0004-0000-0000-000075160000}"/>
    <hyperlink ref="D4404" r:id="rId5751" display="https://www.ratingscentral.com/ClubInfo.php?ClubID=359" xr:uid="{00000000-0004-0000-0000-000076160000}"/>
    <hyperlink ref="D399" r:id="rId5752" display="https://www.ratingscentral.com/ClubInfo.php?ClubID=271" xr:uid="{00000000-0004-0000-0000-000077160000}"/>
    <hyperlink ref="D2981" r:id="rId5753" display="https://www.ratingscentral.com/ClubInfo.php?ClubID=258" xr:uid="{00000000-0004-0000-0000-000078160000}"/>
    <hyperlink ref="D2844" r:id="rId5754" display="https://www.ratingscentral.com/ClubInfo.php?ClubID=323" xr:uid="{00000000-0004-0000-0000-000079160000}"/>
    <hyperlink ref="D295" r:id="rId5755" display="https://www.ratingscentral.com/ClubInfo.php?ClubID=358" xr:uid="{00000000-0004-0000-0000-00007A160000}"/>
    <hyperlink ref="D563" r:id="rId5756" display="https://www.ratingscentral.com/ClubInfo.php?ClubID=339" xr:uid="{00000000-0004-0000-0000-00007B160000}"/>
    <hyperlink ref="D1350" r:id="rId5757" display="https://www.ratingscentral.com/ClubInfo.php?ClubID=284" xr:uid="{00000000-0004-0000-0000-00007C160000}"/>
    <hyperlink ref="D1140" r:id="rId5758" display="https://www.ratingscentral.com/ClubInfo.php?ClubID=299" xr:uid="{00000000-0004-0000-0000-00007D160000}"/>
    <hyperlink ref="D1826" r:id="rId5759" display="https://www.ratingscentral.com/ClubInfo.php?ClubID=252" xr:uid="{00000000-0004-0000-0000-00007E160000}"/>
    <hyperlink ref="D1019" r:id="rId5760" display="https://www.ratingscentral.com/ClubInfo.php?ClubID=296" xr:uid="{00000000-0004-0000-0000-00007F160000}"/>
    <hyperlink ref="D3809" r:id="rId5761" display="https://www.ratingscentral.com/ClubInfo.php?ClubID=445" xr:uid="{00000000-0004-0000-0000-000080160000}"/>
    <hyperlink ref="D2710" r:id="rId5762" display="https://www.ratingscentral.com/ClubInfo.php?ClubID=322" xr:uid="{00000000-0004-0000-0000-000081160000}"/>
    <hyperlink ref="D80" r:id="rId5763" display="https://www.ratingscentral.com/ClubInfo.php?ClubID=271" xr:uid="{00000000-0004-0000-0000-000082160000}"/>
    <hyperlink ref="D1349" r:id="rId5764" display="https://www.ratingscentral.com/ClubInfo.php?ClubID=284" xr:uid="{00000000-0004-0000-0000-000083160000}"/>
    <hyperlink ref="D3899" r:id="rId5765" display="https://www.ratingscentral.com/ClubInfo.php?ClubID=323" xr:uid="{00000000-0004-0000-0000-000084160000}"/>
    <hyperlink ref="D299" r:id="rId5766" display="https://www.ratingscentral.com/ClubInfo.php?ClubID=351" xr:uid="{00000000-0004-0000-0000-000085160000}"/>
    <hyperlink ref="D2893" r:id="rId5767" display="https://www.ratingscentral.com/ClubInfo.php?ClubID=316" xr:uid="{00000000-0004-0000-0000-000086160000}"/>
    <hyperlink ref="D2479" r:id="rId5768" display="https://www.ratingscentral.com/ClubInfo.php?ClubID=285" xr:uid="{00000000-0004-0000-0000-000087160000}"/>
    <hyperlink ref="D2545" r:id="rId5769" display="https://www.ratingscentral.com/ClubInfo.php?ClubID=791" xr:uid="{00000000-0004-0000-0000-000088160000}"/>
    <hyperlink ref="D102" r:id="rId5770" display="https://www.ratingscentral.com/ClubInfo.php?ClubID=345" xr:uid="{00000000-0004-0000-0000-000089160000}"/>
    <hyperlink ref="D2526" r:id="rId5771" display="https://www.ratingscentral.com/ClubInfo.php?ClubID=291" xr:uid="{00000000-0004-0000-0000-00008A160000}"/>
    <hyperlink ref="D2665" r:id="rId5772" display="https://www.ratingscentral.com/ClubInfo.php?ClubID=306" xr:uid="{00000000-0004-0000-0000-00008B160000}"/>
    <hyperlink ref="D2298" r:id="rId5773" display="https://www.ratingscentral.com/ClubInfo.php?ClubID=360" xr:uid="{00000000-0004-0000-0000-00008C160000}"/>
    <hyperlink ref="D3889" r:id="rId5774" display="https://www.ratingscentral.com/ClubInfo.php?ClubID=278" xr:uid="{00000000-0004-0000-0000-00008D160000}"/>
    <hyperlink ref="D134" r:id="rId5775" display="https://www.ratingscentral.com/ClubInfo.php?ClubID=296" xr:uid="{00000000-0004-0000-0000-00008E160000}"/>
    <hyperlink ref="D209" r:id="rId5776" display="https://www.ratingscentral.com/ClubInfo.php?ClubID=288" xr:uid="{00000000-0004-0000-0000-00008F160000}"/>
    <hyperlink ref="D2717" r:id="rId5777" display="https://www.ratingscentral.com/ClubInfo.php?ClubID=281" xr:uid="{00000000-0004-0000-0000-000090160000}"/>
    <hyperlink ref="D2537" r:id="rId5778" display="https://www.ratingscentral.com/ClubInfo.php?ClubID=341" xr:uid="{00000000-0004-0000-0000-000091160000}"/>
    <hyperlink ref="D3490" r:id="rId5779" display="https://www.ratingscentral.com/ClubInfo.php?ClubID=335" xr:uid="{00000000-0004-0000-0000-000092160000}"/>
    <hyperlink ref="D3810" r:id="rId5780" display="https://www.ratingscentral.com/ClubInfo.php?ClubID=269" xr:uid="{00000000-0004-0000-0000-000093160000}"/>
    <hyperlink ref="D1721" r:id="rId5781" display="https://www.ratingscentral.com/ClubInfo.php?ClubID=249" xr:uid="{00000000-0004-0000-0000-000094160000}"/>
    <hyperlink ref="D2145" r:id="rId5782" display="https://www.ratingscentral.com/ClubInfo.php?ClubID=260" xr:uid="{00000000-0004-0000-0000-000095160000}"/>
    <hyperlink ref="D2655" r:id="rId5783" display="https://www.ratingscentral.com/ClubInfo.php?ClubID=325" xr:uid="{00000000-0004-0000-0000-000096160000}"/>
    <hyperlink ref="D2369" r:id="rId5784" display="https://www.ratingscentral.com/ClubInfo.php?ClubID=351" xr:uid="{00000000-0004-0000-0000-000097160000}"/>
    <hyperlink ref="D4233" r:id="rId5785" display="https://www.ratingscentral.com/ClubInfo.php?ClubID=301" xr:uid="{00000000-0004-0000-0000-000098160000}"/>
    <hyperlink ref="D92" r:id="rId5786" display="https://www.ratingscentral.com/ClubInfo.php?ClubID=267" xr:uid="{00000000-0004-0000-0000-000099160000}"/>
    <hyperlink ref="D269" r:id="rId5787" display="https://www.ratingscentral.com/ClubInfo.php?ClubID=264" xr:uid="{00000000-0004-0000-0000-00009A160000}"/>
    <hyperlink ref="D330" r:id="rId5788" display="https://www.ratingscentral.com/ClubInfo.php?ClubID=358" xr:uid="{00000000-0004-0000-0000-00009B160000}"/>
    <hyperlink ref="D292" r:id="rId5789" display="https://www.ratingscentral.com/ClubInfo.php?ClubID=351" xr:uid="{00000000-0004-0000-0000-00009C160000}"/>
    <hyperlink ref="D635" r:id="rId5790" display="https://www.ratingscentral.com/ClubInfo.php?ClubID=340" xr:uid="{00000000-0004-0000-0000-00009D160000}"/>
    <hyperlink ref="D480" r:id="rId5791" display="https://www.ratingscentral.com/ClubInfo.php?ClubID=305" xr:uid="{00000000-0004-0000-0000-00009E160000}"/>
    <hyperlink ref="D1832" r:id="rId5792" display="https://www.ratingscentral.com/ClubInfo.php?ClubID=357" xr:uid="{00000000-0004-0000-0000-00009F160000}"/>
    <hyperlink ref="D4447" r:id="rId5793" display="https://www.ratingscentral.com/ClubInfo.php?ClubID=286" xr:uid="{00000000-0004-0000-0000-0000A0160000}"/>
    <hyperlink ref="D3286" r:id="rId5794" display="https://www.ratingscentral.com/ClubInfo.php?ClubID=1203" xr:uid="{00000000-0004-0000-0000-0000A1160000}"/>
    <hyperlink ref="D230" r:id="rId5795" display="https://www.ratingscentral.com/ClubInfo.php?ClubID=314" xr:uid="{00000000-0004-0000-0000-0000A2160000}"/>
    <hyperlink ref="D1451" r:id="rId5796" display="https://www.ratingscentral.com/ClubInfo.php?ClubID=352" xr:uid="{00000000-0004-0000-0000-0000A3160000}"/>
    <hyperlink ref="D126" r:id="rId5797" display="https://www.ratingscentral.com/ClubInfo.php?ClubID=281" xr:uid="{00000000-0004-0000-0000-0000A4160000}"/>
    <hyperlink ref="D3977" r:id="rId5798" display="https://www.ratingscentral.com/ClubInfo.php?ClubID=292" xr:uid="{00000000-0004-0000-0000-0000A5160000}"/>
    <hyperlink ref="D4136" r:id="rId5799" display="https://www.ratingscentral.com/ClubInfo.php?ClubID=260" xr:uid="{00000000-0004-0000-0000-0000A6160000}"/>
    <hyperlink ref="D810" r:id="rId5800" display="https://www.ratingscentral.com/ClubInfo.php?ClubID=300" xr:uid="{00000000-0004-0000-0000-0000A7160000}"/>
    <hyperlink ref="D4314" r:id="rId5801" display="https://www.ratingscentral.com/ClubInfo.php?ClubID=313" xr:uid="{00000000-0004-0000-0000-0000A8160000}"/>
    <hyperlink ref="D1166" r:id="rId5802" display="https://www.ratingscentral.com/ClubInfo.php?ClubID=344" xr:uid="{00000000-0004-0000-0000-0000A9160000}"/>
    <hyperlink ref="D443" r:id="rId5803" display="https://www.ratingscentral.com/ClubInfo.php?ClubID=284" xr:uid="{00000000-0004-0000-0000-0000AA160000}"/>
    <hyperlink ref="D2411" r:id="rId5804" display="https://www.ratingscentral.com/ClubInfo.php?ClubID=358" xr:uid="{00000000-0004-0000-0000-0000AB160000}"/>
    <hyperlink ref="D426" r:id="rId5805" display="https://www.ratingscentral.com/ClubInfo.php?ClubID=277" xr:uid="{00000000-0004-0000-0000-0000AC160000}"/>
    <hyperlink ref="D4203" r:id="rId5806" display="https://www.ratingscentral.com/ClubInfo.php?ClubID=271" xr:uid="{00000000-0004-0000-0000-0000AD160000}"/>
    <hyperlink ref="D1147" r:id="rId5807" display="https://www.ratingscentral.com/ClubInfo.php?ClubID=249" xr:uid="{00000000-0004-0000-0000-0000AE160000}"/>
    <hyperlink ref="D2656" r:id="rId5808" display="https://www.ratingscentral.com/ClubInfo.php?ClubID=348" xr:uid="{00000000-0004-0000-0000-0000AF160000}"/>
    <hyperlink ref="D1969" r:id="rId5809" display="https://www.ratingscentral.com/ClubInfo.php?ClubID=306" xr:uid="{00000000-0004-0000-0000-0000B0160000}"/>
    <hyperlink ref="D680" r:id="rId5810" display="https://www.ratingscentral.com/ClubInfo.php?ClubID=343" xr:uid="{00000000-0004-0000-0000-0000B1160000}"/>
    <hyperlink ref="D2051" r:id="rId5811" display="https://www.ratingscentral.com/ClubInfo.php?ClubID=323" xr:uid="{00000000-0004-0000-0000-0000B2160000}"/>
    <hyperlink ref="D3825" r:id="rId5812" display="https://www.ratingscentral.com/ClubInfo.php?ClubID=303" xr:uid="{00000000-0004-0000-0000-0000B3160000}"/>
    <hyperlink ref="D751" r:id="rId5813" display="https://www.ratingscentral.com/ClubInfo.php?ClubID=305" xr:uid="{00000000-0004-0000-0000-0000B4160000}"/>
    <hyperlink ref="D2137" r:id="rId5814" display="https://www.ratingscentral.com/ClubInfo.php?ClubID=284" xr:uid="{00000000-0004-0000-0000-0000B5160000}"/>
    <hyperlink ref="D2681" r:id="rId5815" display="https://www.ratingscentral.com/ClubInfo.php?ClubID=263" xr:uid="{00000000-0004-0000-0000-0000B6160000}"/>
    <hyperlink ref="D234" r:id="rId5816" display="https://www.ratingscentral.com/ClubInfo.php?ClubID=332" xr:uid="{00000000-0004-0000-0000-0000B7160000}"/>
    <hyperlink ref="D4526" r:id="rId5817" display="https://www.ratingscentral.com/ClubInfo.php?ClubID=311" xr:uid="{00000000-0004-0000-0000-0000B8160000}"/>
    <hyperlink ref="D4162" r:id="rId5818" display="https://www.ratingscentral.com/ClubInfo.php?ClubID=287" xr:uid="{00000000-0004-0000-0000-0000B9160000}"/>
    <hyperlink ref="D1297" r:id="rId5819" display="https://www.ratingscentral.com/ClubInfo.php?ClubID=286" xr:uid="{00000000-0004-0000-0000-0000BA160000}"/>
    <hyperlink ref="D1672" r:id="rId5820" display="https://www.ratingscentral.com/ClubInfo.php?ClubID=301" xr:uid="{00000000-0004-0000-0000-0000BB160000}"/>
    <hyperlink ref="D4302" r:id="rId5821" display="https://www.ratingscentral.com/ClubInfo.php?ClubID=355" xr:uid="{00000000-0004-0000-0000-0000BC160000}"/>
    <hyperlink ref="D3318" r:id="rId5822" display="https://www.ratingscentral.com/ClubInfo.php?ClubID=351" xr:uid="{00000000-0004-0000-0000-0000BD160000}"/>
    <hyperlink ref="D227" r:id="rId5823" display="https://www.ratingscentral.com/ClubInfo.php?ClubID=249" xr:uid="{00000000-0004-0000-0000-0000BE160000}"/>
    <hyperlink ref="D2795" r:id="rId5824" display="https://www.ratingscentral.com/ClubInfo.php?ClubID=322" xr:uid="{00000000-0004-0000-0000-0000BF160000}"/>
    <hyperlink ref="D552" r:id="rId5825" display="https://www.ratingscentral.com/ClubInfo.php?ClubID=249" xr:uid="{00000000-0004-0000-0000-0000C0160000}"/>
    <hyperlink ref="D3047" r:id="rId5826" display="https://www.ratingscentral.com/ClubInfo.php?ClubID=353" xr:uid="{00000000-0004-0000-0000-0000C1160000}"/>
    <hyperlink ref="D1728" r:id="rId5827" display="https://www.ratingscentral.com/ClubInfo.php?ClubID=346" xr:uid="{00000000-0004-0000-0000-0000C2160000}"/>
    <hyperlink ref="D2985" r:id="rId5828" display="https://www.ratingscentral.com/ClubInfo.php?ClubID=1373" xr:uid="{00000000-0004-0000-0000-0000C3160000}"/>
    <hyperlink ref="D1286" r:id="rId5829" display="https://www.ratingscentral.com/ClubInfo.php?ClubID=272" xr:uid="{00000000-0004-0000-0000-0000C4160000}"/>
    <hyperlink ref="D768" r:id="rId5830" display="https://www.ratingscentral.com/ClubInfo.php?ClubID=272" xr:uid="{00000000-0004-0000-0000-0000C5160000}"/>
    <hyperlink ref="D1888" r:id="rId5831" display="https://www.ratingscentral.com/ClubInfo.php?ClubID=266" xr:uid="{00000000-0004-0000-0000-0000C6160000}"/>
    <hyperlink ref="D4287" r:id="rId5832" display="https://www.ratingscentral.com/ClubInfo.php?ClubID=313" xr:uid="{00000000-0004-0000-0000-0000C7160000}"/>
    <hyperlink ref="D109" r:id="rId5833" display="https://www.ratingscentral.com/ClubInfo.php?ClubID=252" xr:uid="{00000000-0004-0000-0000-0000C8160000}"/>
    <hyperlink ref="D4016" r:id="rId5834" display="https://www.ratingscentral.com/ClubInfo.php?ClubID=271" xr:uid="{00000000-0004-0000-0000-0000C9160000}"/>
    <hyperlink ref="D2490" r:id="rId5835" display="https://www.ratingscentral.com/ClubInfo.php?ClubID=257" xr:uid="{00000000-0004-0000-0000-0000CA160000}"/>
    <hyperlink ref="D3798" r:id="rId5836" display="https://www.ratingscentral.com/ClubInfo.php?ClubID=346" xr:uid="{00000000-0004-0000-0000-0000CB160000}"/>
    <hyperlink ref="D2096" r:id="rId5837" display="https://www.ratingscentral.com/ClubInfo.php?ClubID=300" xr:uid="{00000000-0004-0000-0000-0000CC160000}"/>
    <hyperlink ref="D4559" r:id="rId5838" display="https://www.ratingscentral.com/ClubInfo.php?ClubID=281" xr:uid="{00000000-0004-0000-0000-0000CD160000}"/>
    <hyperlink ref="D3459" r:id="rId5839" display="https://www.ratingscentral.com/ClubInfo.php?ClubID=279" xr:uid="{00000000-0004-0000-0000-0000CE160000}"/>
    <hyperlink ref="D3916" r:id="rId5840" display="https://www.ratingscentral.com/ClubInfo.php?ClubID=281" xr:uid="{00000000-0004-0000-0000-0000CF160000}"/>
    <hyperlink ref="D3349" r:id="rId5841" display="https://www.ratingscentral.com/ClubInfo.php?ClubID=265" xr:uid="{00000000-0004-0000-0000-0000D0160000}"/>
    <hyperlink ref="D3720" r:id="rId5842" display="https://www.ratingscentral.com/ClubInfo.php?ClubID=791" xr:uid="{00000000-0004-0000-0000-0000D1160000}"/>
    <hyperlink ref="D496" r:id="rId5843" display="https://www.ratingscentral.com/ClubInfo.php?ClubID=485" xr:uid="{00000000-0004-0000-0000-0000D2160000}"/>
    <hyperlink ref="D3188" r:id="rId5844" display="https://www.ratingscentral.com/ClubInfo.php?ClubID=310" xr:uid="{00000000-0004-0000-0000-0000D3160000}"/>
    <hyperlink ref="D1798" r:id="rId5845" display="https://www.ratingscentral.com/ClubInfo.php?ClubID=350" xr:uid="{00000000-0004-0000-0000-0000D4160000}"/>
    <hyperlink ref="D4449" r:id="rId5846" display="https://www.ratingscentral.com/ClubInfo.php?ClubID=267" xr:uid="{00000000-0004-0000-0000-0000D5160000}"/>
    <hyperlink ref="D2081" r:id="rId5847" display="https://www.ratingscentral.com/ClubInfo.php?ClubID=270" xr:uid="{00000000-0004-0000-0000-0000D6160000}"/>
    <hyperlink ref="D3154" r:id="rId5848" display="https://www.ratingscentral.com/ClubInfo.php?ClubID=346" xr:uid="{00000000-0004-0000-0000-0000D7160000}"/>
    <hyperlink ref="D1715" r:id="rId5849" display="https://www.ratingscentral.com/ClubInfo.php?ClubID=271" xr:uid="{00000000-0004-0000-0000-0000D8160000}"/>
    <hyperlink ref="D4145" r:id="rId5850" display="https://www.ratingscentral.com/ClubInfo.php?ClubID=288" xr:uid="{00000000-0004-0000-0000-0000D9160000}"/>
    <hyperlink ref="D3119" r:id="rId5851" display="https://www.ratingscentral.com/ClubInfo.php?ClubID=313" xr:uid="{00000000-0004-0000-0000-0000DA160000}"/>
    <hyperlink ref="D1822" r:id="rId5852" display="https://www.ratingscentral.com/ClubInfo.php?ClubID=261" xr:uid="{00000000-0004-0000-0000-0000DB160000}"/>
    <hyperlink ref="D1200" r:id="rId5853" display="https://www.ratingscentral.com/ClubInfo.php?ClubID=330" xr:uid="{00000000-0004-0000-0000-0000DC160000}"/>
    <hyperlink ref="D1907" r:id="rId5854" display="https://www.ratingscentral.com/ClubInfo.php?ClubID=305" xr:uid="{00000000-0004-0000-0000-0000DD160000}"/>
    <hyperlink ref="D935" r:id="rId5855" display="https://www.ratingscentral.com/ClubInfo.php?ClubID=303" xr:uid="{00000000-0004-0000-0000-0000DE160000}"/>
    <hyperlink ref="D2257" r:id="rId5856" display="https://www.ratingscentral.com/ClubInfo.php?ClubID=289" xr:uid="{00000000-0004-0000-0000-0000DF160000}"/>
    <hyperlink ref="D4374" r:id="rId5857" display="https://www.ratingscentral.com/ClubInfo.php?ClubID=323" xr:uid="{00000000-0004-0000-0000-0000E0160000}"/>
    <hyperlink ref="D1259" r:id="rId5858" display="https://www.ratingscentral.com/ClubInfo.php?ClubID=348" xr:uid="{00000000-0004-0000-0000-0000E1160000}"/>
    <hyperlink ref="D3615" r:id="rId5859" display="https://www.ratingscentral.com/ClubInfo.php?ClubID=359" xr:uid="{00000000-0004-0000-0000-0000E2160000}"/>
    <hyperlink ref="D1515" r:id="rId5860" display="https://www.ratingscentral.com/ClubInfo.php?ClubID=284" xr:uid="{00000000-0004-0000-0000-0000E3160000}"/>
    <hyperlink ref="D4084" r:id="rId5861" display="https://www.ratingscentral.com/ClubInfo.php?ClubID=291" xr:uid="{00000000-0004-0000-0000-0000E4160000}"/>
    <hyperlink ref="D3445" r:id="rId5862" display="https://www.ratingscentral.com/ClubInfo.php?ClubID=301" xr:uid="{00000000-0004-0000-0000-0000E5160000}"/>
    <hyperlink ref="D3236" r:id="rId5863" display="https://www.ratingscentral.com/ClubInfo.php?ClubID=357" xr:uid="{00000000-0004-0000-0000-0000E6160000}"/>
    <hyperlink ref="D4231" r:id="rId5864" display="https://www.ratingscentral.com/ClubInfo.php?ClubID=292" xr:uid="{00000000-0004-0000-0000-0000E7160000}"/>
    <hyperlink ref="D1475" r:id="rId5865" display="https://www.ratingscentral.com/ClubInfo.php?ClubID=353" xr:uid="{00000000-0004-0000-0000-0000E8160000}"/>
    <hyperlink ref="D2066" r:id="rId5866" display="https://www.ratingscentral.com/ClubInfo.php?ClubID=304" xr:uid="{00000000-0004-0000-0000-0000E9160000}"/>
    <hyperlink ref="D2770" r:id="rId5867" display="https://www.ratingscentral.com/ClubInfo.php?ClubID=356" xr:uid="{00000000-0004-0000-0000-0000EA160000}"/>
    <hyperlink ref="D2548" r:id="rId5868" display="https://www.ratingscentral.com/ClubInfo.php?ClubID=335" xr:uid="{00000000-0004-0000-0000-0000EB160000}"/>
    <hyperlink ref="D1085" r:id="rId5869" display="https://www.ratingscentral.com/ClubInfo.php?ClubID=286" xr:uid="{00000000-0004-0000-0000-0000EC160000}"/>
    <hyperlink ref="D2164" r:id="rId5870" display="https://www.ratingscentral.com/ClubInfo.php?ClubID=280" xr:uid="{00000000-0004-0000-0000-0000ED160000}"/>
    <hyperlink ref="D1066" r:id="rId5871" display="https://www.ratingscentral.com/ClubInfo.php?ClubID=271" xr:uid="{00000000-0004-0000-0000-0000EE160000}"/>
    <hyperlink ref="D3689" r:id="rId5872" display="https://www.ratingscentral.com/ClubInfo.php?ClubID=1203" xr:uid="{00000000-0004-0000-0000-0000EF160000}"/>
    <hyperlink ref="D3623" r:id="rId5873" display="https://www.ratingscentral.com/ClubInfo.php?ClubID=337" xr:uid="{00000000-0004-0000-0000-0000F0160000}"/>
    <hyperlink ref="D3781" r:id="rId5874" display="https://www.ratingscentral.com/ClubInfo.php?ClubID=272" xr:uid="{00000000-0004-0000-0000-0000F1160000}"/>
    <hyperlink ref="D1681" r:id="rId5875" display="https://www.ratingscentral.com/ClubInfo.php?ClubID=330" xr:uid="{00000000-0004-0000-0000-0000F2160000}"/>
    <hyperlink ref="D1950" r:id="rId5876" display="https://www.ratingscentral.com/ClubInfo.php?ClubID=249" xr:uid="{00000000-0004-0000-0000-0000F3160000}"/>
    <hyperlink ref="D1659" r:id="rId5877" display="https://www.ratingscentral.com/ClubInfo.php?ClubID=271" xr:uid="{00000000-0004-0000-0000-0000F4160000}"/>
    <hyperlink ref="D1351" r:id="rId5878" display="https://www.ratingscentral.com/ClubInfo.php?ClubID=279" xr:uid="{00000000-0004-0000-0000-0000F5160000}"/>
    <hyperlink ref="D437" r:id="rId5879" display="https://www.ratingscentral.com/ClubInfo.php?ClubID=342" xr:uid="{00000000-0004-0000-0000-0000F6160000}"/>
    <hyperlink ref="D1658" r:id="rId5880" display="https://www.ratingscentral.com/ClubInfo.php?ClubID=325" xr:uid="{00000000-0004-0000-0000-0000F7160000}"/>
    <hyperlink ref="D3089" r:id="rId5881" display="https://www.ratingscentral.com/ClubInfo.php?ClubID=340" xr:uid="{00000000-0004-0000-0000-0000F8160000}"/>
    <hyperlink ref="D2945" r:id="rId5882" display="https://www.ratingscentral.com/ClubInfo.php?ClubID=294" xr:uid="{00000000-0004-0000-0000-0000F9160000}"/>
    <hyperlink ref="D3906" r:id="rId5883" display="https://www.ratingscentral.com/ClubInfo.php?ClubID=261" xr:uid="{00000000-0004-0000-0000-0000FA160000}"/>
    <hyperlink ref="D4378" r:id="rId5884" display="https://www.ratingscentral.com/ClubInfo.php?ClubID=344" xr:uid="{00000000-0004-0000-0000-0000FB160000}"/>
    <hyperlink ref="D901" r:id="rId5885" display="https://www.ratingscentral.com/ClubInfo.php?ClubID=284" xr:uid="{00000000-0004-0000-0000-0000FC160000}"/>
    <hyperlink ref="D1344" r:id="rId5886" display="https://www.ratingscentral.com/ClubInfo.php?ClubID=356" xr:uid="{00000000-0004-0000-0000-0000FD160000}"/>
    <hyperlink ref="D3313" r:id="rId5887" display="https://www.ratingscentral.com/ClubInfo.php?ClubID=316" xr:uid="{00000000-0004-0000-0000-0000FE160000}"/>
    <hyperlink ref="D729" r:id="rId5888" display="https://www.ratingscentral.com/ClubInfo.php?ClubID=303" xr:uid="{00000000-0004-0000-0000-0000FF160000}"/>
    <hyperlink ref="D3741" r:id="rId5889" display="https://www.ratingscentral.com/ClubInfo.php?ClubID=307" xr:uid="{00000000-0004-0000-0000-000000170000}"/>
    <hyperlink ref="D2785" r:id="rId5890" display="https://www.ratingscentral.com/ClubInfo.php?ClubID=301" xr:uid="{00000000-0004-0000-0000-000001170000}"/>
    <hyperlink ref="D3244" r:id="rId5891" display="https://www.ratingscentral.com/ClubInfo.php?ClubID=255" xr:uid="{00000000-0004-0000-0000-000002170000}"/>
    <hyperlink ref="D724" r:id="rId5892" display="https://www.ratingscentral.com/ClubInfo.php?ClubID=300" xr:uid="{00000000-0004-0000-0000-000003170000}"/>
    <hyperlink ref="D373" r:id="rId5893" display="https://www.ratingscentral.com/ClubInfo.php?ClubID=300" xr:uid="{00000000-0004-0000-0000-000004170000}"/>
    <hyperlink ref="D1410" r:id="rId5894" display="https://www.ratingscentral.com/ClubInfo.php?ClubID=287" xr:uid="{00000000-0004-0000-0000-000005170000}"/>
    <hyperlink ref="D2924" r:id="rId5895" display="https://www.ratingscentral.com/ClubInfo.php?ClubID=257" xr:uid="{00000000-0004-0000-0000-000006170000}"/>
    <hyperlink ref="D2371" r:id="rId5896" display="https://www.ratingscentral.com/ClubInfo.php?ClubID=249" xr:uid="{00000000-0004-0000-0000-000007170000}"/>
    <hyperlink ref="D3108" r:id="rId5897" display="https://www.ratingscentral.com/ClubInfo.php?ClubID=303" xr:uid="{00000000-0004-0000-0000-000008170000}"/>
    <hyperlink ref="D3462" r:id="rId5898" display="https://www.ratingscentral.com/ClubInfo.php?ClubID=344" xr:uid="{00000000-0004-0000-0000-000009170000}"/>
    <hyperlink ref="D1636" r:id="rId5899" display="https://www.ratingscentral.com/ClubInfo.php?ClubID=337" xr:uid="{00000000-0004-0000-0000-00000A170000}"/>
    <hyperlink ref="D1098" r:id="rId5900" display="https://www.ratingscentral.com/ClubInfo.php?ClubID=339" xr:uid="{00000000-0004-0000-0000-00000B170000}"/>
    <hyperlink ref="D3228" r:id="rId5901" display="https://www.ratingscentral.com/ClubInfo.php?ClubID=261" xr:uid="{00000000-0004-0000-0000-00000C170000}"/>
    <hyperlink ref="D1070" r:id="rId5902" display="https://www.ratingscentral.com/ClubInfo.php?ClubID=252" xr:uid="{00000000-0004-0000-0000-00000D170000}"/>
    <hyperlink ref="D1587" r:id="rId5903" display="https://www.ratingscentral.com/ClubInfo.php?ClubID=344" xr:uid="{00000000-0004-0000-0000-00000E170000}"/>
    <hyperlink ref="D3184" r:id="rId5904" display="https://www.ratingscentral.com/ClubInfo.php?ClubID=272" xr:uid="{00000000-0004-0000-0000-00000F170000}"/>
    <hyperlink ref="D1321" r:id="rId5905" display="https://www.ratingscentral.com/ClubInfo.php?ClubID=265" xr:uid="{00000000-0004-0000-0000-000010170000}"/>
    <hyperlink ref="D2886" r:id="rId5906" display="https://www.ratingscentral.com/ClubInfo.php?ClubID=280" xr:uid="{00000000-0004-0000-0000-000011170000}"/>
    <hyperlink ref="D4282" r:id="rId5907" display="https://www.ratingscentral.com/ClubInfo.php?ClubID=301" xr:uid="{00000000-0004-0000-0000-000012170000}"/>
    <hyperlink ref="D766" r:id="rId5908" display="https://www.ratingscentral.com/ClubInfo.php?ClubID=350" xr:uid="{00000000-0004-0000-0000-000013170000}"/>
    <hyperlink ref="D301" r:id="rId5909" display="https://www.ratingscentral.com/ClubInfo.php?ClubID=280" xr:uid="{00000000-0004-0000-0000-000014170000}"/>
    <hyperlink ref="D3280" r:id="rId5910" display="https://www.ratingscentral.com/ClubInfo.php?ClubID=327" xr:uid="{00000000-0004-0000-0000-000015170000}"/>
    <hyperlink ref="D3341" r:id="rId5911" display="https://www.ratingscentral.com/ClubInfo.php?ClubID=283" xr:uid="{00000000-0004-0000-0000-000016170000}"/>
    <hyperlink ref="D1224" r:id="rId5912" display="https://www.ratingscentral.com/ClubInfo.php?ClubID=356" xr:uid="{00000000-0004-0000-0000-000017170000}"/>
    <hyperlink ref="D873" r:id="rId5913" display="https://www.ratingscentral.com/ClubInfo.php?ClubID=323" xr:uid="{00000000-0004-0000-0000-000018170000}"/>
    <hyperlink ref="D558" r:id="rId5914" display="https://www.ratingscentral.com/ClubInfo.php?ClubID=338" xr:uid="{00000000-0004-0000-0000-000019170000}"/>
    <hyperlink ref="D1573" r:id="rId5915" display="https://www.ratingscentral.com/ClubInfo.php?ClubID=257" xr:uid="{00000000-0004-0000-0000-00001A170000}"/>
    <hyperlink ref="D2426" r:id="rId5916" display="https://www.ratingscentral.com/ClubInfo.php?ClubID=278" xr:uid="{00000000-0004-0000-0000-00001B170000}"/>
    <hyperlink ref="D859" r:id="rId5917" display="https://www.ratingscentral.com/ClubInfo.php?ClubID=335" xr:uid="{00000000-0004-0000-0000-00001C170000}"/>
    <hyperlink ref="D1441" r:id="rId5918" display="https://www.ratingscentral.com/ClubInfo.php?ClubID=345" xr:uid="{00000000-0004-0000-0000-00001D170000}"/>
    <hyperlink ref="D4269" r:id="rId5919" display="https://www.ratingscentral.com/ClubInfo.php?ClubID=325" xr:uid="{00000000-0004-0000-0000-00001E170000}"/>
    <hyperlink ref="D4320" r:id="rId5920" display="https://www.ratingscentral.com/ClubInfo.php?ClubID=291" xr:uid="{00000000-0004-0000-0000-00001F170000}"/>
    <hyperlink ref="D3937" r:id="rId5921" display="https://www.ratingscentral.com/ClubInfo.php?ClubID=359" xr:uid="{00000000-0004-0000-0000-000020170000}"/>
    <hyperlink ref="D3234" r:id="rId5922" display="https://www.ratingscentral.com/ClubInfo.php?ClubID=261" xr:uid="{00000000-0004-0000-0000-000021170000}"/>
    <hyperlink ref="D1293" r:id="rId5923" display="https://www.ratingscentral.com/ClubInfo.php?ClubID=480" xr:uid="{00000000-0004-0000-0000-000022170000}"/>
    <hyperlink ref="D368" r:id="rId5924" display="https://www.ratingscentral.com/ClubInfo.php?ClubID=305" xr:uid="{00000000-0004-0000-0000-000023170000}"/>
    <hyperlink ref="D1196" r:id="rId5925" display="https://www.ratingscentral.com/ClubInfo.php?ClubID=311" xr:uid="{00000000-0004-0000-0000-000024170000}"/>
    <hyperlink ref="D2211" r:id="rId5926" display="https://www.ratingscentral.com/ClubInfo.php?ClubID=261" xr:uid="{00000000-0004-0000-0000-000025170000}"/>
    <hyperlink ref="D3161" r:id="rId5927" display="https://www.ratingscentral.com/ClubInfo.php?ClubID=333" xr:uid="{00000000-0004-0000-0000-000026170000}"/>
    <hyperlink ref="D3596" r:id="rId5928" display="https://www.ratingscentral.com/ClubInfo.php?ClubID=295" xr:uid="{00000000-0004-0000-0000-000027170000}"/>
    <hyperlink ref="D3185" r:id="rId5929" display="https://www.ratingscentral.com/ClubInfo.php?ClubID=310" xr:uid="{00000000-0004-0000-0000-000028170000}"/>
    <hyperlink ref="D969" r:id="rId5930" display="https://www.ratingscentral.com/ClubInfo.php?ClubID=279" xr:uid="{00000000-0004-0000-0000-000029170000}"/>
    <hyperlink ref="D3753" r:id="rId5931" display="https://www.ratingscentral.com/ClubInfo.php?ClubID=289" xr:uid="{00000000-0004-0000-0000-00002A170000}"/>
    <hyperlink ref="D4006" r:id="rId5932" display="https://www.ratingscentral.com/ClubInfo.php?ClubID=330" xr:uid="{00000000-0004-0000-0000-00002B170000}"/>
    <hyperlink ref="D989" r:id="rId5933" display="https://www.ratingscentral.com/ClubInfo.php?ClubID=293" xr:uid="{00000000-0004-0000-0000-00002C170000}"/>
    <hyperlink ref="D2894" r:id="rId5934" display="https://www.ratingscentral.com/ClubInfo.php?ClubID=334" xr:uid="{00000000-0004-0000-0000-00002D170000}"/>
    <hyperlink ref="D701" r:id="rId5935" display="https://www.ratingscentral.com/ClubInfo.php?ClubID=322" xr:uid="{00000000-0004-0000-0000-00002E170000}"/>
    <hyperlink ref="D867" r:id="rId5936" display="https://www.ratingscentral.com/ClubInfo.php?ClubID=332" xr:uid="{00000000-0004-0000-0000-00002F170000}"/>
    <hyperlink ref="D1382" r:id="rId5937" display="https://www.ratingscentral.com/ClubInfo.php?ClubID=296" xr:uid="{00000000-0004-0000-0000-000030170000}"/>
    <hyperlink ref="D189" r:id="rId5938" display="https://www.ratingscentral.com/ClubInfo.php?ClubID=288" xr:uid="{00000000-0004-0000-0000-000031170000}"/>
    <hyperlink ref="D2827" r:id="rId5939" display="https://www.ratingscentral.com/ClubInfo.php?ClubID=329" xr:uid="{00000000-0004-0000-0000-000032170000}"/>
    <hyperlink ref="D401" r:id="rId5940" display="https://www.ratingscentral.com/ClubInfo.php?ClubID=333" xr:uid="{00000000-0004-0000-0000-000033170000}"/>
    <hyperlink ref="D4375" r:id="rId5941" display="https://www.ratingscentral.com/ClubInfo.php?ClubID=323" xr:uid="{00000000-0004-0000-0000-000034170000}"/>
    <hyperlink ref="D2736" r:id="rId5942" display="https://www.ratingscentral.com/ClubInfo.php?ClubID=253" xr:uid="{00000000-0004-0000-0000-000035170000}"/>
    <hyperlink ref="D3541" r:id="rId5943" display="https://www.ratingscentral.com/ClubInfo.php?ClubID=300" xr:uid="{00000000-0004-0000-0000-000036170000}"/>
    <hyperlink ref="D551" r:id="rId5944" display="https://www.ratingscentral.com/ClubInfo.php?ClubID=320" xr:uid="{00000000-0004-0000-0000-000037170000}"/>
    <hyperlink ref="D3731" r:id="rId5945" display="https://www.ratingscentral.com/ClubInfo.php?ClubID=281" xr:uid="{00000000-0004-0000-0000-000038170000}"/>
    <hyperlink ref="D3672" r:id="rId5946" display="https://www.ratingscentral.com/ClubInfo.php?ClubID=308" xr:uid="{00000000-0004-0000-0000-000039170000}"/>
    <hyperlink ref="D720" r:id="rId5947" display="https://www.ratingscentral.com/ClubInfo.php?ClubID=791" xr:uid="{00000000-0004-0000-0000-00003A170000}"/>
    <hyperlink ref="D1387" r:id="rId5948" display="https://www.ratingscentral.com/ClubInfo.php?ClubID=287" xr:uid="{00000000-0004-0000-0000-00003B170000}"/>
    <hyperlink ref="D3425" r:id="rId5949" display="https://www.ratingscentral.com/ClubInfo.php?ClubID=327" xr:uid="{00000000-0004-0000-0000-00003C170000}"/>
    <hyperlink ref="D4317" r:id="rId5950" display="https://www.ratingscentral.com/ClubInfo.php?ClubID=445" xr:uid="{00000000-0004-0000-0000-00003D170000}"/>
    <hyperlink ref="D982" r:id="rId5951" display="https://www.ratingscentral.com/ClubInfo.php?ClubID=339" xr:uid="{00000000-0004-0000-0000-00003E170000}"/>
    <hyperlink ref="D2168" r:id="rId5952" display="https://www.ratingscentral.com/ClubInfo.php?ClubID=284" xr:uid="{00000000-0004-0000-0000-00003F170000}"/>
    <hyperlink ref="D3652" r:id="rId5953" display="https://www.ratingscentral.com/ClubInfo.php?ClubID=307" xr:uid="{00000000-0004-0000-0000-000040170000}"/>
    <hyperlink ref="D3172" r:id="rId5954" display="https://www.ratingscentral.com/ClubInfo.php?ClubID=254" xr:uid="{00000000-0004-0000-0000-000041170000}"/>
    <hyperlink ref="D3712" r:id="rId5955" display="https://www.ratingscentral.com/ClubInfo.php?ClubID=260" xr:uid="{00000000-0004-0000-0000-000042170000}"/>
    <hyperlink ref="D245" r:id="rId5956" display="https://www.ratingscentral.com/ClubInfo.php?ClubID=349" xr:uid="{00000000-0004-0000-0000-000043170000}"/>
    <hyperlink ref="D237" r:id="rId5957" display="https://www.ratingscentral.com/ClubInfo.php?ClubID=250" xr:uid="{00000000-0004-0000-0000-000044170000}"/>
    <hyperlink ref="D668" r:id="rId5958" display="https://www.ratingscentral.com/ClubInfo.php?ClubID=284" xr:uid="{00000000-0004-0000-0000-000045170000}"/>
    <hyperlink ref="D2612" r:id="rId5959" display="https://www.ratingscentral.com/ClubInfo.php?ClubID=311" xr:uid="{00000000-0004-0000-0000-000046170000}"/>
    <hyperlink ref="D576" r:id="rId5960" display="https://www.ratingscentral.com/ClubInfo.php?ClubID=344" xr:uid="{00000000-0004-0000-0000-000047170000}"/>
    <hyperlink ref="D1232" r:id="rId5961" display="https://www.ratingscentral.com/ClubInfo.php?ClubID=329" xr:uid="{00000000-0004-0000-0000-000048170000}"/>
    <hyperlink ref="D3638" r:id="rId5962" display="https://www.ratingscentral.com/ClubInfo.php?ClubID=295" xr:uid="{00000000-0004-0000-0000-000049170000}"/>
    <hyperlink ref="D3665" r:id="rId5963" display="https://www.ratingscentral.com/ClubInfo.php?ClubID=253" xr:uid="{00000000-0004-0000-0000-00004A170000}"/>
    <hyperlink ref="D2431" r:id="rId5964" display="https://www.ratingscentral.com/ClubInfo.php?ClubID=323" xr:uid="{00000000-0004-0000-0000-00004B170000}"/>
    <hyperlink ref="D4327" r:id="rId5965" display="https://www.ratingscentral.com/ClubInfo.php?ClubID=305" xr:uid="{00000000-0004-0000-0000-00004C170000}"/>
    <hyperlink ref="D115" r:id="rId5966" display="https://www.ratingscentral.com/ClubInfo.php?ClubID=284" xr:uid="{00000000-0004-0000-0000-00004D170000}"/>
    <hyperlink ref="D2485" r:id="rId5967" display="https://www.ratingscentral.com/ClubInfo.php?ClubID=301" xr:uid="{00000000-0004-0000-0000-00004E170000}"/>
    <hyperlink ref="D1951" r:id="rId5968" display="https://www.ratingscentral.com/ClubInfo.php?ClubID=1373" xr:uid="{00000000-0004-0000-0000-00004F170000}"/>
    <hyperlink ref="D1008" r:id="rId5969" display="https://www.ratingscentral.com/ClubInfo.php?ClubID=339" xr:uid="{00000000-0004-0000-0000-000050170000}"/>
    <hyperlink ref="D2999" r:id="rId5970" display="https://www.ratingscentral.com/ClubInfo.php?ClubID=296" xr:uid="{00000000-0004-0000-0000-000051170000}"/>
    <hyperlink ref="D565" r:id="rId5971" display="https://www.ratingscentral.com/ClubInfo.php?ClubID=282" xr:uid="{00000000-0004-0000-0000-000052170000}"/>
    <hyperlink ref="D3333" r:id="rId5972" display="https://www.ratingscentral.com/ClubInfo.php?ClubID=306" xr:uid="{00000000-0004-0000-0000-000053170000}"/>
    <hyperlink ref="D3637" r:id="rId5973" display="https://www.ratingscentral.com/ClubInfo.php?ClubID=295" xr:uid="{00000000-0004-0000-0000-000054170000}"/>
    <hyperlink ref="D2010" r:id="rId5974" display="https://www.ratingscentral.com/ClubInfo.php?ClubID=305" xr:uid="{00000000-0004-0000-0000-000055170000}"/>
    <hyperlink ref="D3460" r:id="rId5975" display="https://www.ratingscentral.com/ClubInfo.php?ClubID=270" xr:uid="{00000000-0004-0000-0000-000056170000}"/>
    <hyperlink ref="D181" r:id="rId5976" display="https://www.ratingscentral.com/ClubInfo.php?ClubID=277" xr:uid="{00000000-0004-0000-0000-000057170000}"/>
    <hyperlink ref="D1551" r:id="rId5977" display="https://www.ratingscentral.com/ClubInfo.php?ClubID=339" xr:uid="{00000000-0004-0000-0000-000058170000}"/>
    <hyperlink ref="D4330" r:id="rId5978" display="https://www.ratingscentral.com/ClubInfo.php?ClubID=291" xr:uid="{00000000-0004-0000-0000-000059170000}"/>
    <hyperlink ref="D1029" r:id="rId5979" display="https://www.ratingscentral.com/ClubInfo.php?ClubID=326" xr:uid="{00000000-0004-0000-0000-00005A170000}"/>
    <hyperlink ref="D2689" r:id="rId5980" display="https://www.ratingscentral.com/ClubInfo.php?ClubID=272" xr:uid="{00000000-0004-0000-0000-00005B170000}"/>
    <hyperlink ref="D2508" r:id="rId5981" display="https://www.ratingscentral.com/ClubInfo.php?ClubID=281" xr:uid="{00000000-0004-0000-0000-00005C170000}"/>
    <hyperlink ref="D1519" r:id="rId5982" display="https://www.ratingscentral.com/ClubInfo.php?ClubID=269" xr:uid="{00000000-0004-0000-0000-00005D170000}"/>
    <hyperlink ref="D1842" r:id="rId5983" display="https://www.ratingscentral.com/ClubInfo.php?ClubID=261" xr:uid="{00000000-0004-0000-0000-00005E170000}"/>
    <hyperlink ref="D4210" r:id="rId5984" display="https://www.ratingscentral.com/ClubInfo.php?ClubID=332" xr:uid="{00000000-0004-0000-0000-00005F170000}"/>
    <hyperlink ref="D2208" r:id="rId5985" display="https://www.ratingscentral.com/ClubInfo.php?ClubID=318" xr:uid="{00000000-0004-0000-0000-000060170000}"/>
    <hyperlink ref="D3571" r:id="rId5986" display="https://www.ratingscentral.com/ClubInfo.php?ClubID=344" xr:uid="{00000000-0004-0000-0000-000061170000}"/>
    <hyperlink ref="D3776" r:id="rId5987" display="https://www.ratingscentral.com/ClubInfo.php?ClubID=254" xr:uid="{00000000-0004-0000-0000-000062170000}"/>
    <hyperlink ref="D3696" r:id="rId5988" display="https://www.ratingscentral.com/ClubInfo.php?ClubID=341" xr:uid="{00000000-0004-0000-0000-000063170000}"/>
    <hyperlink ref="D687" r:id="rId5989" display="https://www.ratingscentral.com/ClubInfo.php?ClubID=324" xr:uid="{00000000-0004-0000-0000-000064170000}"/>
    <hyperlink ref="D557" r:id="rId5990" display="https://www.ratingscentral.com/ClubInfo.php?ClubID=299" xr:uid="{00000000-0004-0000-0000-000065170000}"/>
    <hyperlink ref="D3629" r:id="rId5991" display="https://www.ratingscentral.com/ClubInfo.php?ClubID=330" xr:uid="{00000000-0004-0000-0000-000066170000}"/>
    <hyperlink ref="D371" r:id="rId5992" display="https://www.ratingscentral.com/ClubInfo.php?ClubID=329" xr:uid="{00000000-0004-0000-0000-000067170000}"/>
    <hyperlink ref="D3090" r:id="rId5993" display="https://www.ratingscentral.com/ClubInfo.php?ClubID=326" xr:uid="{00000000-0004-0000-0000-000068170000}"/>
    <hyperlink ref="D2757" r:id="rId5994" display="https://www.ratingscentral.com/ClubInfo.php?ClubID=322" xr:uid="{00000000-0004-0000-0000-000069170000}"/>
    <hyperlink ref="D3419" r:id="rId5995" display="https://www.ratingscentral.com/ClubInfo.php?ClubID=283" xr:uid="{00000000-0004-0000-0000-00006A170000}"/>
    <hyperlink ref="D290" r:id="rId5996" display="https://www.ratingscentral.com/ClubInfo.php?ClubID=278" xr:uid="{00000000-0004-0000-0000-00006B170000}"/>
    <hyperlink ref="D2912" r:id="rId5997" display="https://www.ratingscentral.com/ClubInfo.php?ClubID=303" xr:uid="{00000000-0004-0000-0000-00006C170000}"/>
    <hyperlink ref="D3584" r:id="rId5998" display="https://www.ratingscentral.com/ClubInfo.php?ClubID=271" xr:uid="{00000000-0004-0000-0000-00006D170000}"/>
    <hyperlink ref="D3032" r:id="rId5999" display="https://www.ratingscentral.com/ClubInfo.php?ClubID=480" xr:uid="{00000000-0004-0000-0000-00006E170000}"/>
    <hyperlink ref="D3727" r:id="rId6000" display="https://www.ratingscentral.com/ClubInfo.php?ClubID=287" xr:uid="{00000000-0004-0000-0000-00006F170000}"/>
    <hyperlink ref="D457" r:id="rId6001" display="https://www.ratingscentral.com/ClubInfo.php?ClubID=288" xr:uid="{00000000-0004-0000-0000-000070170000}"/>
    <hyperlink ref="D3358" r:id="rId6002" display="https://www.ratingscentral.com/ClubInfo.php?ClubID=304" xr:uid="{00000000-0004-0000-0000-000071170000}"/>
    <hyperlink ref="D1937" r:id="rId6003" display="https://www.ratingscentral.com/ClubInfo.php?ClubID=272" xr:uid="{00000000-0004-0000-0000-000072170000}"/>
    <hyperlink ref="D1575" r:id="rId6004" display="https://www.ratingscentral.com/ClubInfo.php?ClubID=257" xr:uid="{00000000-0004-0000-0000-000073170000}"/>
    <hyperlink ref="D1345" r:id="rId6005" display="https://www.ratingscentral.com/ClubInfo.php?ClubID=249" xr:uid="{00000000-0004-0000-0000-000074170000}"/>
    <hyperlink ref="D4266" r:id="rId6006" display="https://www.ratingscentral.com/ClubInfo.php?ClubID=1203" xr:uid="{00000000-0004-0000-0000-000075170000}"/>
    <hyperlink ref="D4009" r:id="rId6007" display="https://www.ratingscentral.com/ClubInfo.php?ClubID=264" xr:uid="{00000000-0004-0000-0000-000076170000}"/>
    <hyperlink ref="D791" r:id="rId6008" display="https://www.ratingscentral.com/ClubInfo.php?ClubID=1203" xr:uid="{00000000-0004-0000-0000-000077170000}"/>
    <hyperlink ref="D275" r:id="rId6009" display="https://www.ratingscentral.com/ClubInfo.php?ClubID=292" xr:uid="{00000000-0004-0000-0000-000078170000}"/>
    <hyperlink ref="D3377" r:id="rId6010" display="https://www.ratingscentral.com/ClubInfo.php?ClubID=289" xr:uid="{00000000-0004-0000-0000-000079170000}"/>
    <hyperlink ref="D1456" r:id="rId6011" display="https://www.ratingscentral.com/ClubInfo.php?ClubID=297" xr:uid="{00000000-0004-0000-0000-00007A170000}"/>
    <hyperlink ref="D1264" r:id="rId6012" display="https://www.ratingscentral.com/ClubInfo.php?ClubID=357" xr:uid="{00000000-0004-0000-0000-00007B170000}"/>
    <hyperlink ref="D195" r:id="rId6013" display="https://www.ratingscentral.com/ClubInfo.php?ClubID=310" xr:uid="{00000000-0004-0000-0000-00007C170000}"/>
    <hyperlink ref="D1212" r:id="rId6014" display="https://www.ratingscentral.com/ClubInfo.php?ClubID=264" xr:uid="{00000000-0004-0000-0000-00007D170000}"/>
    <hyperlink ref="D3455" r:id="rId6015" display="https://www.ratingscentral.com/ClubInfo.php?ClubID=340" xr:uid="{00000000-0004-0000-0000-00007E170000}"/>
    <hyperlink ref="D4201" r:id="rId6016" display="https://www.ratingscentral.com/ClubInfo.php?ClubID=271" xr:uid="{00000000-0004-0000-0000-00007F170000}"/>
    <hyperlink ref="D3272" r:id="rId6017" display="https://www.ratingscentral.com/ClubInfo.php?ClubID=329" xr:uid="{00000000-0004-0000-0000-000080170000}"/>
    <hyperlink ref="D4022" r:id="rId6018" display="https://www.ratingscentral.com/ClubInfo.php?ClubID=264" xr:uid="{00000000-0004-0000-0000-000081170000}"/>
    <hyperlink ref="D1625" r:id="rId6019" display="https://www.ratingscentral.com/ClubInfo.php?ClubID=299" xr:uid="{00000000-0004-0000-0000-000082170000}"/>
    <hyperlink ref="D4380" r:id="rId6020" display="https://www.ratingscentral.com/ClubInfo.php?ClubID=321" xr:uid="{00000000-0004-0000-0000-000083170000}"/>
    <hyperlink ref="D2533" r:id="rId6021" display="https://www.ratingscentral.com/ClubInfo.php?ClubID=340" xr:uid="{00000000-0004-0000-0000-000084170000}"/>
    <hyperlink ref="D4043" r:id="rId6022" display="https://www.ratingscentral.com/ClubInfo.php?ClubID=255" xr:uid="{00000000-0004-0000-0000-000085170000}"/>
    <hyperlink ref="D1983" r:id="rId6023" display="https://www.ratingscentral.com/ClubInfo.php?ClubID=358" xr:uid="{00000000-0004-0000-0000-000086170000}"/>
    <hyperlink ref="D4414" r:id="rId6024" display="https://www.ratingscentral.com/ClubInfo.php?ClubID=251" xr:uid="{00000000-0004-0000-0000-000087170000}"/>
    <hyperlink ref="D1683" r:id="rId6025" display="https://www.ratingscentral.com/ClubInfo.php?ClubID=791" xr:uid="{00000000-0004-0000-0000-000088170000}"/>
    <hyperlink ref="D3359" r:id="rId6026" display="https://www.ratingscentral.com/ClubInfo.php?ClubID=316" xr:uid="{00000000-0004-0000-0000-000089170000}"/>
    <hyperlink ref="D4401" r:id="rId6027" display="https://www.ratingscentral.com/ClubInfo.php?ClubID=304" xr:uid="{00000000-0004-0000-0000-00008A170000}"/>
    <hyperlink ref="D592" r:id="rId6028" display="https://www.ratingscentral.com/ClubInfo.php?ClubID=1203" xr:uid="{00000000-0004-0000-0000-00008B170000}"/>
    <hyperlink ref="D909" r:id="rId6029" display="https://www.ratingscentral.com/ClubInfo.php?ClubID=313" xr:uid="{00000000-0004-0000-0000-00008C170000}"/>
    <hyperlink ref="D1753" r:id="rId6030" display="https://www.ratingscentral.com/ClubInfo.php?ClubID=286" xr:uid="{00000000-0004-0000-0000-00008D170000}"/>
    <hyperlink ref="D402" r:id="rId6031" display="https://www.ratingscentral.com/ClubInfo.php?ClubID=256" xr:uid="{00000000-0004-0000-0000-00008E170000}"/>
    <hyperlink ref="D866" r:id="rId6032" display="https://www.ratingscentral.com/ClubInfo.php?ClubID=326" xr:uid="{00000000-0004-0000-0000-00008F170000}"/>
    <hyperlink ref="D1322" r:id="rId6033" display="https://www.ratingscentral.com/ClubInfo.php?ClubID=265" xr:uid="{00000000-0004-0000-0000-000090170000}"/>
    <hyperlink ref="D1635" r:id="rId6034" display="https://www.ratingscentral.com/ClubInfo.php?ClubID=295" xr:uid="{00000000-0004-0000-0000-000091170000}"/>
    <hyperlink ref="D2907" r:id="rId6035" display="https://www.ratingscentral.com/ClubInfo.php?ClubID=485" xr:uid="{00000000-0004-0000-0000-000092170000}"/>
    <hyperlink ref="D1781" r:id="rId6036" display="https://www.ratingscentral.com/ClubInfo.php?ClubID=293" xr:uid="{00000000-0004-0000-0000-000093170000}"/>
    <hyperlink ref="D650" r:id="rId6037" display="https://www.ratingscentral.com/ClubInfo.php?ClubID=305" xr:uid="{00000000-0004-0000-0000-000094170000}"/>
    <hyperlink ref="D3157" r:id="rId6038" display="https://www.ratingscentral.com/ClubInfo.php?ClubID=340" xr:uid="{00000000-0004-0000-0000-000095170000}"/>
    <hyperlink ref="D3412" r:id="rId6039" display="https://www.ratingscentral.com/ClubInfo.php?ClubID=310" xr:uid="{00000000-0004-0000-0000-000096170000}"/>
    <hyperlink ref="D3483" r:id="rId6040" display="https://www.ratingscentral.com/ClubInfo.php?ClubID=340" xr:uid="{00000000-0004-0000-0000-000097170000}"/>
    <hyperlink ref="D1121" r:id="rId6041" display="https://www.ratingscentral.com/ClubInfo.php?ClubID=254" xr:uid="{00000000-0004-0000-0000-000098170000}"/>
    <hyperlink ref="D6" r:id="rId6042" display="https://www.ratingscentral.com/ClubInfo.php?ClubID=284" xr:uid="{00000000-0004-0000-0000-000099170000}"/>
    <hyperlink ref="D4461" r:id="rId6043" display="https://www.ratingscentral.com/ClubInfo.php?ClubID=257" xr:uid="{00000000-0004-0000-0000-00009A170000}"/>
    <hyperlink ref="D2141" r:id="rId6044" display="https://www.ratingscentral.com/ClubInfo.php?ClubID=355" xr:uid="{00000000-0004-0000-0000-00009B170000}"/>
    <hyperlink ref="D3642" r:id="rId6045" display="https://www.ratingscentral.com/ClubInfo.php?ClubID=306" xr:uid="{00000000-0004-0000-0000-00009C170000}"/>
    <hyperlink ref="D4316" r:id="rId6046" display="https://www.ratingscentral.com/ClubInfo.php?ClubID=286" xr:uid="{00000000-0004-0000-0000-00009D170000}"/>
    <hyperlink ref="D954" r:id="rId6047" display="https://www.ratingscentral.com/ClubInfo.php?ClubID=322" xr:uid="{00000000-0004-0000-0000-00009E170000}"/>
    <hyperlink ref="D2602" r:id="rId6048" display="https://www.ratingscentral.com/ClubInfo.php?ClubID=252" xr:uid="{00000000-0004-0000-0000-00009F170000}"/>
    <hyperlink ref="D321" r:id="rId6049" display="https://www.ratingscentral.com/ClubInfo.php?ClubID=288" xr:uid="{00000000-0004-0000-0000-0000A0170000}"/>
    <hyperlink ref="D1851" r:id="rId6050" display="https://www.ratingscentral.com/ClubInfo.php?ClubID=300" xr:uid="{00000000-0004-0000-0000-0000A1170000}"/>
    <hyperlink ref="D1064" r:id="rId6051" display="https://www.ratingscentral.com/ClubInfo.php?ClubID=313" xr:uid="{00000000-0004-0000-0000-0000A2170000}"/>
    <hyperlink ref="D3842" r:id="rId6052" display="https://www.ratingscentral.com/ClubInfo.php?ClubID=295" xr:uid="{00000000-0004-0000-0000-0000A3170000}"/>
    <hyperlink ref="D732" r:id="rId6053" display="https://www.ratingscentral.com/ClubInfo.php?ClubID=310" xr:uid="{00000000-0004-0000-0000-0000A4170000}"/>
    <hyperlink ref="D4405" r:id="rId6054" display="https://www.ratingscentral.com/ClubInfo.php?ClubID=299" xr:uid="{00000000-0004-0000-0000-0000A5170000}"/>
    <hyperlink ref="D3701" r:id="rId6055" display="https://www.ratingscentral.com/ClubInfo.php?ClubID=355" xr:uid="{00000000-0004-0000-0000-0000A6170000}"/>
    <hyperlink ref="D1379" r:id="rId6056" display="https://www.ratingscentral.com/ClubInfo.php?ClubID=335" xr:uid="{00000000-0004-0000-0000-0000A7170000}"/>
    <hyperlink ref="D1662" r:id="rId6057" display="https://www.ratingscentral.com/ClubInfo.php?ClubID=357" xr:uid="{00000000-0004-0000-0000-0000A8170000}"/>
    <hyperlink ref="D3110" r:id="rId6058" display="https://www.ratingscentral.com/ClubInfo.php?ClubID=337" xr:uid="{00000000-0004-0000-0000-0000A9170000}"/>
    <hyperlink ref="D2110" r:id="rId6059" display="https://www.ratingscentral.com/ClubInfo.php?ClubID=249" xr:uid="{00000000-0004-0000-0000-0000AA170000}"/>
    <hyperlink ref="D3141" r:id="rId6060" display="https://www.ratingscentral.com/ClubInfo.php?ClubID=264" xr:uid="{00000000-0004-0000-0000-0000AB170000}"/>
    <hyperlink ref="D2347" r:id="rId6061" display="https://www.ratingscentral.com/ClubInfo.php?ClubID=249" xr:uid="{00000000-0004-0000-0000-0000AC170000}"/>
    <hyperlink ref="D3891" r:id="rId6062" display="https://www.ratingscentral.com/ClubInfo.php?ClubID=260" xr:uid="{00000000-0004-0000-0000-0000AD170000}"/>
    <hyperlink ref="D1377" r:id="rId6063" display="https://www.ratingscentral.com/ClubInfo.php?ClubID=257" xr:uid="{00000000-0004-0000-0000-0000AE170000}"/>
    <hyperlink ref="D1042" r:id="rId6064" display="https://www.ratingscentral.com/ClubInfo.php?ClubID=305" xr:uid="{00000000-0004-0000-0000-0000AF170000}"/>
    <hyperlink ref="D1184" r:id="rId6065" display="https://www.ratingscentral.com/ClubInfo.php?ClubID=251" xr:uid="{00000000-0004-0000-0000-0000B0170000}"/>
    <hyperlink ref="D4174" r:id="rId6066" display="https://www.ratingscentral.com/ClubInfo.php?ClubID=284" xr:uid="{00000000-0004-0000-0000-0000B1170000}"/>
    <hyperlink ref="D819" r:id="rId6067" display="https://www.ratingscentral.com/ClubInfo.php?ClubID=355" xr:uid="{00000000-0004-0000-0000-0000B2170000}"/>
    <hyperlink ref="D3836" r:id="rId6068" display="https://www.ratingscentral.com/ClubInfo.php?ClubID=249" xr:uid="{00000000-0004-0000-0000-0000B3170000}"/>
    <hyperlink ref="D1705" r:id="rId6069" display="https://www.ratingscentral.com/ClubInfo.php?ClubID=353" xr:uid="{00000000-0004-0000-0000-0000B4170000}"/>
    <hyperlink ref="D2293" r:id="rId6070" display="https://www.ratingscentral.com/ClubInfo.php?ClubID=251" xr:uid="{00000000-0004-0000-0000-0000B5170000}"/>
    <hyperlink ref="D4200" r:id="rId6071" display="https://www.ratingscentral.com/ClubInfo.php?ClubID=271" xr:uid="{00000000-0004-0000-0000-0000B6170000}"/>
    <hyperlink ref="D451" r:id="rId6072" display="https://www.ratingscentral.com/ClubInfo.php?ClubID=293" xr:uid="{00000000-0004-0000-0000-0000B7170000}"/>
    <hyperlink ref="D3066" r:id="rId6073" display="https://www.ratingscentral.com/ClubInfo.php?ClubID=341" xr:uid="{00000000-0004-0000-0000-0000B8170000}"/>
    <hyperlink ref="D3029" r:id="rId6074" display="https://www.ratingscentral.com/ClubInfo.php?ClubID=444" xr:uid="{00000000-0004-0000-0000-0000B9170000}"/>
    <hyperlink ref="D1215" r:id="rId6075" display="https://www.ratingscentral.com/ClubInfo.php?ClubID=350" xr:uid="{00000000-0004-0000-0000-0000BA170000}"/>
    <hyperlink ref="D2896" r:id="rId6076" display="https://www.ratingscentral.com/ClubInfo.php?ClubID=301" xr:uid="{00000000-0004-0000-0000-0000BB170000}"/>
    <hyperlink ref="D2523" r:id="rId6077" display="https://www.ratingscentral.com/ClubInfo.php?ClubID=264" xr:uid="{00000000-0004-0000-0000-0000BC170000}"/>
    <hyperlink ref="D2239" r:id="rId6078" display="https://www.ratingscentral.com/ClubInfo.php?ClubID=340" xr:uid="{00000000-0004-0000-0000-0000BD170000}"/>
    <hyperlink ref="D1748" r:id="rId6079" display="https://www.ratingscentral.com/ClubInfo.php?ClubID=321" xr:uid="{00000000-0004-0000-0000-0000BE170000}"/>
    <hyperlink ref="D2183" r:id="rId6080" display="https://www.ratingscentral.com/ClubInfo.php?ClubID=292" xr:uid="{00000000-0004-0000-0000-0000BF170000}"/>
    <hyperlink ref="D404" r:id="rId6081" display="https://www.ratingscentral.com/ClubInfo.php?ClubID=324" xr:uid="{00000000-0004-0000-0000-0000C0170000}"/>
    <hyperlink ref="D2405" r:id="rId6082" display="https://www.ratingscentral.com/ClubInfo.php?ClubID=257" xr:uid="{00000000-0004-0000-0000-0000C1170000}"/>
    <hyperlink ref="D968" r:id="rId6083" display="https://www.ratingscentral.com/ClubInfo.php?ClubID=310" xr:uid="{00000000-0004-0000-0000-0000C2170000}"/>
    <hyperlink ref="D1095" r:id="rId6084" display="https://www.ratingscentral.com/ClubInfo.php?ClubID=271" xr:uid="{00000000-0004-0000-0000-0000C3170000}"/>
    <hyperlink ref="D2384" r:id="rId6085" display="https://www.ratingscentral.com/ClubInfo.php?ClubID=335" xr:uid="{00000000-0004-0000-0000-0000C4170000}"/>
    <hyperlink ref="D476" r:id="rId6086" display="https://www.ratingscentral.com/ClubInfo.php?ClubID=311" xr:uid="{00000000-0004-0000-0000-0000C5170000}"/>
    <hyperlink ref="D1428" r:id="rId6087" display="https://www.ratingscentral.com/ClubInfo.php?ClubID=250" xr:uid="{00000000-0004-0000-0000-0000C6170000}"/>
    <hyperlink ref="D3941" r:id="rId6088" display="https://www.ratingscentral.com/ClubInfo.php?ClubID=319" xr:uid="{00000000-0004-0000-0000-0000C7170000}"/>
    <hyperlink ref="D3862" r:id="rId6089" display="https://www.ratingscentral.com/ClubInfo.php?ClubID=301" xr:uid="{00000000-0004-0000-0000-0000C8170000}"/>
    <hyperlink ref="D3545" r:id="rId6090" display="https://www.ratingscentral.com/ClubInfo.php?ClubID=301" xr:uid="{00000000-0004-0000-0000-0000C9170000}"/>
    <hyperlink ref="D1025" r:id="rId6091" display="https://www.ratingscentral.com/ClubInfo.php?ClubID=337" xr:uid="{00000000-0004-0000-0000-0000CA170000}"/>
    <hyperlink ref="D25" r:id="rId6092" display="https://www.ratingscentral.com/ClubInfo.php?ClubID=350" xr:uid="{00000000-0004-0000-0000-0000CB170000}"/>
    <hyperlink ref="D1874" r:id="rId6093" display="https://www.ratingscentral.com/ClubInfo.php?ClubID=352" xr:uid="{00000000-0004-0000-0000-0000CC170000}"/>
    <hyperlink ref="D501" r:id="rId6094" display="https://www.ratingscentral.com/ClubInfo.php?ClubID=340" xr:uid="{00000000-0004-0000-0000-0000CD170000}"/>
    <hyperlink ref="D956" r:id="rId6095" display="https://www.ratingscentral.com/ClubInfo.php?ClubID=305" xr:uid="{00000000-0004-0000-0000-0000CE170000}"/>
    <hyperlink ref="D1492" r:id="rId6096" display="https://www.ratingscentral.com/ClubInfo.php?ClubID=324" xr:uid="{00000000-0004-0000-0000-0000CF170000}"/>
    <hyperlink ref="D1631" r:id="rId6097" display="https://www.ratingscentral.com/ClubInfo.php?ClubID=249" xr:uid="{00000000-0004-0000-0000-0000D0170000}"/>
    <hyperlink ref="D1860" r:id="rId6098" display="https://www.ratingscentral.com/ClubInfo.php?ClubID=308" xr:uid="{00000000-0004-0000-0000-0000D1170000}"/>
    <hyperlink ref="D1138" r:id="rId6099" display="https://www.ratingscentral.com/ClubInfo.php?ClubID=330" xr:uid="{00000000-0004-0000-0000-0000D2170000}"/>
    <hyperlink ref="D3690" r:id="rId6100" display="https://www.ratingscentral.com/ClubInfo.php?ClubID=288" xr:uid="{00000000-0004-0000-0000-0000D3170000}"/>
    <hyperlink ref="D1513" r:id="rId6101" display="https://www.ratingscentral.com/ClubInfo.php?ClubID=282" xr:uid="{00000000-0004-0000-0000-0000D4170000}"/>
    <hyperlink ref="D1849" r:id="rId6102" display="https://www.ratingscentral.com/ClubInfo.php?ClubID=321" xr:uid="{00000000-0004-0000-0000-0000D5170000}"/>
    <hyperlink ref="D3608" r:id="rId6103" display="https://www.ratingscentral.com/ClubInfo.php?ClubID=333" xr:uid="{00000000-0004-0000-0000-0000D6170000}"/>
    <hyperlink ref="D4143" r:id="rId6104" display="https://www.ratingscentral.com/ClubInfo.php?ClubID=329" xr:uid="{00000000-0004-0000-0000-0000D7170000}"/>
    <hyperlink ref="D4535" r:id="rId6105" display="https://www.ratingscentral.com/ClubInfo.php?ClubID=291" xr:uid="{00000000-0004-0000-0000-0000D8170000}"/>
    <hyperlink ref="D3752" r:id="rId6106" display="https://www.ratingscentral.com/ClubInfo.php?ClubID=335" xr:uid="{00000000-0004-0000-0000-0000D9170000}"/>
    <hyperlink ref="D2357" r:id="rId6107" display="https://www.ratingscentral.com/ClubInfo.php?ClubID=445" xr:uid="{00000000-0004-0000-0000-0000DA170000}"/>
    <hyperlink ref="D630" r:id="rId6108" display="https://www.ratingscentral.com/ClubInfo.php?ClubID=305" xr:uid="{00000000-0004-0000-0000-0000DB170000}"/>
    <hyperlink ref="D3524" r:id="rId6109" display="https://www.ratingscentral.com/ClubInfo.php?ClubID=300" xr:uid="{00000000-0004-0000-0000-0000DC170000}"/>
    <hyperlink ref="D4434" r:id="rId6110" display="https://www.ratingscentral.com/ClubInfo.php?ClubID=320" xr:uid="{00000000-0004-0000-0000-0000DD170000}"/>
    <hyperlink ref="D2468" r:id="rId6111" display="https://www.ratingscentral.com/ClubInfo.php?ClubID=288" xr:uid="{00000000-0004-0000-0000-0000DE170000}"/>
    <hyperlink ref="D280" r:id="rId6112" display="https://www.ratingscentral.com/ClubInfo.php?ClubID=277" xr:uid="{00000000-0004-0000-0000-0000DF170000}"/>
    <hyperlink ref="D3960" r:id="rId6113" display="https://www.ratingscentral.com/ClubInfo.php?ClubID=350" xr:uid="{00000000-0004-0000-0000-0000E0170000}"/>
    <hyperlink ref="D2800" r:id="rId6114" display="https://www.ratingscentral.com/ClubInfo.php?ClubID=303" xr:uid="{00000000-0004-0000-0000-0000E1170000}"/>
    <hyperlink ref="D3965" r:id="rId6115" display="https://www.ratingscentral.com/ClubInfo.php?ClubID=306" xr:uid="{00000000-0004-0000-0000-0000E2170000}"/>
    <hyperlink ref="D3547" r:id="rId6116" display="https://www.ratingscentral.com/ClubInfo.php?ClubID=283" xr:uid="{00000000-0004-0000-0000-0000E3170000}"/>
    <hyperlink ref="D3828" r:id="rId6117" display="https://www.ratingscentral.com/ClubInfo.php?ClubID=333" xr:uid="{00000000-0004-0000-0000-0000E4170000}"/>
    <hyperlink ref="D1460" r:id="rId6118" display="https://www.ratingscentral.com/ClubInfo.php?ClubID=292" xr:uid="{00000000-0004-0000-0000-0000E5170000}"/>
    <hyperlink ref="D2711" r:id="rId6119" display="https://www.ratingscentral.com/ClubInfo.php?ClubID=309" xr:uid="{00000000-0004-0000-0000-0000E6170000}"/>
    <hyperlink ref="D3880" r:id="rId6120" display="https://www.ratingscentral.com/ClubInfo.php?ClubID=353" xr:uid="{00000000-0004-0000-0000-0000E7170000}"/>
    <hyperlink ref="D1675" r:id="rId6121" display="https://www.ratingscentral.com/ClubInfo.php?ClubID=283" xr:uid="{00000000-0004-0000-0000-0000E8170000}"/>
    <hyperlink ref="D3475" r:id="rId6122" display="https://www.ratingscentral.com/ClubInfo.php?ClubID=260" xr:uid="{00000000-0004-0000-0000-0000E9170000}"/>
    <hyperlink ref="D28" r:id="rId6123" display="https://www.ratingscentral.com/ClubInfo.php?ClubID=295" xr:uid="{00000000-0004-0000-0000-0000EA170000}"/>
    <hyperlink ref="D3092" r:id="rId6124" display="https://www.ratingscentral.com/ClubInfo.php?ClubID=339" xr:uid="{00000000-0004-0000-0000-0000EB170000}"/>
    <hyperlink ref="D3315" r:id="rId6125" display="https://www.ratingscentral.com/ClubInfo.php?ClubID=249" xr:uid="{00000000-0004-0000-0000-0000EC170000}"/>
    <hyperlink ref="D2206" r:id="rId6126" display="https://www.ratingscentral.com/ClubInfo.php?ClubID=253" xr:uid="{00000000-0004-0000-0000-0000ED170000}"/>
    <hyperlink ref="D4167" r:id="rId6127" display="https://www.ratingscentral.com/ClubInfo.php?ClubID=253" xr:uid="{00000000-0004-0000-0000-0000EE170000}"/>
    <hyperlink ref="D60" r:id="rId6128" display="https://www.ratingscentral.com/ClubInfo.php?ClubID=328" xr:uid="{00000000-0004-0000-0000-0000EF170000}"/>
    <hyperlink ref="D2808" r:id="rId6129" display="https://www.ratingscentral.com/ClubInfo.php?ClubID=316" xr:uid="{00000000-0004-0000-0000-0000F0170000}"/>
    <hyperlink ref="D2529" r:id="rId6130" display="https://www.ratingscentral.com/ClubInfo.php?ClubID=299" xr:uid="{00000000-0004-0000-0000-0000F1170000}"/>
    <hyperlink ref="D1005" r:id="rId6131" display="https://www.ratingscentral.com/ClubInfo.php?ClubID=251" xr:uid="{00000000-0004-0000-0000-0000F2170000}"/>
    <hyperlink ref="D2390" r:id="rId6132" display="https://www.ratingscentral.com/ClubInfo.php?ClubID=360" xr:uid="{00000000-0004-0000-0000-0000F3170000}"/>
    <hyperlink ref="D610" r:id="rId6133" display="https://www.ratingscentral.com/ClubInfo.php?ClubID=293" xr:uid="{00000000-0004-0000-0000-0000F4170000}"/>
    <hyperlink ref="D4477" r:id="rId6134" display="https://www.ratingscentral.com/ClubInfo.php?ClubID=297" xr:uid="{00000000-0004-0000-0000-0000F5170000}"/>
    <hyperlink ref="D273" r:id="rId6135" display="https://www.ratingscentral.com/ClubInfo.php?ClubID=324" xr:uid="{00000000-0004-0000-0000-0000F6170000}"/>
    <hyperlink ref="D1235" r:id="rId6136" display="https://www.ratingscentral.com/ClubInfo.php?ClubID=340" xr:uid="{00000000-0004-0000-0000-0000F7170000}"/>
    <hyperlink ref="D779" r:id="rId6137" display="https://www.ratingscentral.com/ClubInfo.php?ClubID=293" xr:uid="{00000000-0004-0000-0000-0000F8170000}"/>
    <hyperlink ref="D3898" r:id="rId6138" display="https://www.ratingscentral.com/ClubInfo.php?ClubID=319" xr:uid="{00000000-0004-0000-0000-0000F9170000}"/>
    <hyperlink ref="D1164" r:id="rId6139" display="https://www.ratingscentral.com/ClubInfo.php?ClubID=359" xr:uid="{00000000-0004-0000-0000-0000FA170000}"/>
    <hyperlink ref="D4042" r:id="rId6140" display="https://www.ratingscentral.com/ClubInfo.php?ClubID=284" xr:uid="{00000000-0004-0000-0000-0000FB170000}"/>
    <hyperlink ref="D2793" r:id="rId6141" display="https://www.ratingscentral.com/ClubInfo.php?ClubID=292" xr:uid="{00000000-0004-0000-0000-0000FC170000}"/>
    <hyperlink ref="D2259" r:id="rId6142" display="https://www.ratingscentral.com/ClubInfo.php?ClubID=299" xr:uid="{00000000-0004-0000-0000-0000FD170000}"/>
    <hyperlink ref="D217" r:id="rId6143" display="https://www.ratingscentral.com/ClubInfo.php?ClubID=359" xr:uid="{00000000-0004-0000-0000-0000FE170000}"/>
    <hyperlink ref="D3411" r:id="rId6144" display="https://www.ratingscentral.com/ClubInfo.php?ClubID=355" xr:uid="{00000000-0004-0000-0000-0000FF170000}"/>
    <hyperlink ref="D3627" r:id="rId6145" display="https://www.ratingscentral.com/ClubInfo.php?ClubID=278" xr:uid="{00000000-0004-0000-0000-000000180000}"/>
    <hyperlink ref="D2520" r:id="rId6146" display="https://www.ratingscentral.com/ClubInfo.php?ClubID=345" xr:uid="{00000000-0004-0000-0000-000001180000}"/>
    <hyperlink ref="D670" r:id="rId6147" display="https://www.ratingscentral.com/ClubInfo.php?ClubID=328" xr:uid="{00000000-0004-0000-0000-000002180000}"/>
    <hyperlink ref="D2119" r:id="rId6148" display="https://www.ratingscentral.com/ClubInfo.php?ClubID=293" xr:uid="{00000000-0004-0000-0000-000003180000}"/>
    <hyperlink ref="D3848" r:id="rId6149" display="https://www.ratingscentral.com/ClubInfo.php?ClubID=249" xr:uid="{00000000-0004-0000-0000-000004180000}"/>
    <hyperlink ref="D3694" r:id="rId6150" display="https://www.ratingscentral.com/ClubInfo.php?ClubID=270" xr:uid="{00000000-0004-0000-0000-000005180000}"/>
    <hyperlink ref="D2664" r:id="rId6151" display="https://www.ratingscentral.com/ClubInfo.php?ClubID=314" xr:uid="{00000000-0004-0000-0000-000006180000}"/>
    <hyperlink ref="D3083" r:id="rId6152" display="https://www.ratingscentral.com/ClubInfo.php?ClubID=249" xr:uid="{00000000-0004-0000-0000-000007180000}"/>
    <hyperlink ref="D2762" r:id="rId6153" display="https://www.ratingscentral.com/ClubInfo.php?ClubID=333" xr:uid="{00000000-0004-0000-0000-000008180000}"/>
    <hyperlink ref="D1770" r:id="rId6154" display="https://www.ratingscentral.com/ClubInfo.php?ClubID=322" xr:uid="{00000000-0004-0000-0000-000009180000}"/>
    <hyperlink ref="D1294" r:id="rId6155" display="https://www.ratingscentral.com/ClubInfo.php?ClubID=319" xr:uid="{00000000-0004-0000-0000-00000A180000}"/>
    <hyperlink ref="D2338" r:id="rId6156" display="https://www.ratingscentral.com/ClubInfo.php?ClubID=280" xr:uid="{00000000-0004-0000-0000-00000B180000}"/>
    <hyperlink ref="D410" r:id="rId6157" display="https://www.ratingscentral.com/ClubInfo.php?ClubID=300" xr:uid="{00000000-0004-0000-0000-00000C180000}"/>
    <hyperlink ref="D3371" r:id="rId6158" display="https://www.ratingscentral.com/ClubInfo.php?ClubID=300" xr:uid="{00000000-0004-0000-0000-00000D180000}"/>
    <hyperlink ref="D544" r:id="rId6159" display="https://www.ratingscentral.com/ClubInfo.php?ClubID=300" xr:uid="{00000000-0004-0000-0000-00000E180000}"/>
    <hyperlink ref="D1265" r:id="rId6160" display="https://www.ratingscentral.com/ClubInfo.php?ClubID=1203" xr:uid="{00000000-0004-0000-0000-00000F180000}"/>
    <hyperlink ref="D1202" r:id="rId6161" display="https://www.ratingscentral.com/ClubInfo.php?ClubID=269" xr:uid="{00000000-0004-0000-0000-000010180000}"/>
    <hyperlink ref="D3020" r:id="rId6162" display="https://www.ratingscentral.com/ClubInfo.php?ClubID=343" xr:uid="{00000000-0004-0000-0000-000011180000}"/>
    <hyperlink ref="D3095" r:id="rId6163" display="https://www.ratingscentral.com/ClubInfo.php?ClubID=339" xr:uid="{00000000-0004-0000-0000-000012180000}"/>
    <hyperlink ref="D646" r:id="rId6164" display="https://www.ratingscentral.com/ClubInfo.php?ClubID=358" xr:uid="{00000000-0004-0000-0000-000013180000}"/>
    <hyperlink ref="D3866" r:id="rId6165" display="https://www.ratingscentral.com/ClubInfo.php?ClubID=286" xr:uid="{00000000-0004-0000-0000-000014180000}"/>
    <hyperlink ref="D636" r:id="rId6166" display="https://www.ratingscentral.com/ClubInfo.php?ClubID=305" xr:uid="{00000000-0004-0000-0000-000015180000}"/>
    <hyperlink ref="D1327" r:id="rId6167" display="https://www.ratingscentral.com/ClubInfo.php?ClubID=316" xr:uid="{00000000-0004-0000-0000-000016180000}"/>
    <hyperlink ref="D1114" r:id="rId6168" display="https://www.ratingscentral.com/ClubInfo.php?ClubID=289" xr:uid="{00000000-0004-0000-0000-000017180000}"/>
    <hyperlink ref="D987" r:id="rId6169" display="https://www.ratingscentral.com/ClubInfo.php?ClubID=310" xr:uid="{00000000-0004-0000-0000-000018180000}"/>
    <hyperlink ref="D509" r:id="rId6170" display="https://www.ratingscentral.com/ClubInfo.php?ClubID=326" xr:uid="{00000000-0004-0000-0000-000019180000}"/>
    <hyperlink ref="D1955" r:id="rId6171" display="https://www.ratingscentral.com/ClubInfo.php?ClubID=293" xr:uid="{00000000-0004-0000-0000-00001A180000}"/>
    <hyperlink ref="D1999" r:id="rId6172" display="https://www.ratingscentral.com/ClubInfo.php?ClubID=356" xr:uid="{00000000-0004-0000-0000-00001B180000}"/>
    <hyperlink ref="D4459" r:id="rId6173" display="https://www.ratingscentral.com/ClubInfo.php?ClubID=340" xr:uid="{00000000-0004-0000-0000-00001C180000}"/>
    <hyperlink ref="D372" r:id="rId6174" display="https://www.ratingscentral.com/ClubInfo.php?ClubID=329" xr:uid="{00000000-0004-0000-0000-00001D180000}"/>
    <hyperlink ref="D1680" r:id="rId6175" display="https://www.ratingscentral.com/ClubInfo.php?ClubID=249" xr:uid="{00000000-0004-0000-0000-00001E180000}"/>
    <hyperlink ref="D2897" r:id="rId6176" display="https://www.ratingscentral.com/ClubInfo.php?ClubID=270" xr:uid="{00000000-0004-0000-0000-00001F180000}"/>
    <hyperlink ref="D1342" r:id="rId6177" display="https://www.ratingscentral.com/ClubInfo.php?ClubID=303" xr:uid="{00000000-0004-0000-0000-000020180000}"/>
    <hyperlink ref="D3268" r:id="rId6178" display="https://www.ratingscentral.com/ClubInfo.php?ClubID=355" xr:uid="{00000000-0004-0000-0000-000021180000}"/>
    <hyperlink ref="D468" r:id="rId6179" display="https://www.ratingscentral.com/ClubInfo.php?ClubID=332" xr:uid="{00000000-0004-0000-0000-000022180000}"/>
    <hyperlink ref="D2771" r:id="rId6180" display="https://www.ratingscentral.com/ClubInfo.php?ClubID=308" xr:uid="{00000000-0004-0000-0000-000023180000}"/>
    <hyperlink ref="D3167" r:id="rId6181" display="https://www.ratingscentral.com/ClubInfo.php?ClubID=314" xr:uid="{00000000-0004-0000-0000-000024180000}"/>
    <hyperlink ref="D895" r:id="rId6182" display="https://www.ratingscentral.com/ClubInfo.php?ClubID=279" xr:uid="{00000000-0004-0000-0000-000025180000}"/>
    <hyperlink ref="D337" r:id="rId6183" display="https://www.ratingscentral.com/ClubInfo.php?ClubID=287" xr:uid="{00000000-0004-0000-0000-000026180000}"/>
    <hyperlink ref="D199" r:id="rId6184" display="https://www.ratingscentral.com/ClubInfo.php?ClubID=348" xr:uid="{00000000-0004-0000-0000-000027180000}"/>
    <hyperlink ref="D4386" r:id="rId6185" display="https://www.ratingscentral.com/ClubInfo.php?ClubID=329" xr:uid="{00000000-0004-0000-0000-000028180000}"/>
    <hyperlink ref="D2155" r:id="rId6186" display="https://www.ratingscentral.com/ClubInfo.php?ClubID=346" xr:uid="{00000000-0004-0000-0000-000029180000}"/>
    <hyperlink ref="D3217" r:id="rId6187" display="https://www.ratingscentral.com/ClubInfo.php?ClubID=343" xr:uid="{00000000-0004-0000-0000-00002A180000}"/>
    <hyperlink ref="D913" r:id="rId6188" display="https://www.ratingscentral.com/ClubInfo.php?ClubID=355" xr:uid="{00000000-0004-0000-0000-00002B180000}"/>
    <hyperlink ref="D370" r:id="rId6189" display="https://www.ratingscentral.com/ClubInfo.php?ClubID=257" xr:uid="{00000000-0004-0000-0000-00002C180000}"/>
    <hyperlink ref="D1594" r:id="rId6190" display="https://www.ratingscentral.com/ClubInfo.php?ClubID=343" xr:uid="{00000000-0004-0000-0000-00002D180000}"/>
    <hyperlink ref="D4094" r:id="rId6191" display="https://www.ratingscentral.com/ClubInfo.php?ClubID=304" xr:uid="{00000000-0004-0000-0000-00002E180000}"/>
    <hyperlink ref="D4315" r:id="rId6192" display="https://www.ratingscentral.com/ClubInfo.php?ClubID=791" xr:uid="{00000000-0004-0000-0000-00002F180000}"/>
    <hyperlink ref="D1263" r:id="rId6193" display="https://www.ratingscentral.com/ClubInfo.php?ClubID=311" xr:uid="{00000000-0004-0000-0000-000030180000}"/>
    <hyperlink ref="D581" r:id="rId6194" display="https://www.ratingscentral.com/ClubInfo.php?ClubID=355" xr:uid="{00000000-0004-0000-0000-000031180000}"/>
    <hyperlink ref="D1887" r:id="rId6195" display="https://www.ratingscentral.com/ClubInfo.php?ClubID=324" xr:uid="{00000000-0004-0000-0000-000032180000}"/>
    <hyperlink ref="D3235" r:id="rId6196" display="https://www.ratingscentral.com/ClubInfo.php?ClubID=249" xr:uid="{00000000-0004-0000-0000-000033180000}"/>
    <hyperlink ref="D2189" r:id="rId6197" display="https://www.ratingscentral.com/ClubInfo.php?ClubID=326" xr:uid="{00000000-0004-0000-0000-000034180000}"/>
    <hyperlink ref="D3496" r:id="rId6198" display="https://www.ratingscentral.com/ClubInfo.php?ClubID=264" xr:uid="{00000000-0004-0000-0000-000035180000}"/>
    <hyperlink ref="D1866" r:id="rId6199" display="https://www.ratingscentral.com/ClubInfo.php?ClubID=304" xr:uid="{00000000-0004-0000-0000-000036180000}"/>
    <hyperlink ref="D3079" r:id="rId6200" display="https://www.ratingscentral.com/ClubInfo.php?ClubID=280" xr:uid="{00000000-0004-0000-0000-000037180000}"/>
    <hyperlink ref="D4035" r:id="rId6201" display="https://www.ratingscentral.com/ClubInfo.php?ClubID=344" xr:uid="{00000000-0004-0000-0000-000038180000}"/>
    <hyperlink ref="D3015" r:id="rId6202" display="https://www.ratingscentral.com/ClubInfo.php?ClubID=332" xr:uid="{00000000-0004-0000-0000-000039180000}"/>
    <hyperlink ref="D1744" r:id="rId6203" display="https://www.ratingscentral.com/ClubInfo.php?ClubID=285" xr:uid="{00000000-0004-0000-0000-00003A180000}"/>
    <hyperlink ref="D2421" r:id="rId6204" display="https://www.ratingscentral.com/ClubInfo.php?ClubID=249" xr:uid="{00000000-0004-0000-0000-00003B180000}"/>
    <hyperlink ref="D1190" r:id="rId6205" display="https://www.ratingscentral.com/ClubInfo.php?ClubID=339" xr:uid="{00000000-0004-0000-0000-00003C180000}"/>
    <hyperlink ref="D2272" r:id="rId6206" display="https://www.ratingscentral.com/ClubInfo.php?ClubID=271" xr:uid="{00000000-0004-0000-0000-00003D180000}"/>
    <hyperlink ref="D89" r:id="rId6207" display="https://www.ratingscentral.com/ClubInfo.php?ClubID=340" xr:uid="{00000000-0004-0000-0000-00003E180000}"/>
    <hyperlink ref="D3778" r:id="rId6208" display="https://www.ratingscentral.com/ClubInfo.php?ClubID=349" xr:uid="{00000000-0004-0000-0000-00003F180000}"/>
    <hyperlink ref="D11" r:id="rId6209" display="https://www.ratingscentral.com/ClubInfo.php?ClubID=282" xr:uid="{00000000-0004-0000-0000-000040180000}"/>
    <hyperlink ref="D1671" r:id="rId6210" display="https://www.ratingscentral.com/ClubInfo.php?ClubID=333" xr:uid="{00000000-0004-0000-0000-000041180000}"/>
    <hyperlink ref="D2204" r:id="rId6211" display="https://www.ratingscentral.com/ClubInfo.php?ClubID=253" xr:uid="{00000000-0004-0000-0000-000042180000}"/>
    <hyperlink ref="D2852" r:id="rId6212" display="https://www.ratingscentral.com/ClubInfo.php?ClubID=303" xr:uid="{00000000-0004-0000-0000-000043180000}"/>
    <hyperlink ref="D1960" r:id="rId6213" display="https://www.ratingscentral.com/ClubInfo.php?ClubID=286" xr:uid="{00000000-0004-0000-0000-000044180000}"/>
    <hyperlink ref="D3895" r:id="rId6214" display="https://www.ratingscentral.com/ClubInfo.php?ClubID=249" xr:uid="{00000000-0004-0000-0000-000045180000}"/>
    <hyperlink ref="D2574" r:id="rId6215" display="https://www.ratingscentral.com/ClubInfo.php?ClubID=333" xr:uid="{00000000-0004-0000-0000-000046180000}"/>
    <hyperlink ref="D1858" r:id="rId6216" display="https://www.ratingscentral.com/ClubInfo.php?ClubID=339" xr:uid="{00000000-0004-0000-0000-000047180000}"/>
    <hyperlink ref="D2531" r:id="rId6217" display="https://www.ratingscentral.com/ClubInfo.php?ClubID=299" xr:uid="{00000000-0004-0000-0000-000048180000}"/>
    <hyperlink ref="D4519" r:id="rId6218" display="https://www.ratingscentral.com/ClubInfo.php?ClubID=444" xr:uid="{00000000-0004-0000-0000-000049180000}"/>
    <hyperlink ref="D702" r:id="rId6219" display="https://www.ratingscentral.com/ClubInfo.php?ClubID=295" xr:uid="{00000000-0004-0000-0000-00004A180000}"/>
    <hyperlink ref="D2525" r:id="rId6220" display="https://www.ratingscentral.com/ClubInfo.php?ClubID=297" xr:uid="{00000000-0004-0000-0000-00004B180000}"/>
    <hyperlink ref="D4419" r:id="rId6221" display="https://www.ratingscentral.com/ClubInfo.php?ClubID=294" xr:uid="{00000000-0004-0000-0000-00004C180000}"/>
    <hyperlink ref="D1374" r:id="rId6222" display="https://www.ratingscentral.com/ClubInfo.php?ClubID=300" xr:uid="{00000000-0004-0000-0000-00004D180000}"/>
    <hyperlink ref="D3674" r:id="rId6223" display="https://www.ratingscentral.com/ClubInfo.php?ClubID=323" xr:uid="{00000000-0004-0000-0000-00004E180000}"/>
    <hyperlink ref="D4251" r:id="rId6224" display="https://www.ratingscentral.com/ClubInfo.php?ClubID=359" xr:uid="{00000000-0004-0000-0000-00004F180000}"/>
    <hyperlink ref="D55" r:id="rId6225" display="https://www.ratingscentral.com/ClubInfo.php?ClubID=292" xr:uid="{00000000-0004-0000-0000-000050180000}"/>
    <hyperlink ref="D1487" r:id="rId6226" display="https://www.ratingscentral.com/ClubInfo.php?ClubID=352" xr:uid="{00000000-0004-0000-0000-000051180000}"/>
    <hyperlink ref="D3054" r:id="rId6227" display="https://www.ratingscentral.com/ClubInfo.php?ClubID=324" xr:uid="{00000000-0004-0000-0000-000052180000}"/>
    <hyperlink ref="D950" r:id="rId6228" display="https://www.ratingscentral.com/ClubInfo.php?ClubID=330" xr:uid="{00000000-0004-0000-0000-000053180000}"/>
    <hyperlink ref="D1234" r:id="rId6229" display="https://www.ratingscentral.com/ClubInfo.php?ClubID=254" xr:uid="{00000000-0004-0000-0000-000054180000}"/>
    <hyperlink ref="D1626" r:id="rId6230" display="https://www.ratingscentral.com/ClubInfo.php?ClubID=305" xr:uid="{00000000-0004-0000-0000-000055180000}"/>
    <hyperlink ref="D400" r:id="rId6231" display="https://www.ratingscentral.com/ClubInfo.php?ClubID=256" xr:uid="{00000000-0004-0000-0000-000056180000}"/>
    <hyperlink ref="D1958" r:id="rId6232" display="https://www.ratingscentral.com/ClubInfo.php?ClubID=324" xr:uid="{00000000-0004-0000-0000-000057180000}"/>
    <hyperlink ref="D1157" r:id="rId6233" display="https://www.ratingscentral.com/ClubInfo.php?ClubID=305" xr:uid="{00000000-0004-0000-0000-000058180000}"/>
    <hyperlink ref="D2876" r:id="rId6234" display="https://www.ratingscentral.com/ClubInfo.php?ClubID=265" xr:uid="{00000000-0004-0000-0000-000059180000}"/>
    <hyperlink ref="D3440" r:id="rId6235" display="https://www.ratingscentral.com/ClubInfo.php?ClubID=297" xr:uid="{00000000-0004-0000-0000-00005A180000}"/>
    <hyperlink ref="D1695" r:id="rId6236" display="https://www.ratingscentral.com/ClubInfo.php?ClubID=278" xr:uid="{00000000-0004-0000-0000-00005B180000}"/>
    <hyperlink ref="D1611" r:id="rId6237" display="https://www.ratingscentral.com/ClubInfo.php?ClubID=301" xr:uid="{00000000-0004-0000-0000-00005C180000}"/>
    <hyperlink ref="D994" r:id="rId6238" display="https://www.ratingscentral.com/ClubInfo.php?ClubID=305" xr:uid="{00000000-0004-0000-0000-00005D180000}"/>
    <hyperlink ref="D2368" r:id="rId6239" display="https://www.ratingscentral.com/ClubInfo.php?ClubID=351" xr:uid="{00000000-0004-0000-0000-00005E180000}"/>
    <hyperlink ref="D1914" r:id="rId6240" display="https://www.ratingscentral.com/ClubInfo.php?ClubID=317" xr:uid="{00000000-0004-0000-0000-00005F180000}"/>
    <hyperlink ref="D2566" r:id="rId6241" display="https://www.ratingscentral.com/ClubInfo.php?ClubID=311" xr:uid="{00000000-0004-0000-0000-000060180000}"/>
    <hyperlink ref="D4250" r:id="rId6242" display="https://www.ratingscentral.com/ClubInfo.php?ClubID=291" xr:uid="{00000000-0004-0000-0000-000061180000}"/>
    <hyperlink ref="D1039" r:id="rId6243" display="https://www.ratingscentral.com/ClubInfo.php?ClubID=335" xr:uid="{00000000-0004-0000-0000-000062180000}"/>
    <hyperlink ref="D4453" r:id="rId6244" display="https://www.ratingscentral.com/ClubInfo.php?ClubID=250" xr:uid="{00000000-0004-0000-0000-000063180000}"/>
    <hyperlink ref="D1273" r:id="rId6245" display="https://www.ratingscentral.com/ClubInfo.php?ClubID=317" xr:uid="{00000000-0004-0000-0000-000064180000}"/>
    <hyperlink ref="D4188" r:id="rId6246" display="https://www.ratingscentral.com/ClubInfo.php?ClubID=324" xr:uid="{00000000-0004-0000-0000-000065180000}"/>
    <hyperlink ref="D3586" r:id="rId6247" display="https://www.ratingscentral.com/ClubInfo.php?ClubID=301" xr:uid="{00000000-0004-0000-0000-000066180000}"/>
    <hyperlink ref="D3137" r:id="rId6248" display="https://www.ratingscentral.com/ClubInfo.php?ClubID=313" xr:uid="{00000000-0004-0000-0000-000067180000}"/>
    <hyperlink ref="D3822" r:id="rId6249" display="https://www.ratingscentral.com/ClubInfo.php?ClubID=270" xr:uid="{00000000-0004-0000-0000-000068180000}"/>
    <hyperlink ref="D4509" r:id="rId6250" display="https://www.ratingscentral.com/ClubInfo.php?ClubID=313" xr:uid="{00000000-0004-0000-0000-000069180000}"/>
    <hyperlink ref="D291" r:id="rId6251" display="https://www.ratingscentral.com/ClubInfo.php?ClubID=1203" xr:uid="{00000000-0004-0000-0000-00006A180000}"/>
    <hyperlink ref="D440" r:id="rId6252" display="https://www.ratingscentral.com/ClubInfo.php?ClubID=253" xr:uid="{00000000-0004-0000-0000-00006B180000}"/>
    <hyperlink ref="D3485" r:id="rId6253" display="https://www.ratingscentral.com/ClubInfo.php?ClubID=280" xr:uid="{00000000-0004-0000-0000-00006C180000}"/>
    <hyperlink ref="D1808" r:id="rId6254" display="https://www.ratingscentral.com/ClubInfo.php?ClubID=310" xr:uid="{00000000-0004-0000-0000-00006D180000}"/>
    <hyperlink ref="D2292" r:id="rId6255" display="https://www.ratingscentral.com/ClubInfo.php?ClubID=288" xr:uid="{00000000-0004-0000-0000-00006E180000}"/>
    <hyperlink ref="D2517" r:id="rId6256" display="https://www.ratingscentral.com/ClubInfo.php?ClubID=271" xr:uid="{00000000-0004-0000-0000-00006F180000}"/>
    <hyperlink ref="D2154" r:id="rId6257" display="https://www.ratingscentral.com/ClubInfo.php?ClubID=795" xr:uid="{00000000-0004-0000-0000-000070180000}"/>
    <hyperlink ref="D2445" r:id="rId6258" display="https://www.ratingscentral.com/ClubInfo.php?ClubID=344" xr:uid="{00000000-0004-0000-0000-000071180000}"/>
    <hyperlink ref="D1112" r:id="rId6259" display="https://www.ratingscentral.com/ClubInfo.php?ClubID=289" xr:uid="{00000000-0004-0000-0000-000072180000}"/>
    <hyperlink ref="D2639" r:id="rId6260" display="https://www.ratingscentral.com/ClubInfo.php?ClubID=257" xr:uid="{00000000-0004-0000-0000-000073180000}"/>
    <hyperlink ref="D1079" r:id="rId6261" display="https://www.ratingscentral.com/ClubInfo.php?ClubID=280" xr:uid="{00000000-0004-0000-0000-000074180000}"/>
    <hyperlink ref="D2964" r:id="rId6262" display="https://www.ratingscentral.com/ClubInfo.php?ClubID=320" xr:uid="{00000000-0004-0000-0000-000075180000}"/>
    <hyperlink ref="D1869" r:id="rId6263" display="https://www.ratingscentral.com/ClubInfo.php?ClubID=292" xr:uid="{00000000-0004-0000-0000-000076180000}"/>
    <hyperlink ref="D3194" r:id="rId6264" display="https://www.ratingscentral.com/ClubInfo.php?ClubID=292" xr:uid="{00000000-0004-0000-0000-000077180000}"/>
    <hyperlink ref="D1429" r:id="rId6265" display="https://www.ratingscentral.com/ClubInfo.php?ClubID=250" xr:uid="{00000000-0004-0000-0000-000078180000}"/>
    <hyperlink ref="D1480" r:id="rId6266" display="https://www.ratingscentral.com/ClubInfo.php?ClubID=295" xr:uid="{00000000-0004-0000-0000-000079180000}"/>
    <hyperlink ref="D1422" r:id="rId6267" display="https://www.ratingscentral.com/ClubInfo.php?ClubID=310" xr:uid="{00000000-0004-0000-0000-00007A180000}"/>
    <hyperlink ref="D117" r:id="rId6268" display="https://www.ratingscentral.com/ClubInfo.php?ClubID=264" xr:uid="{00000000-0004-0000-0000-00007B180000}"/>
    <hyperlink ref="D1129" r:id="rId6269" display="https://www.ratingscentral.com/ClubInfo.php?ClubID=340" xr:uid="{00000000-0004-0000-0000-00007C180000}"/>
    <hyperlink ref="D1448" r:id="rId6270" display="https://www.ratingscentral.com/ClubInfo.php?ClubID=320" xr:uid="{00000000-0004-0000-0000-00007D180000}"/>
    <hyperlink ref="D3317" r:id="rId6271" display="https://www.ratingscentral.com/ClubInfo.php?ClubID=250" xr:uid="{00000000-0004-0000-0000-00007E180000}"/>
    <hyperlink ref="D4474" r:id="rId6272" display="https://www.ratingscentral.com/ClubInfo.php?ClubID=359" xr:uid="{00000000-0004-0000-0000-00007F180000}"/>
    <hyperlink ref="D2128" r:id="rId6273" display="https://www.ratingscentral.com/ClubInfo.php?ClubID=270" xr:uid="{00000000-0004-0000-0000-000080180000}"/>
    <hyperlink ref="D1489" r:id="rId6274" display="https://www.ratingscentral.com/ClubInfo.php?ClubID=335" xr:uid="{00000000-0004-0000-0000-000081180000}"/>
    <hyperlink ref="D3824" r:id="rId6275" display="https://www.ratingscentral.com/ClubInfo.php?ClubID=270" xr:uid="{00000000-0004-0000-0000-000082180000}"/>
    <hyperlink ref="D2929" r:id="rId6276" display="https://www.ratingscentral.com/ClubInfo.php?ClubID=249" xr:uid="{00000000-0004-0000-0000-000083180000}"/>
    <hyperlink ref="D775" r:id="rId6277" display="https://www.ratingscentral.com/ClubInfo.php?ClubID=308" xr:uid="{00000000-0004-0000-0000-000084180000}"/>
    <hyperlink ref="D2329" r:id="rId6278" display="https://www.ratingscentral.com/ClubInfo.php?ClubID=254" xr:uid="{00000000-0004-0000-0000-000085180000}"/>
    <hyperlink ref="D2733" r:id="rId6279" display="https://www.ratingscentral.com/ClubInfo.php?ClubID=260" xr:uid="{00000000-0004-0000-0000-000086180000}"/>
    <hyperlink ref="D578" r:id="rId6280" display="https://www.ratingscentral.com/ClubInfo.php?ClubID=282" xr:uid="{00000000-0004-0000-0000-000087180000}"/>
    <hyperlink ref="D2199" r:id="rId6281" display="https://www.ratingscentral.com/ClubInfo.php?ClubID=339" xr:uid="{00000000-0004-0000-0000-000088180000}"/>
    <hyperlink ref="D1570" r:id="rId6282" display="https://www.ratingscentral.com/ClubInfo.php?ClubID=330" xr:uid="{00000000-0004-0000-0000-000089180000}"/>
    <hyperlink ref="D3635" r:id="rId6283" display="https://www.ratingscentral.com/ClubInfo.php?ClubID=311" xr:uid="{00000000-0004-0000-0000-00008A180000}"/>
    <hyperlink ref="D4521" r:id="rId6284" display="https://www.ratingscentral.com/ClubInfo.php?ClubID=249" xr:uid="{00000000-0004-0000-0000-00008B180000}"/>
    <hyperlink ref="D1011" r:id="rId6285" display="https://www.ratingscentral.com/ClubInfo.php?ClubID=321" xr:uid="{00000000-0004-0000-0000-00008C180000}"/>
    <hyperlink ref="D1106" r:id="rId6286" display="https://www.ratingscentral.com/ClubInfo.php?ClubID=305" xr:uid="{00000000-0004-0000-0000-00008D180000}"/>
    <hyperlink ref="D4146" r:id="rId6287" display="https://www.ratingscentral.com/ClubInfo.php?ClubID=795" xr:uid="{00000000-0004-0000-0000-00008E180000}"/>
    <hyperlink ref="D1752" r:id="rId6288" display="https://www.ratingscentral.com/ClubInfo.php?ClubID=303" xr:uid="{00000000-0004-0000-0000-00008F180000}"/>
    <hyperlink ref="D3963" r:id="rId6289" display="https://www.ratingscentral.com/ClubInfo.php?ClubID=251" xr:uid="{00000000-0004-0000-0000-000090180000}"/>
    <hyperlink ref="D4503" r:id="rId6290" display="https://www.ratingscentral.com/ClubInfo.php?ClubID=306" xr:uid="{00000000-0004-0000-0000-000091180000}"/>
    <hyperlink ref="D2623" r:id="rId6291" display="https://www.ratingscentral.com/ClubInfo.php?ClubID=326" xr:uid="{00000000-0004-0000-0000-000092180000}"/>
    <hyperlink ref="D1262" r:id="rId6292" display="https://www.ratingscentral.com/ClubInfo.php?ClubID=311" xr:uid="{00000000-0004-0000-0000-000093180000}"/>
    <hyperlink ref="D3892" r:id="rId6293" display="https://www.ratingscentral.com/ClubInfo.php?ClubID=260" xr:uid="{00000000-0004-0000-0000-000094180000}"/>
    <hyperlink ref="D2541" r:id="rId6294" display="https://www.ratingscentral.com/ClubInfo.php?ClubID=250" xr:uid="{00000000-0004-0000-0000-000095180000}"/>
    <hyperlink ref="D2838" r:id="rId6295" display="https://www.ratingscentral.com/ClubInfo.php?ClubID=263" xr:uid="{00000000-0004-0000-0000-000096180000}"/>
    <hyperlink ref="D325" r:id="rId6296" display="https://www.ratingscentral.com/ClubInfo.php?ClubID=329" xr:uid="{00000000-0004-0000-0000-000097180000}"/>
    <hyperlink ref="D2568" r:id="rId6297" display="https://www.ratingscentral.com/ClubInfo.php?ClubID=253" xr:uid="{00000000-0004-0000-0000-000098180000}"/>
    <hyperlink ref="D2437" r:id="rId6298" display="https://www.ratingscentral.com/ClubInfo.php?ClubID=485" xr:uid="{00000000-0004-0000-0000-000099180000}"/>
    <hyperlink ref="D3657" r:id="rId6299" display="https://www.ratingscentral.com/ClubInfo.php?ClubID=330" xr:uid="{00000000-0004-0000-0000-00009A180000}"/>
    <hyperlink ref="D2004" r:id="rId6300" display="https://www.ratingscentral.com/ClubInfo.php?ClubID=294" xr:uid="{00000000-0004-0000-0000-00009B180000}"/>
    <hyperlink ref="D817" r:id="rId6301" display="https://www.ratingscentral.com/ClubInfo.php?ClubID=305" xr:uid="{00000000-0004-0000-0000-00009C180000}"/>
    <hyperlink ref="D2487" r:id="rId6302" display="https://www.ratingscentral.com/ClubInfo.php?ClubID=356" xr:uid="{00000000-0004-0000-0000-00009D180000}"/>
    <hyperlink ref="D1047" r:id="rId6303" display="https://www.ratingscentral.com/ClubInfo.php?ClubID=284" xr:uid="{00000000-0004-0000-0000-00009E180000}"/>
    <hyperlink ref="D2495" r:id="rId6304" display="https://www.ratingscentral.com/ClubInfo.php?ClubID=272" xr:uid="{00000000-0004-0000-0000-00009F180000}"/>
    <hyperlink ref="D2676" r:id="rId6305" display="https://www.ratingscentral.com/ClubInfo.php?ClubID=300" xr:uid="{00000000-0004-0000-0000-0000A0180000}"/>
    <hyperlink ref="D2207" r:id="rId6306" display="https://www.ratingscentral.com/ClubInfo.php?ClubID=318" xr:uid="{00000000-0004-0000-0000-0000A1180000}"/>
    <hyperlink ref="D1348" r:id="rId6307" display="https://www.ratingscentral.com/ClubInfo.php?ClubID=254" xr:uid="{00000000-0004-0000-0000-0000A2180000}"/>
    <hyperlink ref="D880" r:id="rId6308" display="https://www.ratingscentral.com/ClubInfo.php?ClubID=329" xr:uid="{00000000-0004-0000-0000-0000A3180000}"/>
    <hyperlink ref="D2761" r:id="rId6309" display="https://www.ratingscentral.com/ClubInfo.php?ClubID=307" xr:uid="{00000000-0004-0000-0000-0000A4180000}"/>
    <hyperlink ref="D2370" r:id="rId6310" display="https://www.ratingscentral.com/ClubInfo.php?ClubID=344" xr:uid="{00000000-0004-0000-0000-0000A5180000}"/>
    <hyperlink ref="D2016" r:id="rId6311" display="https://www.ratingscentral.com/ClubInfo.php?ClubID=267" xr:uid="{00000000-0004-0000-0000-0000A6180000}"/>
    <hyperlink ref="D3537" r:id="rId6312" display="https://www.ratingscentral.com/ClubInfo.php?ClubID=305" xr:uid="{00000000-0004-0000-0000-0000A7180000}"/>
    <hyperlink ref="D2866" r:id="rId6313" display="https://www.ratingscentral.com/ClubInfo.php?ClubID=338" xr:uid="{00000000-0004-0000-0000-0000A8180000}"/>
    <hyperlink ref="D4134" r:id="rId6314" display="https://www.ratingscentral.com/ClubInfo.php?ClubID=307" xr:uid="{00000000-0004-0000-0000-0000A9180000}"/>
    <hyperlink ref="D1720" r:id="rId6315" display="https://www.ratingscentral.com/ClubInfo.php?ClubID=251" xr:uid="{00000000-0004-0000-0000-0000AA180000}"/>
    <hyperlink ref="D3446" r:id="rId6316" display="https://www.ratingscentral.com/ClubInfo.php?ClubID=333" xr:uid="{00000000-0004-0000-0000-0000AB180000}"/>
    <hyperlink ref="D3791" r:id="rId6317" display="https://www.ratingscentral.com/ClubInfo.php?ClubID=320" xr:uid="{00000000-0004-0000-0000-0000AC180000}"/>
    <hyperlink ref="D3738" r:id="rId6318" display="https://www.ratingscentral.com/ClubInfo.php?ClubID=350" xr:uid="{00000000-0004-0000-0000-0000AD180000}"/>
    <hyperlink ref="D2242" r:id="rId6319" display="https://www.ratingscentral.com/ClubInfo.php?ClubID=249" xr:uid="{00000000-0004-0000-0000-0000AE180000}"/>
    <hyperlink ref="D4299" r:id="rId6320" display="https://www.ratingscentral.com/ClubInfo.php?ClubID=352" xr:uid="{00000000-0004-0000-0000-0000AF180000}"/>
    <hyperlink ref="D2881" r:id="rId6321" display="https://www.ratingscentral.com/ClubInfo.php?ClubID=305" xr:uid="{00000000-0004-0000-0000-0000B0180000}"/>
    <hyperlink ref="D3255" r:id="rId6322" display="https://www.ratingscentral.com/ClubInfo.php?ClubID=311" xr:uid="{00000000-0004-0000-0000-0000B1180000}"/>
    <hyperlink ref="D2603" r:id="rId6323" display="https://www.ratingscentral.com/ClubInfo.php?ClubID=264" xr:uid="{00000000-0004-0000-0000-0000B2180000}"/>
    <hyperlink ref="D3509" r:id="rId6324" display="https://www.ratingscentral.com/ClubInfo.php?ClubID=335" xr:uid="{00000000-0004-0000-0000-0000B3180000}"/>
    <hyperlink ref="D722" r:id="rId6325" display="https://www.ratingscentral.com/ClubInfo.php?ClubID=337" xr:uid="{00000000-0004-0000-0000-0000B4180000}"/>
    <hyperlink ref="D838" r:id="rId6326" display="https://www.ratingscentral.com/ClubInfo.php?ClubID=359" xr:uid="{00000000-0004-0000-0000-0000B5180000}"/>
    <hyperlink ref="D3529" r:id="rId6327" display="https://www.ratingscentral.com/ClubInfo.php?ClubID=252" xr:uid="{00000000-0004-0000-0000-0000B6180000}"/>
    <hyperlink ref="D243" r:id="rId6328" display="https://www.ratingscentral.com/ClubInfo.php?ClubID=353" xr:uid="{00000000-0004-0000-0000-0000B7180000}"/>
    <hyperlink ref="D3980" r:id="rId6329" display="https://www.ratingscentral.com/ClubInfo.php?ClubID=305" xr:uid="{00000000-0004-0000-0000-0000B8180000}"/>
    <hyperlink ref="D3232" r:id="rId6330" display="https://www.ratingscentral.com/ClubInfo.php?ClubID=281" xr:uid="{00000000-0004-0000-0000-0000B9180000}"/>
    <hyperlink ref="D564" r:id="rId6331" display="https://www.ratingscentral.com/ClubInfo.php?ClubID=339" xr:uid="{00000000-0004-0000-0000-0000BA180000}"/>
    <hyperlink ref="D556" r:id="rId6332" display="https://www.ratingscentral.com/ClubInfo.php?ClubID=310" xr:uid="{00000000-0004-0000-0000-0000BB180000}"/>
    <hyperlink ref="D1718" r:id="rId6333" display="https://www.ratingscentral.com/ClubInfo.php?ClubID=251" xr:uid="{00000000-0004-0000-0000-0000BC180000}"/>
    <hyperlink ref="D4086" r:id="rId6334" display="https://www.ratingscentral.com/ClubInfo.php?ClubID=323" xr:uid="{00000000-0004-0000-0000-0000BD180000}"/>
    <hyperlink ref="D3013" r:id="rId6335" display="https://www.ratingscentral.com/ClubInfo.php?ClubID=485" xr:uid="{00000000-0004-0000-0000-0000BE180000}"/>
    <hyperlink ref="D949" r:id="rId6336" display="https://www.ratingscentral.com/ClubInfo.php?ClubID=283" xr:uid="{00000000-0004-0000-0000-0000BF180000}"/>
    <hyperlink ref="D171" r:id="rId6337" display="https://www.ratingscentral.com/ClubInfo.php?ClubID=346" xr:uid="{00000000-0004-0000-0000-0000C0180000}"/>
    <hyperlink ref="D985" r:id="rId6338" display="https://www.ratingscentral.com/ClubInfo.php?ClubID=314" xr:uid="{00000000-0004-0000-0000-0000C1180000}"/>
    <hyperlink ref="D81" r:id="rId6339" display="https://www.ratingscentral.com/ClubInfo.php?ClubID=271" xr:uid="{00000000-0004-0000-0000-0000C2180000}"/>
    <hyperlink ref="D4003" r:id="rId6340" display="https://www.ratingscentral.com/ClubInfo.php?ClubID=305" xr:uid="{00000000-0004-0000-0000-0000C3180000}"/>
    <hyperlink ref="D1228" r:id="rId6341" display="https://www.ratingscentral.com/ClubInfo.php?ClubID=359" xr:uid="{00000000-0004-0000-0000-0000C4180000}"/>
    <hyperlink ref="D1141" r:id="rId6342" display="https://www.ratingscentral.com/ClubInfo.php?ClubID=251" xr:uid="{00000000-0004-0000-0000-0000C5180000}"/>
    <hyperlink ref="D3031" r:id="rId6343" display="https://www.ratingscentral.com/ClubInfo.php?ClubID=271" xr:uid="{00000000-0004-0000-0000-0000C6180000}"/>
    <hyperlink ref="D3649" r:id="rId6344" display="https://www.ratingscentral.com/ClubInfo.php?ClubID=313" xr:uid="{00000000-0004-0000-0000-0000C7180000}"/>
    <hyperlink ref="D3676" r:id="rId6345" display="https://www.ratingscentral.com/ClubInfo.php?ClubID=305" xr:uid="{00000000-0004-0000-0000-0000C8180000}"/>
    <hyperlink ref="D2859" r:id="rId6346" display="https://www.ratingscentral.com/ClubInfo.php?ClubID=280" xr:uid="{00000000-0004-0000-0000-0000C9180000}"/>
    <hyperlink ref="D2435" r:id="rId6347" display="https://www.ratingscentral.com/ClubInfo.php?ClubID=269" xr:uid="{00000000-0004-0000-0000-0000CA180000}"/>
    <hyperlink ref="D3210" r:id="rId6348" display="https://www.ratingscentral.com/ClubInfo.php?ClubID=270" xr:uid="{00000000-0004-0000-0000-0000CB180000}"/>
    <hyperlink ref="D3859" r:id="rId6349" display="https://www.ratingscentral.com/ClubInfo.php?ClubID=1203" xr:uid="{00000000-0004-0000-0000-0000CC180000}"/>
    <hyperlink ref="D1507" r:id="rId6350" display="https://www.ratingscentral.com/ClubInfo.php?ClubID=264" xr:uid="{00000000-0004-0000-0000-0000CD180000}"/>
    <hyperlink ref="D3221" r:id="rId6351" display="https://www.ratingscentral.com/ClubInfo.php?ClubID=333" xr:uid="{00000000-0004-0000-0000-0000CE180000}"/>
    <hyperlink ref="D3073" r:id="rId6352" display="https://www.ratingscentral.com/ClubInfo.php?ClubID=284" xr:uid="{00000000-0004-0000-0000-0000CF180000}"/>
    <hyperlink ref="D3097" r:id="rId6353" display="https://www.ratingscentral.com/ClubInfo.php?ClubID=310" xr:uid="{00000000-0004-0000-0000-0000D0180000}"/>
    <hyperlink ref="D2769" r:id="rId6354" display="https://www.ratingscentral.com/ClubInfo.php?ClubID=356" xr:uid="{00000000-0004-0000-0000-0000D1180000}"/>
    <hyperlink ref="D2481" r:id="rId6355" display="https://www.ratingscentral.com/ClubInfo.php?ClubID=251" xr:uid="{00000000-0004-0000-0000-0000D2180000}"/>
    <hyperlink ref="D1236" r:id="rId6356" display="https://www.ratingscentral.com/ClubInfo.php?ClubID=292" xr:uid="{00000000-0004-0000-0000-0000D3180000}"/>
    <hyperlink ref="D2965" r:id="rId6357" display="https://www.ratingscentral.com/ClubInfo.php?ClubID=256" xr:uid="{00000000-0004-0000-0000-0000D4180000}"/>
    <hyperlink ref="D4473" r:id="rId6358" display="https://www.ratingscentral.com/ClubInfo.php?ClubID=332" xr:uid="{00000000-0004-0000-0000-0000D5180000}"/>
    <hyperlink ref="D2953" r:id="rId6359" display="https://www.ratingscentral.com/ClubInfo.php?ClubID=306" xr:uid="{00000000-0004-0000-0000-0000D6180000}"/>
    <hyperlink ref="D3142" r:id="rId6360" display="https://www.ratingscentral.com/ClubInfo.php?ClubID=253" xr:uid="{00000000-0004-0000-0000-0000D7180000}"/>
    <hyperlink ref="D3974" r:id="rId6361" display="https://www.ratingscentral.com/ClubInfo.php?ClubID=318" xr:uid="{00000000-0004-0000-0000-0000D8180000}"/>
    <hyperlink ref="D2167" r:id="rId6362" display="https://www.ratingscentral.com/ClubInfo.php?ClubID=305" xr:uid="{00000000-0004-0000-0000-0000D9180000}"/>
    <hyperlink ref="D2392" r:id="rId6363" display="https://www.ratingscentral.com/ClubInfo.php?ClubID=360" xr:uid="{00000000-0004-0000-0000-0000DA180000}"/>
    <hyperlink ref="D3413" r:id="rId6364" display="https://www.ratingscentral.com/ClubInfo.php?ClubID=350" xr:uid="{00000000-0004-0000-0000-0000DB180000}"/>
    <hyperlink ref="D2256" r:id="rId6365" display="https://www.ratingscentral.com/ClubInfo.php?ClubID=260" xr:uid="{00000000-0004-0000-0000-0000DC180000}"/>
    <hyperlink ref="D977" r:id="rId6366" display="https://www.ratingscentral.com/ClubInfo.php?ClubID=307" xr:uid="{00000000-0004-0000-0000-0000DD180000}"/>
    <hyperlink ref="D2990" r:id="rId6367" display="https://www.ratingscentral.com/ClubInfo.php?ClubID=338" xr:uid="{00000000-0004-0000-0000-0000DE180000}"/>
    <hyperlink ref="D690" r:id="rId6368" display="https://www.ratingscentral.com/ClubInfo.php?ClubID=296" xr:uid="{00000000-0004-0000-0000-0000DF180000}"/>
    <hyperlink ref="D3269" r:id="rId6369" display="https://www.ratingscentral.com/ClubInfo.php?ClubID=311" xr:uid="{00000000-0004-0000-0000-0000E0180000}"/>
    <hyperlink ref="D2558" r:id="rId6370" display="https://www.ratingscentral.com/ClubInfo.php?ClubID=305" xr:uid="{00000000-0004-0000-0000-0000E1180000}"/>
    <hyperlink ref="D3186" r:id="rId6371" display="https://www.ratingscentral.com/ClubInfo.php?ClubID=310" xr:uid="{00000000-0004-0000-0000-0000E2180000}"/>
    <hyperlink ref="D2362" r:id="rId6372" display="https://www.ratingscentral.com/ClubInfo.php?ClubID=316" xr:uid="{00000000-0004-0000-0000-0000E3180000}"/>
    <hyperlink ref="D1156" r:id="rId6373" display="https://www.ratingscentral.com/ClubInfo.php?ClubID=346" xr:uid="{00000000-0004-0000-0000-0000E4180000}"/>
    <hyperlink ref="D1537" r:id="rId6374" display="https://www.ratingscentral.com/ClubInfo.php?ClubID=304" xr:uid="{00000000-0004-0000-0000-0000E5180000}"/>
    <hyperlink ref="D1539" r:id="rId6375" display="https://www.ratingscentral.com/ClubInfo.php?ClubID=292" xr:uid="{00000000-0004-0000-0000-0000E6180000}"/>
    <hyperlink ref="D828" r:id="rId6376" display="https://www.ratingscentral.com/ClubInfo.php?ClubID=313" xr:uid="{00000000-0004-0000-0000-0000E7180000}"/>
    <hyperlink ref="D623" r:id="rId6377" display="https://www.ratingscentral.com/ClubInfo.php?ClubID=444" xr:uid="{00000000-0004-0000-0000-0000E8180000}"/>
    <hyperlink ref="D3150" r:id="rId6378" display="https://www.ratingscentral.com/ClubInfo.php?ClubID=1203" xr:uid="{00000000-0004-0000-0000-0000E9180000}"/>
    <hyperlink ref="D2786" r:id="rId6379" display="https://www.ratingscentral.com/ClubInfo.php?ClubID=310" xr:uid="{00000000-0004-0000-0000-0000EA180000}"/>
    <hyperlink ref="D1318" r:id="rId6380" display="https://www.ratingscentral.com/ClubInfo.php?ClubID=348" xr:uid="{00000000-0004-0000-0000-0000EB180000}"/>
    <hyperlink ref="D2789" r:id="rId6381" display="https://www.ratingscentral.com/ClubInfo.php?ClubID=260" xr:uid="{00000000-0004-0000-0000-0000EC180000}"/>
    <hyperlink ref="D583" r:id="rId6382" display="https://www.ratingscentral.com/ClubInfo.php?ClubID=335" xr:uid="{00000000-0004-0000-0000-0000ED180000}"/>
    <hyperlink ref="D39" r:id="rId6383" display="https://www.ratingscentral.com/ClubInfo.php?ClubID=267" xr:uid="{00000000-0004-0000-0000-0000EE180000}"/>
    <hyperlink ref="D46" r:id="rId6384" display="https://www.ratingscentral.com/ClubInfo.php?ClubID=343" xr:uid="{00000000-0004-0000-0000-0000EF180000}"/>
    <hyperlink ref="D3024" r:id="rId6385" display="https://www.ratingscentral.com/ClubInfo.php?ClubID=310" xr:uid="{00000000-0004-0000-0000-0000F0180000}"/>
    <hyperlink ref="D3517" r:id="rId6386" display="https://www.ratingscentral.com/ClubInfo.php?ClubID=287" xr:uid="{00000000-0004-0000-0000-0000F1180000}"/>
    <hyperlink ref="D3814" r:id="rId6387" display="https://www.ratingscentral.com/ClubInfo.php?ClubID=1203" xr:uid="{00000000-0004-0000-0000-0000F2180000}"/>
    <hyperlink ref="D2264" r:id="rId6388" display="https://www.ratingscentral.com/ClubInfo.php?ClubID=249" xr:uid="{00000000-0004-0000-0000-0000F3180000}"/>
    <hyperlink ref="D2672" r:id="rId6389" display="https://www.ratingscentral.com/ClubInfo.php?ClubID=306" xr:uid="{00000000-0004-0000-0000-0000F4180000}"/>
    <hyperlink ref="D709" r:id="rId6390" display="https://www.ratingscentral.com/ClubInfo.php?ClubID=264" xr:uid="{00000000-0004-0000-0000-0000F5180000}"/>
    <hyperlink ref="D366" r:id="rId6391" display="https://www.ratingscentral.com/ClubInfo.php?ClubID=351" xr:uid="{00000000-0004-0000-0000-0000F6180000}"/>
    <hyperlink ref="D3526" r:id="rId6392" display="https://www.ratingscentral.com/ClubInfo.php?ClubID=326" xr:uid="{00000000-0004-0000-0000-0000F7180000}"/>
    <hyperlink ref="D1354" r:id="rId6393" display="https://www.ratingscentral.com/ClubInfo.php?ClubID=279" xr:uid="{00000000-0004-0000-0000-0000F8180000}"/>
    <hyperlink ref="D3021" r:id="rId6394" display="https://www.ratingscentral.com/ClubInfo.php?ClubID=350" xr:uid="{00000000-0004-0000-0000-0000F9180000}"/>
    <hyperlink ref="D2290" r:id="rId6395" display="https://www.ratingscentral.com/ClubInfo.php?ClubID=296" xr:uid="{00000000-0004-0000-0000-0000FA180000}"/>
    <hyperlink ref="D1665" r:id="rId6396" display="https://www.ratingscentral.com/ClubInfo.php?ClubID=323" xr:uid="{00000000-0004-0000-0000-0000FB180000}"/>
    <hyperlink ref="D2958" r:id="rId6397" display="https://www.ratingscentral.com/ClubInfo.php?ClubID=249" xr:uid="{00000000-0004-0000-0000-0000FC180000}"/>
    <hyperlink ref="D2416" r:id="rId6398" display="https://www.ratingscentral.com/ClubInfo.php?ClubID=292" xr:uid="{00000000-0004-0000-0000-0000FD180000}"/>
    <hyperlink ref="D257" r:id="rId6399" display="https://www.ratingscentral.com/ClubInfo.php?ClubID=303" xr:uid="{00000000-0004-0000-0000-0000FE180000}"/>
    <hyperlink ref="D3850" r:id="rId6400" display="https://www.ratingscentral.com/ClubInfo.php?ClubID=480" xr:uid="{00000000-0004-0000-0000-0000FF180000}"/>
    <hyperlink ref="D2536" r:id="rId6401" display="https://www.ratingscentral.com/ClubInfo.php?ClubID=791" xr:uid="{00000000-0004-0000-0000-000000190000}"/>
    <hyperlink ref="D519" r:id="rId6402" display="https://www.ratingscentral.com/ClubInfo.php?ClubID=272" xr:uid="{00000000-0004-0000-0000-000001190000}"/>
    <hyperlink ref="D2373" r:id="rId6403" display="https://www.ratingscentral.com/ClubInfo.php?ClubID=301" xr:uid="{00000000-0004-0000-0000-000002190000}"/>
    <hyperlink ref="D1764" r:id="rId6404" display="https://www.ratingscentral.com/ClubInfo.php?ClubID=317" xr:uid="{00000000-0004-0000-0000-000003190000}"/>
    <hyperlink ref="D1016" r:id="rId6405" display="https://www.ratingscentral.com/ClubInfo.php?ClubID=281" xr:uid="{00000000-0004-0000-0000-000004190000}"/>
    <hyperlink ref="D1742" r:id="rId6406" display="https://www.ratingscentral.com/ClubInfo.php?ClubID=333" xr:uid="{00000000-0004-0000-0000-000005190000}"/>
    <hyperlink ref="D2355" r:id="rId6407" display="https://www.ratingscentral.com/ClubInfo.php?ClubID=358" xr:uid="{00000000-0004-0000-0000-000006190000}"/>
    <hyperlink ref="D662" r:id="rId6408" display="https://www.ratingscentral.com/ClubInfo.php?ClubID=281" xr:uid="{00000000-0004-0000-0000-000007190000}"/>
    <hyperlink ref="D3722" r:id="rId6409" display="https://www.ratingscentral.com/ClubInfo.php?ClubID=272" xr:uid="{00000000-0004-0000-0000-000008190000}"/>
    <hyperlink ref="D3513" r:id="rId6410" display="https://www.ratingscentral.com/ClubInfo.php?ClubID=344" xr:uid="{00000000-0004-0000-0000-000009190000}"/>
    <hyperlink ref="D2812" r:id="rId6411" display="https://www.ratingscentral.com/ClubInfo.php?ClubID=286" xr:uid="{00000000-0004-0000-0000-00000A190000}"/>
    <hyperlink ref="D4481" r:id="rId6412" display="https://www.ratingscentral.com/ClubInfo.php?ClubID=266" xr:uid="{00000000-0004-0000-0000-00000B190000}"/>
    <hyperlink ref="D933" r:id="rId6413" display="https://www.ratingscentral.com/ClubInfo.php?ClubID=251" xr:uid="{00000000-0004-0000-0000-00000C190000}"/>
    <hyperlink ref="D629" r:id="rId6414" display="https://www.ratingscentral.com/ClubInfo.php?ClubID=485" xr:uid="{00000000-0004-0000-0000-00000D190000}"/>
    <hyperlink ref="D4065" r:id="rId6415" display="https://www.ratingscentral.com/ClubInfo.php?ClubID=288" xr:uid="{00000000-0004-0000-0000-00000E190000}"/>
    <hyperlink ref="D1118" r:id="rId6416" display="https://www.ratingscentral.com/ClubInfo.php?ClubID=319" xr:uid="{00000000-0004-0000-0000-00000F190000}"/>
    <hyperlink ref="D360" r:id="rId6417" display="https://www.ratingscentral.com/ClubInfo.php?ClubID=257" xr:uid="{00000000-0004-0000-0000-000010190000}"/>
    <hyperlink ref="D1847" r:id="rId6418" display="https://www.ratingscentral.com/ClubInfo.php?ClubID=286" xr:uid="{00000000-0004-0000-0000-000011190000}"/>
    <hyperlink ref="D2991" r:id="rId6419" display="https://www.ratingscentral.com/ClubInfo.php?ClubID=263" xr:uid="{00000000-0004-0000-0000-000012190000}"/>
    <hyperlink ref="D1337" r:id="rId6420" display="https://www.ratingscentral.com/ClubInfo.php?ClubID=294" xr:uid="{00000000-0004-0000-0000-000013190000}"/>
    <hyperlink ref="D2754" r:id="rId6421" display="https://www.ratingscentral.com/ClubInfo.php?ClubID=256" xr:uid="{00000000-0004-0000-0000-000014190000}"/>
    <hyperlink ref="D3853" r:id="rId6422" display="https://www.ratingscentral.com/ClubInfo.php?ClubID=267" xr:uid="{00000000-0004-0000-0000-000015190000}"/>
    <hyperlink ref="D2031" r:id="rId6423" display="https://www.ratingscentral.com/ClubInfo.php?ClubID=260" xr:uid="{00000000-0004-0000-0000-000016190000}"/>
    <hyperlink ref="D2024" r:id="rId6424" display="https://www.ratingscentral.com/ClubInfo.php?ClubID=314" xr:uid="{00000000-0004-0000-0000-000017190000}"/>
    <hyperlink ref="D1219" r:id="rId6425" display="https://www.ratingscentral.com/ClubInfo.php?ClubID=360" xr:uid="{00000000-0004-0000-0000-000018190000}"/>
    <hyperlink ref="D3697" r:id="rId6426" display="https://www.ratingscentral.com/ClubInfo.php?ClubID=357" xr:uid="{00000000-0004-0000-0000-000019190000}"/>
    <hyperlink ref="D816" r:id="rId6427" display="https://www.ratingscentral.com/ClubInfo.php?ClubID=301" xr:uid="{00000000-0004-0000-0000-00001A190000}"/>
    <hyperlink ref="D2460" r:id="rId6428" display="https://www.ratingscentral.com/ClubInfo.php?ClubID=311" xr:uid="{00000000-0004-0000-0000-00001B190000}"/>
    <hyperlink ref="D518" r:id="rId6429" display="https://www.ratingscentral.com/ClubInfo.php?ClubID=272" xr:uid="{00000000-0004-0000-0000-00001C190000}"/>
    <hyperlink ref="D3648" r:id="rId6430" display="https://www.ratingscentral.com/ClubInfo.php?ClubID=310" xr:uid="{00000000-0004-0000-0000-00001D190000}"/>
    <hyperlink ref="D406" r:id="rId6431" display="https://www.ratingscentral.com/ClubInfo.php?ClubID=356" xr:uid="{00000000-0004-0000-0000-00001E190000}"/>
    <hyperlink ref="D503" r:id="rId6432" display="https://www.ratingscentral.com/ClubInfo.php?ClubID=264" xr:uid="{00000000-0004-0000-0000-00001F190000}"/>
    <hyperlink ref="D4431" r:id="rId6433" display="https://www.ratingscentral.com/ClubInfo.php?ClubID=323" xr:uid="{00000000-0004-0000-0000-000020190000}"/>
    <hyperlink ref="D3556" r:id="rId6434" display="https://www.ratingscentral.com/ClubInfo.php?ClubID=299" xr:uid="{00000000-0004-0000-0000-000021190000}"/>
    <hyperlink ref="D419" r:id="rId6435" display="https://www.ratingscentral.com/ClubInfo.php?ClubID=272" xr:uid="{00000000-0004-0000-0000-000022190000}"/>
    <hyperlink ref="D3751" r:id="rId6436" display="https://www.ratingscentral.com/ClubInfo.php?ClubID=350" xr:uid="{00000000-0004-0000-0000-000023190000}"/>
    <hyperlink ref="D2408" r:id="rId6437" display="https://www.ratingscentral.com/ClubInfo.php?ClubID=343" xr:uid="{00000000-0004-0000-0000-000024190000}"/>
    <hyperlink ref="D1237" r:id="rId6438" display="https://www.ratingscentral.com/ClubInfo.php?ClubID=252" xr:uid="{00000000-0004-0000-0000-000025190000}"/>
    <hyperlink ref="D2903" r:id="rId6439" display="https://www.ratingscentral.com/ClubInfo.php?ClubID=352" xr:uid="{00000000-0004-0000-0000-000026190000}"/>
    <hyperlink ref="D1439" r:id="rId6440" display="https://www.ratingscentral.com/ClubInfo.php?ClubID=310" xr:uid="{00000000-0004-0000-0000-000027190000}"/>
    <hyperlink ref="D2383" r:id="rId6441" display="https://www.ratingscentral.com/ClubInfo.php?ClubID=301" xr:uid="{00000000-0004-0000-0000-000028190000}"/>
    <hyperlink ref="D1091" r:id="rId6442" display="https://www.ratingscentral.com/ClubInfo.php?ClubID=353" xr:uid="{00000000-0004-0000-0000-000029190000}"/>
    <hyperlink ref="D716" r:id="rId6443" display="https://www.ratingscentral.com/ClubInfo.php?ClubID=251" xr:uid="{00000000-0004-0000-0000-00002A190000}"/>
    <hyperlink ref="D1059" r:id="rId6444" display="https://www.ratingscentral.com/ClubInfo.php?ClubID=310" xr:uid="{00000000-0004-0000-0000-00002B190000}"/>
    <hyperlink ref="D877" r:id="rId6445" display="https://www.ratingscentral.com/ClubInfo.php?ClubID=257" xr:uid="{00000000-0004-0000-0000-00002C190000}"/>
    <hyperlink ref="D3867" r:id="rId6446" display="https://www.ratingscentral.com/ClubInfo.php?ClubID=292" xr:uid="{00000000-0004-0000-0000-00002D190000}"/>
    <hyperlink ref="D695" r:id="rId6447" display="https://www.ratingscentral.com/ClubInfo.php?ClubID=305" xr:uid="{00000000-0004-0000-0000-00002E190000}"/>
    <hyperlink ref="D1268" r:id="rId6448" display="https://www.ratingscentral.com/ClubInfo.php?ClubID=249" xr:uid="{00000000-0004-0000-0000-00002F190000}"/>
    <hyperlink ref="D2628" r:id="rId6449" display="https://www.ratingscentral.com/ClubInfo.php?ClubID=304" xr:uid="{00000000-0004-0000-0000-000030190000}"/>
    <hyperlink ref="D942" r:id="rId6450" display="https://www.ratingscentral.com/ClubInfo.php?ClubID=300" xr:uid="{00000000-0004-0000-0000-000031190000}"/>
    <hyperlink ref="D628" r:id="rId6451" display="https://www.ratingscentral.com/ClubInfo.php?ClubID=281" xr:uid="{00000000-0004-0000-0000-000032190000}"/>
    <hyperlink ref="D1816" r:id="rId6452" display="https://www.ratingscentral.com/ClubInfo.php?ClubID=335" xr:uid="{00000000-0004-0000-0000-000033190000}"/>
    <hyperlink ref="D4338" r:id="rId6453" display="https://www.ratingscentral.com/ClubInfo.php?ClubID=295" xr:uid="{00000000-0004-0000-0000-000034190000}"/>
    <hyperlink ref="D466" r:id="rId6454" display="https://www.ratingscentral.com/ClubInfo.php?ClubID=340" xr:uid="{00000000-0004-0000-0000-000035190000}"/>
    <hyperlink ref="D3925" r:id="rId6455" display="https://www.ratingscentral.com/ClubInfo.php?ClubID=254" xr:uid="{00000000-0004-0000-0000-000036190000}"/>
    <hyperlink ref="D3970" r:id="rId6456" display="https://www.ratingscentral.com/ClubInfo.php?ClubID=285" xr:uid="{00000000-0004-0000-0000-000037190000}"/>
    <hyperlink ref="D1358" r:id="rId6457" display="https://www.ratingscentral.com/ClubInfo.php?ClubID=250" xr:uid="{00000000-0004-0000-0000-000038190000}"/>
    <hyperlink ref="D2300" r:id="rId6458" display="https://www.ratingscentral.com/ClubInfo.php?ClubID=253" xr:uid="{00000000-0004-0000-0000-000039190000}"/>
    <hyperlink ref="D1719" r:id="rId6459" display="https://www.ratingscentral.com/ClubInfo.php?ClubID=251" xr:uid="{00000000-0004-0000-0000-00003A190000}"/>
    <hyperlink ref="D225" r:id="rId6460" display="https://www.ratingscentral.com/ClubInfo.php?ClubID=292" xr:uid="{00000000-0004-0000-0000-00003B190000}"/>
    <hyperlink ref="D4310" r:id="rId6461" display="https://www.ratingscentral.com/ClubInfo.php?ClubID=265" xr:uid="{00000000-0004-0000-0000-00003C190000}"/>
    <hyperlink ref="D4367" r:id="rId6462" display="https://www.ratingscentral.com/ClubInfo.php?ClubID=267" xr:uid="{00000000-0004-0000-0000-00003D190000}"/>
    <hyperlink ref="D3616" r:id="rId6463" display="https://www.ratingscentral.com/ClubInfo.php?ClubID=359" xr:uid="{00000000-0004-0000-0000-00003E190000}"/>
    <hyperlink ref="D4240" r:id="rId6464" display="https://www.ratingscentral.com/ClubInfo.php?ClubID=333" xr:uid="{00000000-0004-0000-0000-00003F190000}"/>
    <hyperlink ref="D221" r:id="rId6465" display="https://www.ratingscentral.com/ClubInfo.php?ClubID=335" xr:uid="{00000000-0004-0000-0000-000040190000}"/>
    <hyperlink ref="D1267" r:id="rId6466" display="https://www.ratingscentral.com/ClubInfo.php?ClubID=292" xr:uid="{00000000-0004-0000-0000-000041190000}"/>
    <hyperlink ref="D2424" r:id="rId6467" display="https://www.ratingscentral.com/ClubInfo.php?ClubID=343" xr:uid="{00000000-0004-0000-0000-000042190000}"/>
    <hyperlink ref="D567" r:id="rId6468" display="https://www.ratingscentral.com/ClubInfo.php?ClubID=257" xr:uid="{00000000-0004-0000-0000-000043190000}"/>
    <hyperlink ref="D3750" r:id="rId6469" display="https://www.ratingscentral.com/ClubInfo.php?ClubID=294" xr:uid="{00000000-0004-0000-0000-000044190000}"/>
    <hyperlink ref="D4365" r:id="rId6470" display="https://www.ratingscentral.com/ClubInfo.php?ClubID=304" xr:uid="{00000000-0004-0000-0000-000045190000}"/>
    <hyperlink ref="D4276" r:id="rId6471" display="https://www.ratingscentral.com/ClubInfo.php?ClubID=332" xr:uid="{00000000-0004-0000-0000-000046190000}"/>
    <hyperlink ref="D4346" r:id="rId6472" display="https://www.ratingscentral.com/ClubInfo.php?ClubID=340" xr:uid="{00000000-0004-0000-0000-000047190000}"/>
    <hyperlink ref="D1829" r:id="rId6473" display="https://www.ratingscentral.com/ClubInfo.php?ClubID=265" xr:uid="{00000000-0004-0000-0000-000048190000}"/>
    <hyperlink ref="D3334" r:id="rId6474" display="https://www.ratingscentral.com/ClubInfo.php?ClubID=264" xr:uid="{00000000-0004-0000-0000-000049190000}"/>
    <hyperlink ref="D1734" r:id="rId6475" display="https://www.ratingscentral.com/ClubInfo.php?ClubID=305" xr:uid="{00000000-0004-0000-0000-00004A190000}"/>
    <hyperlink ref="D3456" r:id="rId6476" display="https://www.ratingscentral.com/ClubInfo.php?ClubID=340" xr:uid="{00000000-0004-0000-0000-00004B190000}"/>
    <hyperlink ref="D51" r:id="rId6477" display="https://www.ratingscentral.com/ClubInfo.php?ClubID=261" xr:uid="{00000000-0004-0000-0000-00004C190000}"/>
    <hyperlink ref="D4485" r:id="rId6478" display="https://www.ratingscentral.com/ClubInfo.php?ClubID=252" xr:uid="{00000000-0004-0000-0000-00004D190000}"/>
    <hyperlink ref="D1976" r:id="rId6479" display="https://www.ratingscentral.com/ClubInfo.php?ClubID=323" xr:uid="{00000000-0004-0000-0000-00004E190000}"/>
    <hyperlink ref="D643" r:id="rId6480" display="https://www.ratingscentral.com/ClubInfo.php?ClubID=288" xr:uid="{00000000-0004-0000-0000-00004F190000}"/>
    <hyperlink ref="D1022" r:id="rId6481" display="https://www.ratingscentral.com/ClubInfo.php?ClubID=253" xr:uid="{00000000-0004-0000-0000-000050190000}"/>
    <hyperlink ref="D4508" r:id="rId6482" display="https://www.ratingscentral.com/ClubInfo.php?ClubID=309" xr:uid="{00000000-0004-0000-0000-000051190000}"/>
    <hyperlink ref="D1689" r:id="rId6483" display="https://www.ratingscentral.com/ClubInfo.php?ClubID=360" xr:uid="{00000000-0004-0000-0000-000052190000}"/>
    <hyperlink ref="D1476" r:id="rId6484" display="https://www.ratingscentral.com/ClubInfo.php?ClubID=300" xr:uid="{00000000-0004-0000-0000-000053190000}"/>
    <hyperlink ref="D2323" r:id="rId6485" display="https://www.ratingscentral.com/ClubInfo.php?ClubID=359" xr:uid="{00000000-0004-0000-0000-000054190000}"/>
    <hyperlink ref="D3902" r:id="rId6486" display="https://www.ratingscentral.com/ClubInfo.php?ClubID=306" xr:uid="{00000000-0004-0000-0000-000055190000}"/>
    <hyperlink ref="D76" r:id="rId6487" display="https://www.ratingscentral.com/ClubInfo.php?ClubID=359" xr:uid="{00000000-0004-0000-0000-000056190000}"/>
    <hyperlink ref="D3915" r:id="rId6488" display="https://www.ratingscentral.com/ClubInfo.php?ClubID=281" xr:uid="{00000000-0004-0000-0000-000057190000}"/>
    <hyperlink ref="D4417" r:id="rId6489" display="https://www.ratingscentral.com/ClubInfo.php?ClubID=265" xr:uid="{00000000-0004-0000-0000-000058190000}"/>
    <hyperlink ref="D739" r:id="rId6490" display="https://www.ratingscentral.com/ClubInfo.php?ClubID=280" xr:uid="{00000000-0004-0000-0000-000059190000}"/>
    <hyperlink ref="D3195" r:id="rId6491" display="https://www.ratingscentral.com/ClubInfo.php?ClubID=350" xr:uid="{00000000-0004-0000-0000-00005A190000}"/>
    <hyperlink ref="D1333" r:id="rId6492" display="https://www.ratingscentral.com/ClubInfo.php?ClubID=308" xr:uid="{00000000-0004-0000-0000-00005B190000}"/>
    <hyperlink ref="D444" r:id="rId6493" display="https://www.ratingscentral.com/ClubInfo.php?ClubID=253" xr:uid="{00000000-0004-0000-0000-00005C190000}"/>
    <hyperlink ref="D1159" r:id="rId6494" display="https://www.ratingscentral.com/ClubInfo.php?ClubID=319" xr:uid="{00000000-0004-0000-0000-00005D190000}"/>
    <hyperlink ref="D1127" r:id="rId6495" display="https://www.ratingscentral.com/ClubInfo.php?ClubID=252" xr:uid="{00000000-0004-0000-0000-00005E190000}"/>
    <hyperlink ref="D686" r:id="rId6496" display="https://www.ratingscentral.com/ClubInfo.php?ClubID=444" xr:uid="{00000000-0004-0000-0000-00005F190000}"/>
    <hyperlink ref="D4363" r:id="rId6497" display="https://www.ratingscentral.com/ClubInfo.php?ClubID=327" xr:uid="{00000000-0004-0000-0000-000060190000}"/>
    <hyperlink ref="D2105" r:id="rId6498" display="https://www.ratingscentral.com/ClubInfo.php?ClubID=300" xr:uid="{00000000-0004-0000-0000-000061190000}"/>
    <hyperlink ref="D1126" r:id="rId6499" display="https://www.ratingscentral.com/ClubInfo.php?ClubID=260" xr:uid="{00000000-0004-0000-0000-000062190000}"/>
    <hyperlink ref="D2661" r:id="rId6500" display="https://www.ratingscentral.com/ClubInfo.php?ClubID=356" xr:uid="{00000000-0004-0000-0000-000063190000}"/>
    <hyperlink ref="D1516" r:id="rId6501" display="https://www.ratingscentral.com/ClubInfo.php?ClubID=335" xr:uid="{00000000-0004-0000-0000-000064190000}"/>
    <hyperlink ref="D1007" r:id="rId6502" display="https://www.ratingscentral.com/ClubInfo.php?ClubID=339" xr:uid="{00000000-0004-0000-0000-000065190000}"/>
    <hyperlink ref="D150" r:id="rId6503" display="https://www.ratingscentral.com/ClubInfo.php?ClubID=322" xr:uid="{00000000-0004-0000-0000-000066190000}"/>
    <hyperlink ref="D3039" r:id="rId6504" display="https://www.ratingscentral.com/ClubInfo.php?ClubID=256" xr:uid="{00000000-0004-0000-0000-000067190000}"/>
    <hyperlink ref="D4495" r:id="rId6505" display="https://www.ratingscentral.com/ClubInfo.php?ClubID=309" xr:uid="{00000000-0004-0000-0000-000068190000}"/>
    <hyperlink ref="D964" r:id="rId6506" display="https://www.ratingscentral.com/ClubInfo.php?ClubID=283" xr:uid="{00000000-0004-0000-0000-000069190000}"/>
    <hyperlink ref="D3243" r:id="rId6507" display="https://www.ratingscentral.com/ClubInfo.php?ClubID=255" xr:uid="{00000000-0004-0000-0000-00006A190000}"/>
    <hyperlink ref="D1077" r:id="rId6508" display="https://www.ratingscentral.com/ClubInfo.php?ClubID=257" xr:uid="{00000000-0004-0000-0000-00006B190000}"/>
    <hyperlink ref="D239" r:id="rId6509" display="https://www.ratingscentral.com/ClubInfo.php?ClubID=320" xr:uid="{00000000-0004-0000-0000-00006C190000}"/>
    <hyperlink ref="D2446" r:id="rId6510" display="https://www.ratingscentral.com/ClubInfo.php?ClubID=344" xr:uid="{00000000-0004-0000-0000-00006D190000}"/>
    <hyperlink ref="D2565" r:id="rId6511" display="https://www.ratingscentral.com/ClubInfo.php?ClubID=279" xr:uid="{00000000-0004-0000-0000-00006E190000}"/>
    <hyperlink ref="D1445" r:id="rId6512" display="https://www.ratingscentral.com/ClubInfo.php?ClubID=271" xr:uid="{00000000-0004-0000-0000-00006F190000}"/>
    <hyperlink ref="D4122" r:id="rId6513" display="https://www.ratingscentral.com/ClubInfo.php?ClubID=277" xr:uid="{00000000-0004-0000-0000-000070190000}"/>
    <hyperlink ref="D2713" r:id="rId6514" display="https://www.ratingscentral.com/ClubInfo.php?ClubID=335" xr:uid="{00000000-0004-0000-0000-000071190000}"/>
    <hyperlink ref="D2385" r:id="rId6515" display="https://www.ratingscentral.com/ClubInfo.php?ClubID=305" xr:uid="{00000000-0004-0000-0000-000072190000}"/>
    <hyperlink ref="D1225" r:id="rId6516" display="https://www.ratingscentral.com/ClubInfo.php?ClubID=287" xr:uid="{00000000-0004-0000-0000-000073190000}"/>
    <hyperlink ref="D2359" r:id="rId6517" display="https://www.ratingscentral.com/ClubInfo.php?ClubID=352" xr:uid="{00000000-0004-0000-0000-000074190000}"/>
    <hyperlink ref="D1144" r:id="rId6518" display="https://www.ratingscentral.com/ClubInfo.php?ClubID=323" xr:uid="{00000000-0004-0000-0000-000075190000}"/>
    <hyperlink ref="D717" r:id="rId6519" display="https://www.ratingscentral.com/ClubInfo.php?ClubID=251" xr:uid="{00000000-0004-0000-0000-000076190000}"/>
    <hyperlink ref="D1369" r:id="rId6520" display="https://www.ratingscentral.com/ClubInfo.php?ClubID=310" xr:uid="{00000000-0004-0000-0000-000077190000}"/>
    <hyperlink ref="D575" r:id="rId6521" display="https://www.ratingscentral.com/ClubInfo.php?ClubID=267" xr:uid="{00000000-0004-0000-0000-000078190000}"/>
    <hyperlink ref="D335" r:id="rId6522" display="https://www.ratingscentral.com/ClubInfo.php?ClubID=327" xr:uid="{00000000-0004-0000-0000-000079190000}"/>
    <hyperlink ref="D2978" r:id="rId6523" display="https://www.ratingscentral.com/ClubInfo.php?ClubID=332" xr:uid="{00000000-0004-0000-0000-00007A190000}"/>
    <hyperlink ref="D4476" r:id="rId6524" display="https://www.ratingscentral.com/ClubInfo.php?ClubID=297" xr:uid="{00000000-0004-0000-0000-00007B190000}"/>
    <hyperlink ref="D1621" r:id="rId6525" display="https://www.ratingscentral.com/ClubInfo.php?ClubID=326" xr:uid="{00000000-0004-0000-0000-00007C190000}"/>
    <hyperlink ref="D1290" r:id="rId6526" display="https://www.ratingscentral.com/ClubInfo.php?ClubID=249" xr:uid="{00000000-0004-0000-0000-00007D190000}"/>
    <hyperlink ref="D357" r:id="rId6527" display="https://www.ratingscentral.com/ClubInfo.php?ClubID=303" xr:uid="{00000000-0004-0000-0000-00007E190000}"/>
    <hyperlink ref="D2649" r:id="rId6528" display="https://www.ratingscentral.com/ClubInfo.php?ClubID=324" xr:uid="{00000000-0004-0000-0000-00007F190000}"/>
    <hyperlink ref="D1643" r:id="rId6529" display="https://www.ratingscentral.com/ClubInfo.php?ClubID=304" xr:uid="{00000000-0004-0000-0000-000080190000}"/>
    <hyperlink ref="D3550" r:id="rId6530" display="https://www.ratingscentral.com/ClubInfo.php?ClubID=265" xr:uid="{00000000-0004-0000-0000-000081190000}"/>
    <hyperlink ref="D2054" r:id="rId6531" display="https://www.ratingscentral.com/ClubInfo.php?ClubID=351" xr:uid="{00000000-0004-0000-0000-000082190000}"/>
    <hyperlink ref="D3568" r:id="rId6532" display="https://www.ratingscentral.com/ClubInfo.php?ClubID=264" xr:uid="{00000000-0004-0000-0000-000083190000}"/>
    <hyperlink ref="D2546" r:id="rId6533" display="https://www.ratingscentral.com/ClubInfo.php?ClubID=306" xr:uid="{00000000-0004-0000-0000-000084190000}"/>
    <hyperlink ref="D3969" r:id="rId6534" display="https://www.ratingscentral.com/ClubInfo.php?ClubID=258" xr:uid="{00000000-0004-0000-0000-000085190000}"/>
    <hyperlink ref="D3298" r:id="rId6535" display="https://www.ratingscentral.com/ClubInfo.php?ClubID=318" xr:uid="{00000000-0004-0000-0000-000086190000}"/>
    <hyperlink ref="D760" r:id="rId6536" display="https://www.ratingscentral.com/ClubInfo.php?ClubID=313" xr:uid="{00000000-0004-0000-0000-000087190000}"/>
    <hyperlink ref="D2532" r:id="rId6537" display="https://www.ratingscentral.com/ClubInfo.php?ClubID=480" xr:uid="{00000000-0004-0000-0000-000088190000}"/>
    <hyperlink ref="D2857" r:id="rId6538" display="https://www.ratingscentral.com/ClubInfo.php?ClubID=311" xr:uid="{00000000-0004-0000-0000-000089190000}"/>
    <hyperlink ref="D1009" r:id="rId6539" display="https://www.ratingscentral.com/ClubInfo.php?ClubID=286" xr:uid="{00000000-0004-0000-0000-00008A190000}"/>
    <hyperlink ref="D1260" r:id="rId6540" display="https://www.ratingscentral.com/ClubInfo.php?ClubID=333" xr:uid="{00000000-0004-0000-0000-00008B190000}"/>
    <hyperlink ref="D2543" r:id="rId6541" display="https://www.ratingscentral.com/ClubInfo.php?ClubID=288" xr:uid="{00000000-0004-0000-0000-00008C190000}"/>
    <hyperlink ref="D3538" r:id="rId6542" display="https://www.ratingscentral.com/ClubInfo.php?ClubID=260" xr:uid="{00000000-0004-0000-0000-00008D190000}"/>
    <hyperlink ref="D2286" r:id="rId6543" display="https://www.ratingscentral.com/ClubInfo.php?ClubID=330" xr:uid="{00000000-0004-0000-0000-00008E190000}"/>
    <hyperlink ref="D3242" r:id="rId6544" display="https://www.ratingscentral.com/ClubInfo.php?ClubID=255" xr:uid="{00000000-0004-0000-0000-00008F190000}"/>
    <hyperlink ref="D3503" r:id="rId6545" display="https://www.ratingscentral.com/ClubInfo.php?ClubID=249" xr:uid="{00000000-0004-0000-0000-000090190000}"/>
    <hyperlink ref="D4455" r:id="rId6546" display="https://www.ratingscentral.com/ClubInfo.php?ClubID=272" xr:uid="{00000000-0004-0000-0000-000091190000}"/>
    <hyperlink ref="D903" r:id="rId6547" display="https://www.ratingscentral.com/ClubInfo.php?ClubID=306" xr:uid="{00000000-0004-0000-0000-000092190000}"/>
    <hyperlink ref="D2621" r:id="rId6548" display="https://www.ratingscentral.com/ClubInfo.php?ClubID=323" xr:uid="{00000000-0004-0000-0000-000093190000}"/>
    <hyperlink ref="D3865" r:id="rId6549" display="https://www.ratingscentral.com/ClubInfo.php?ClubID=253" xr:uid="{00000000-0004-0000-0000-000094190000}"/>
    <hyperlink ref="D727" r:id="rId6550" display="https://www.ratingscentral.com/ClubInfo.php?ClubID=306" xr:uid="{00000000-0004-0000-0000-000095190000}"/>
    <hyperlink ref="D4430" r:id="rId6551" display="https://www.ratingscentral.com/ClubInfo.php?ClubID=303" xr:uid="{00000000-0004-0000-0000-000096190000}"/>
    <hyperlink ref="D3618" r:id="rId6552" display="https://www.ratingscentral.com/ClubInfo.php?ClubID=306" xr:uid="{00000000-0004-0000-0000-000097190000}"/>
    <hyperlink ref="D640" r:id="rId6553" display="https://www.ratingscentral.com/ClubInfo.php?ClubID=357" xr:uid="{00000000-0004-0000-0000-000098190000}"/>
    <hyperlink ref="D2237" r:id="rId6554" display="https://www.ratingscentral.com/ClubInfo.php?ClubID=346" xr:uid="{00000000-0004-0000-0000-000099190000}"/>
    <hyperlink ref="D1171" r:id="rId6555" display="https://www.ratingscentral.com/ClubInfo.php?ClubID=340" xr:uid="{00000000-0004-0000-0000-00009A190000}"/>
    <hyperlink ref="D344" r:id="rId6556" display="https://www.ratingscentral.com/ClubInfo.php?ClubID=289" xr:uid="{00000000-0004-0000-0000-00009B190000}"/>
    <hyperlink ref="D1407" r:id="rId6557" display="https://www.ratingscentral.com/ClubInfo.php?ClubID=350" xr:uid="{00000000-0004-0000-0000-00009C190000}"/>
    <hyperlink ref="D107" r:id="rId6558" display="https://www.ratingscentral.com/ClubInfo.php?ClubID=269" xr:uid="{00000000-0004-0000-0000-00009D190000}"/>
    <hyperlink ref="D469" r:id="rId6559" display="https://www.ratingscentral.com/ClubInfo.php?ClubID=332" xr:uid="{00000000-0004-0000-0000-00009E190000}"/>
    <hyperlink ref="D3783" r:id="rId6560" display="https://www.ratingscentral.com/ClubInfo.php?ClubID=333" xr:uid="{00000000-0004-0000-0000-00009F190000}"/>
    <hyperlink ref="D3123" r:id="rId6561" display="https://www.ratingscentral.com/ClubInfo.php?ClubID=349" xr:uid="{00000000-0004-0000-0000-0000A0190000}"/>
    <hyperlink ref="D14" r:id="rId6562" display="https://www.ratingscentral.com/ClubInfo.php?ClubID=351" xr:uid="{00000000-0004-0000-0000-0000A1190000}"/>
    <hyperlink ref="D4132" r:id="rId6563" display="https://www.ratingscentral.com/ClubInfo.php?ClubID=323" xr:uid="{00000000-0004-0000-0000-0000A2190000}"/>
    <hyperlink ref="D1471" r:id="rId6564" display="https://www.ratingscentral.com/ClubInfo.php?ClubID=353" xr:uid="{00000000-0004-0000-0000-0000A3190000}"/>
    <hyperlink ref="D4169" r:id="rId6565" display="https://www.ratingscentral.com/ClubInfo.php?ClubID=329" xr:uid="{00000000-0004-0000-0000-0000A4190000}"/>
    <hyperlink ref="D3659" r:id="rId6566" display="https://www.ratingscentral.com/ClubInfo.php?ClubID=253" xr:uid="{00000000-0004-0000-0000-0000A5190000}"/>
    <hyperlink ref="D2394" r:id="rId6567" display="https://www.ratingscentral.com/ClubInfo.php?ClubID=253" xr:uid="{00000000-0004-0000-0000-0000A6190000}"/>
    <hyperlink ref="D4002" r:id="rId6568" display="https://www.ratingscentral.com/ClubInfo.php?ClubID=250" xr:uid="{00000000-0004-0000-0000-0000A7190000}"/>
    <hyperlink ref="D3382" r:id="rId6569" display="https://www.ratingscentral.com/ClubInfo.php?ClubID=321" xr:uid="{00000000-0004-0000-0000-0000A8190000}"/>
    <hyperlink ref="D652" r:id="rId6570" display="https://www.ratingscentral.com/ClubInfo.php?ClubID=350" xr:uid="{00000000-0004-0000-0000-0000A9190000}"/>
    <hyperlink ref="D3143" r:id="rId6571" display="https://www.ratingscentral.com/ClubInfo.php?ClubID=253" xr:uid="{00000000-0004-0000-0000-0000AA190000}"/>
    <hyperlink ref="D246" r:id="rId6572" display="https://www.ratingscentral.com/ClubInfo.php?ClubID=250" xr:uid="{00000000-0004-0000-0000-0000AB190000}"/>
    <hyperlink ref="D4527" r:id="rId6573" display="https://www.ratingscentral.com/ClubInfo.php?ClubID=310" xr:uid="{00000000-0004-0000-0000-0000AC190000}"/>
    <hyperlink ref="D510" r:id="rId6574" display="https://www.ratingscentral.com/ClubInfo.php?ClubID=795" xr:uid="{00000000-0004-0000-0000-0000AD190000}"/>
    <hyperlink ref="D3149" r:id="rId6575" display="https://www.ratingscentral.com/ClubInfo.php?ClubID=343" xr:uid="{00000000-0004-0000-0000-0000AE190000}"/>
    <hyperlink ref="D4413" r:id="rId6576" display="https://www.ratingscentral.com/ClubInfo.php?ClubID=251" xr:uid="{00000000-0004-0000-0000-0000AF190000}"/>
    <hyperlink ref="D3033" r:id="rId6577" display="https://www.ratingscentral.com/ClubInfo.php?ClubID=338" xr:uid="{00000000-0004-0000-0000-0000B0190000}"/>
    <hyperlink ref="D3839" r:id="rId6578" display="https://www.ratingscentral.com/ClubInfo.php?ClubID=301" xr:uid="{00000000-0004-0000-0000-0000B1190000}"/>
    <hyperlink ref="D3605" r:id="rId6579" display="https://www.ratingscentral.com/ClubInfo.php?ClubID=353" xr:uid="{00000000-0004-0000-0000-0000B2190000}"/>
    <hyperlink ref="D4319" r:id="rId6580" display="https://www.ratingscentral.com/ClubInfo.php?ClubID=281" xr:uid="{00000000-0004-0000-0000-0000B3190000}"/>
    <hyperlink ref="D3852" r:id="rId6581" display="https://www.ratingscentral.com/ClubInfo.php?ClubID=321" xr:uid="{00000000-0004-0000-0000-0000B4190000}"/>
    <hyperlink ref="D2308" r:id="rId6582" display="https://www.ratingscentral.com/ClubInfo.php?ClubID=305" xr:uid="{00000000-0004-0000-0000-0000B5190000}"/>
    <hyperlink ref="D1243" r:id="rId6583" display="https://www.ratingscentral.com/ClubInfo.php?ClubID=338" xr:uid="{00000000-0004-0000-0000-0000B6190000}"/>
    <hyperlink ref="D2221" r:id="rId6584" display="https://www.ratingscentral.com/ClubInfo.php?ClubID=328" xr:uid="{00000000-0004-0000-0000-0000B7190000}"/>
    <hyperlink ref="D577" r:id="rId6585" display="https://www.ratingscentral.com/ClubInfo.php?ClubID=304" xr:uid="{00000000-0004-0000-0000-0000B8190000}"/>
    <hyperlink ref="D2423" r:id="rId6586" display="https://www.ratingscentral.com/ClubInfo.php?ClubID=333" xr:uid="{00000000-0004-0000-0000-0000B9190000}"/>
    <hyperlink ref="D520" r:id="rId6587" display="https://www.ratingscentral.com/ClubInfo.php?ClubID=272" xr:uid="{00000000-0004-0000-0000-0000BA190000}"/>
    <hyperlink ref="D3594" r:id="rId6588" display="https://www.ratingscentral.com/ClubInfo.php?ClubID=308" xr:uid="{00000000-0004-0000-0000-0000BB190000}"/>
    <hyperlink ref="D1271" r:id="rId6589" display="https://www.ratingscentral.com/ClubInfo.php?ClubID=257" xr:uid="{00000000-0004-0000-0000-0000BC190000}"/>
    <hyperlink ref="D2553" r:id="rId6590" display="https://www.ratingscentral.com/ClubInfo.php?ClubID=445" xr:uid="{00000000-0004-0000-0000-0000BD190000}"/>
    <hyperlink ref="D2056" r:id="rId6591" display="https://www.ratingscentral.com/ClubInfo.php?ClubID=286" xr:uid="{00000000-0004-0000-0000-0000BE190000}"/>
    <hyperlink ref="D228" r:id="rId6592" display="https://www.ratingscentral.com/ClubInfo.php?ClubID=265" xr:uid="{00000000-0004-0000-0000-0000BF190000}"/>
    <hyperlink ref="D170" r:id="rId6593" display="https://www.ratingscentral.com/ClubInfo.php?ClubID=291" xr:uid="{00000000-0004-0000-0000-0000C0190000}"/>
    <hyperlink ref="D163" r:id="rId6594" display="https://www.ratingscentral.com/ClubInfo.php?ClubID=295" xr:uid="{00000000-0004-0000-0000-0000C1190000}"/>
    <hyperlink ref="D50" r:id="rId6595" display="https://www.ratingscentral.com/ClubInfo.php?ClubID=350" xr:uid="{00000000-0004-0000-0000-0000C2190000}"/>
    <hyperlink ref="D1158" r:id="rId6596" display="https://www.ratingscentral.com/ClubInfo.php?ClubID=284" xr:uid="{00000000-0004-0000-0000-0000C3190000}"/>
    <hyperlink ref="D493" r:id="rId6597" display="https://www.ratingscentral.com/ClubInfo.php?ClubID=251" xr:uid="{00000000-0004-0000-0000-0000C4190000}"/>
    <hyperlink ref="D2458" r:id="rId6598" display="https://www.ratingscentral.com/ClubInfo.php?ClubID=264" xr:uid="{00000000-0004-0000-0000-0000C5190000}"/>
    <hyperlink ref="D3632" r:id="rId6599" display="https://www.ratingscentral.com/ClubInfo.php?ClubID=288" xr:uid="{00000000-0004-0000-0000-0000C6190000}"/>
    <hyperlink ref="D3049" r:id="rId6600" display="https://www.ratingscentral.com/ClubInfo.php?ClubID=294" xr:uid="{00000000-0004-0000-0000-0000C7190000}"/>
    <hyperlink ref="D2993" r:id="rId6601" display="https://www.ratingscentral.com/ClubInfo.php?ClubID=291" xr:uid="{00000000-0004-0000-0000-0000C8190000}"/>
    <hyperlink ref="D1574" r:id="rId6602" display="https://www.ratingscentral.com/ClubInfo.php?ClubID=277" xr:uid="{00000000-0004-0000-0000-0000C9190000}"/>
    <hyperlink ref="D2660" r:id="rId6603" display="https://www.ratingscentral.com/ClubInfo.php?ClubID=323" xr:uid="{00000000-0004-0000-0000-0000CA190000}"/>
    <hyperlink ref="D1965" r:id="rId6604" display="https://www.ratingscentral.com/ClubInfo.php?ClubID=293" xr:uid="{00000000-0004-0000-0000-0000CB190000}"/>
    <hyperlink ref="D823" r:id="rId6605" display="https://www.ratingscentral.com/ClubInfo.php?ClubID=332" xr:uid="{00000000-0004-0000-0000-0000CC190000}"/>
    <hyperlink ref="D4336" r:id="rId6606" display="https://www.ratingscentral.com/ClubInfo.php?ClubID=283" xr:uid="{00000000-0004-0000-0000-0000CD190000}"/>
    <hyperlink ref="D2223" r:id="rId6607" display="https://www.ratingscentral.com/ClubInfo.php?ClubID=287" xr:uid="{00000000-0004-0000-0000-0000CE190000}"/>
    <hyperlink ref="D3907" r:id="rId6608" display="https://www.ratingscentral.com/ClubInfo.php?ClubID=339" xr:uid="{00000000-0004-0000-0000-0000CF190000}"/>
    <hyperlink ref="D40" r:id="rId6609" display="https://www.ratingscentral.com/ClubInfo.php?ClubID=1203" xr:uid="{00000000-0004-0000-0000-0000D0190000}"/>
    <hyperlink ref="D3566" r:id="rId6610" display="https://www.ratingscentral.com/ClubInfo.php?ClubID=795" xr:uid="{00000000-0004-0000-0000-0000D1190000}"/>
    <hyperlink ref="D390" r:id="rId6611" display="https://www.ratingscentral.com/ClubInfo.php?ClubID=261" xr:uid="{00000000-0004-0000-0000-0000D2190000}"/>
    <hyperlink ref="D2820" r:id="rId6612" display="https://www.ratingscentral.com/ClubInfo.php?ClubID=250" xr:uid="{00000000-0004-0000-0000-0000D3190000}"/>
    <hyperlink ref="D1486" r:id="rId6613" display="https://www.ratingscentral.com/ClubInfo.php?ClubID=352" xr:uid="{00000000-0004-0000-0000-0000D4190000}"/>
    <hyperlink ref="D3682" r:id="rId6614" display="https://www.ratingscentral.com/ClubInfo.php?ClubID=305" xr:uid="{00000000-0004-0000-0000-0000D5190000}"/>
    <hyperlink ref="D2805" r:id="rId6615" display="https://www.ratingscentral.com/ClubInfo.php?ClubID=306" xr:uid="{00000000-0004-0000-0000-0000D6190000}"/>
    <hyperlink ref="D941" r:id="rId6616" display="https://www.ratingscentral.com/ClubInfo.php?ClubID=313" xr:uid="{00000000-0004-0000-0000-0000D7190000}"/>
    <hyperlink ref="D1559" r:id="rId6617" display="https://www.ratingscentral.com/ClubInfo.php?ClubID=313" xr:uid="{00000000-0004-0000-0000-0000D8190000}"/>
    <hyperlink ref="D1629" r:id="rId6618" display="https://www.ratingscentral.com/ClubInfo.php?ClubID=251" xr:uid="{00000000-0004-0000-0000-0000D9190000}"/>
    <hyperlink ref="D1199" r:id="rId6619" display="https://www.ratingscentral.com/ClubInfo.php?ClubID=304" xr:uid="{00000000-0004-0000-0000-0000DA190000}"/>
    <hyperlink ref="D2419" r:id="rId6620" display="https://www.ratingscentral.com/ClubInfo.php?ClubID=256" xr:uid="{00000000-0004-0000-0000-0000DB190000}"/>
    <hyperlink ref="D2873" r:id="rId6621" display="https://www.ratingscentral.com/ClubInfo.php?ClubID=352" xr:uid="{00000000-0004-0000-0000-0000DC190000}"/>
    <hyperlink ref="D787" r:id="rId6622" display="https://www.ratingscentral.com/ClubInfo.php?ClubID=279" xr:uid="{00000000-0004-0000-0000-0000DD190000}"/>
    <hyperlink ref="D2797" r:id="rId6623" display="https://www.ratingscentral.com/ClubInfo.php?ClubID=305" xr:uid="{00000000-0004-0000-0000-0000DE190000}"/>
    <hyperlink ref="D1809" r:id="rId6624" display="https://www.ratingscentral.com/ClubInfo.php?ClubID=310" xr:uid="{00000000-0004-0000-0000-0000DF190000}"/>
    <hyperlink ref="D3398" r:id="rId6625" display="https://www.ratingscentral.com/ClubInfo.php?ClubID=349" xr:uid="{00000000-0004-0000-0000-0000E0190000}"/>
    <hyperlink ref="D231" r:id="rId6626" display="https://www.ratingscentral.com/ClubInfo.php?ClubID=333" xr:uid="{00000000-0004-0000-0000-0000E1190000}"/>
    <hyperlink ref="D3397" r:id="rId6627" display="https://www.ratingscentral.com/ClubInfo.php?ClubID=292" xr:uid="{00000000-0004-0000-0000-0000E2190000}"/>
    <hyperlink ref="D3048" r:id="rId6628" display="https://www.ratingscentral.com/ClubInfo.php?ClubID=322" xr:uid="{00000000-0004-0000-0000-0000E3190000}"/>
    <hyperlink ref="D2703" r:id="rId6629" display="https://www.ratingscentral.com/ClubInfo.php?ClubID=286" xr:uid="{00000000-0004-0000-0000-0000E4190000}"/>
    <hyperlink ref="D2500" r:id="rId6630" display="https://www.ratingscentral.com/ClubInfo.php?ClubID=249" xr:uid="{00000000-0004-0000-0000-0000E5190000}"/>
    <hyperlink ref="D2496" r:id="rId6631" display="https://www.ratingscentral.com/ClubInfo.php?ClubID=304" xr:uid="{00000000-0004-0000-0000-0000E6190000}"/>
    <hyperlink ref="D1591" r:id="rId6632" display="https://www.ratingscentral.com/ClubInfo.php?ClubID=304" xr:uid="{00000000-0004-0000-0000-0000E7190000}"/>
    <hyperlink ref="D2285" r:id="rId6633" display="https://www.ratingscentral.com/ClubInfo.php?ClubID=250" xr:uid="{00000000-0004-0000-0000-0000E8190000}"/>
    <hyperlink ref="D143" r:id="rId6634" display="https://www.ratingscentral.com/ClubInfo.php?ClubID=281" xr:uid="{00000000-0004-0000-0000-0000E9190000}"/>
    <hyperlink ref="D1148" r:id="rId6635" display="https://www.ratingscentral.com/ClubInfo.php?ClubID=270" xr:uid="{00000000-0004-0000-0000-0000EA190000}"/>
    <hyperlink ref="D1308" r:id="rId6636" display="https://www.ratingscentral.com/ClubInfo.php?ClubID=338" xr:uid="{00000000-0004-0000-0000-0000EB190000}"/>
    <hyperlink ref="D3846" r:id="rId6637" display="https://www.ratingscentral.com/ClubInfo.php?ClubID=358" xr:uid="{00000000-0004-0000-0000-0000EC190000}"/>
    <hyperlink ref="D391" r:id="rId6638" display="https://www.ratingscentral.com/ClubInfo.php?ClubID=313" xr:uid="{00000000-0004-0000-0000-0000ED190000}"/>
    <hyperlink ref="D3088" r:id="rId6639" display="https://www.ratingscentral.com/ClubInfo.php?ClubID=297" xr:uid="{00000000-0004-0000-0000-0000EE190000}"/>
    <hyperlink ref="D4411" r:id="rId6640" display="https://www.ratingscentral.com/ClubInfo.php?ClubID=308" xr:uid="{00000000-0004-0000-0000-0000EF190000}"/>
    <hyperlink ref="D2162" r:id="rId6641" display="https://www.ratingscentral.com/ClubInfo.php?ClubID=328" xr:uid="{00000000-0004-0000-0000-0000F0190000}"/>
    <hyperlink ref="D3868" r:id="rId6642" display="https://www.ratingscentral.com/ClubInfo.php?ClubID=293" xr:uid="{00000000-0004-0000-0000-0000F1190000}"/>
    <hyperlink ref="D659" r:id="rId6643" display="https://www.ratingscentral.com/ClubInfo.php?ClubID=281" xr:uid="{00000000-0004-0000-0000-0000F2190000}"/>
    <hyperlink ref="D2668" r:id="rId6644" display="https://www.ratingscentral.com/ClubInfo.php?ClubID=287" xr:uid="{00000000-0004-0000-0000-0000F3190000}"/>
    <hyperlink ref="D47" r:id="rId6645" display="https://www.ratingscentral.com/ClubInfo.php?ClubID=358" xr:uid="{00000000-0004-0000-0000-0000F4190000}"/>
    <hyperlink ref="D279" r:id="rId6646" display="https://www.ratingscentral.com/ClubInfo.php?ClubID=277" xr:uid="{00000000-0004-0000-0000-0000F5190000}"/>
    <hyperlink ref="D2519" r:id="rId6647" display="https://www.ratingscentral.com/ClubInfo.php?ClubID=345" xr:uid="{00000000-0004-0000-0000-0000F6190000}"/>
    <hyperlink ref="D1935" r:id="rId6648" display="https://www.ratingscentral.com/ClubInfo.php?ClubID=286" xr:uid="{00000000-0004-0000-0000-0000F7190000}"/>
    <hyperlink ref="D3788" r:id="rId6649" display="https://www.ratingscentral.com/ClubInfo.php?ClubID=345" xr:uid="{00000000-0004-0000-0000-0000F8190000}"/>
    <hyperlink ref="D2688" r:id="rId6650" display="https://www.ratingscentral.com/ClubInfo.php?ClubID=272" xr:uid="{00000000-0004-0000-0000-0000F9190000}"/>
    <hyperlink ref="D2997" r:id="rId6651" display="https://www.ratingscentral.com/ClubInfo.php?ClubID=293" xr:uid="{00000000-0004-0000-0000-0000FA190000}"/>
    <hyperlink ref="D2892" r:id="rId6652" display="https://www.ratingscentral.com/ClubInfo.php?ClubID=332" xr:uid="{00000000-0004-0000-0000-0000FB190000}"/>
    <hyperlink ref="D1714" r:id="rId6653" display="https://www.ratingscentral.com/ClubInfo.php?ClubID=305" xr:uid="{00000000-0004-0000-0000-0000FC190000}"/>
    <hyperlink ref="D392" r:id="rId6654" display="https://www.ratingscentral.com/ClubInfo.php?ClubID=295" xr:uid="{00000000-0004-0000-0000-0000FD190000}"/>
    <hyperlink ref="D1898" r:id="rId6655" display="https://www.ratingscentral.com/ClubInfo.php?ClubID=351" xr:uid="{00000000-0004-0000-0000-0000FE190000}"/>
    <hyperlink ref="D2647" r:id="rId6656" display="https://www.ratingscentral.com/ClubInfo.php?ClubID=324" xr:uid="{00000000-0004-0000-0000-0000FF190000}"/>
    <hyperlink ref="D631" r:id="rId6657" display="https://www.ratingscentral.com/ClubInfo.php?ClubID=291" xr:uid="{00000000-0004-0000-0000-0000001A0000}"/>
    <hyperlink ref="D619" r:id="rId6658" display="https://www.ratingscentral.com/ClubInfo.php?ClubID=317" xr:uid="{00000000-0004-0000-0000-0000011A0000}"/>
    <hyperlink ref="D3812" r:id="rId6659" display="https://www.ratingscentral.com/ClubInfo.php?ClubID=357" xr:uid="{00000000-0004-0000-0000-0000021A0000}"/>
    <hyperlink ref="D753" r:id="rId6660" display="https://www.ratingscentral.com/ClubInfo.php?ClubID=350" xr:uid="{00000000-0004-0000-0000-0000031A0000}"/>
    <hyperlink ref="D59" r:id="rId6661" display="https://www.ratingscentral.com/ClubInfo.php?ClubID=328" xr:uid="{00000000-0004-0000-0000-0000041A0000}"/>
    <hyperlink ref="D1534" r:id="rId6662" display="https://www.ratingscentral.com/ClubInfo.php?ClubID=305" xr:uid="{00000000-0004-0000-0000-0000051A0000}"/>
    <hyperlink ref="D602" r:id="rId6663" display="https://www.ratingscentral.com/ClubInfo.php?ClubID=332" xr:uid="{00000000-0004-0000-0000-0000061A0000}"/>
    <hyperlink ref="D427" r:id="rId6664" display="https://www.ratingscentral.com/ClubInfo.php?ClubID=255" xr:uid="{00000000-0004-0000-0000-0000071A0000}"/>
    <hyperlink ref="D1730" r:id="rId6665" display="https://www.ratingscentral.com/ClubInfo.php?ClubID=286" xr:uid="{00000000-0004-0000-0000-0000081A0000}"/>
    <hyperlink ref="D2740" r:id="rId6666" display="https://www.ratingscentral.com/ClubInfo.php?ClubID=282" xr:uid="{00000000-0004-0000-0000-0000091A0000}"/>
    <hyperlink ref="D850" r:id="rId6667" display="https://www.ratingscentral.com/ClubInfo.php?ClubID=339" xr:uid="{00000000-0004-0000-0000-00000A1A0000}"/>
    <hyperlink ref="D2905" r:id="rId6668" display="https://www.ratingscentral.com/ClubInfo.php?ClubID=352" xr:uid="{00000000-0004-0000-0000-00000B1A0000}"/>
    <hyperlink ref="D1463" r:id="rId6669" display="https://www.ratingscentral.com/ClubInfo.php?ClubID=249" xr:uid="{00000000-0004-0000-0000-00000C1A0000}"/>
    <hyperlink ref="D919" r:id="rId6670" display="https://www.ratingscentral.com/ClubInfo.php?ClubID=289" xr:uid="{00000000-0004-0000-0000-00000D1A0000}"/>
    <hyperlink ref="D2538" r:id="rId6671" display="https://www.ratingscentral.com/ClubInfo.php?ClubID=332" xr:uid="{00000000-0004-0000-0000-00000E1A0000}"/>
    <hyperlink ref="D897" r:id="rId6672" display="https://www.ratingscentral.com/ClubInfo.php?ClubID=279" xr:uid="{00000000-0004-0000-0000-00000F1A0000}"/>
    <hyperlink ref="D3247" r:id="rId6673" display="https://www.ratingscentral.com/ClubInfo.php?ClubID=255" xr:uid="{00000000-0004-0000-0000-0000101A0000}"/>
    <hyperlink ref="D2360" r:id="rId6674" display="https://www.ratingscentral.com/ClubInfo.php?ClubID=352" xr:uid="{00000000-0004-0000-0000-0000111A0000}"/>
    <hyperlink ref="D2248" r:id="rId6675" display="https://www.ratingscentral.com/ClubInfo.php?ClubID=352" xr:uid="{00000000-0004-0000-0000-0000121A0000}"/>
    <hyperlink ref="D639" r:id="rId6676" display="https://www.ratingscentral.com/ClubInfo.php?ClubID=330" xr:uid="{00000000-0004-0000-0000-0000131A0000}"/>
    <hyperlink ref="D3477" r:id="rId6677" display="https://www.ratingscentral.com/ClubInfo.php?ClubID=294" xr:uid="{00000000-0004-0000-0000-0000141A0000}"/>
    <hyperlink ref="D3112" r:id="rId6678" display="https://www.ratingscentral.com/ClubInfo.php?ClubID=249" xr:uid="{00000000-0004-0000-0000-0000151A0000}"/>
    <hyperlink ref="D2287" r:id="rId6679" display="https://www.ratingscentral.com/ClubInfo.php?ClubID=319" xr:uid="{00000000-0004-0000-0000-0000161A0000}"/>
    <hyperlink ref="D1314" r:id="rId6680" display="https://www.ratingscentral.com/ClubInfo.php?ClubID=265" xr:uid="{00000000-0004-0000-0000-0000171A0000}"/>
    <hyperlink ref="D900" r:id="rId6681" display="https://www.ratingscentral.com/ClubInfo.php?ClubID=300" xr:uid="{00000000-0004-0000-0000-0000181A0000}"/>
    <hyperlink ref="D1780" r:id="rId6682" display="https://www.ratingscentral.com/ClubInfo.php?ClubID=263" xr:uid="{00000000-0004-0000-0000-0000191A0000}"/>
    <hyperlink ref="D2939" r:id="rId6683" display="https://www.ratingscentral.com/ClubInfo.php?ClubID=485" xr:uid="{00000000-0004-0000-0000-00001A1A0000}"/>
    <hyperlink ref="D2377" r:id="rId6684" display="https://www.ratingscentral.com/ClubInfo.php?ClubID=280" xr:uid="{00000000-0004-0000-0000-00001B1A0000}"/>
    <hyperlink ref="D3057" r:id="rId6685" display="https://www.ratingscentral.com/ClubInfo.php?ClubID=288" xr:uid="{00000000-0004-0000-0000-00001C1A0000}"/>
    <hyperlink ref="D4155" r:id="rId6686" display="https://www.ratingscentral.com/ClubInfo.php?ClubID=271" xr:uid="{00000000-0004-0000-0000-00001D1A0000}"/>
    <hyperlink ref="D693" r:id="rId6687" display="https://www.ratingscentral.com/ClubInfo.php?ClubID=294" xr:uid="{00000000-0004-0000-0000-00001E1A0000}"/>
    <hyperlink ref="D3363" r:id="rId6688" display="https://www.ratingscentral.com/ClubInfo.php?ClubID=260" xr:uid="{00000000-0004-0000-0000-00001F1A0000}"/>
    <hyperlink ref="D1034" r:id="rId6689" display="https://www.ratingscentral.com/ClubInfo.php?ClubID=795" xr:uid="{00000000-0004-0000-0000-0000201A0000}"/>
    <hyperlink ref="D2926" r:id="rId6690" display="https://www.ratingscentral.com/ClubInfo.php?ClubID=317" xr:uid="{00000000-0004-0000-0000-0000211A0000}"/>
    <hyperlink ref="D3592" r:id="rId6691" display="https://www.ratingscentral.com/ClubInfo.php?ClubID=299" xr:uid="{00000000-0004-0000-0000-0000221A0000}"/>
    <hyperlink ref="D4197" r:id="rId6692" display="https://www.ratingscentral.com/ClubInfo.php?ClubID=301" xr:uid="{00000000-0004-0000-0000-0000231A0000}"/>
    <hyperlink ref="D3698" r:id="rId6693" display="https://www.ratingscentral.com/ClubInfo.php?ClubID=292" xr:uid="{00000000-0004-0000-0000-0000241A0000}"/>
    <hyperlink ref="D415" r:id="rId6694" display="https://www.ratingscentral.com/ClubInfo.php?ClubID=310" xr:uid="{00000000-0004-0000-0000-0000251A0000}"/>
    <hyperlink ref="D1923" r:id="rId6695" display="https://www.ratingscentral.com/ClubInfo.php?ClubID=263" xr:uid="{00000000-0004-0000-0000-0000261A0000}"/>
    <hyperlink ref="D3883" r:id="rId6696" display="https://www.ratingscentral.com/ClubInfo.php?ClubID=270" xr:uid="{00000000-0004-0000-0000-0000271A0000}"/>
    <hyperlink ref="D856" r:id="rId6697" display="https://www.ratingscentral.com/ClubInfo.php?ClubID=291" xr:uid="{00000000-0004-0000-0000-0000281A0000}"/>
    <hyperlink ref="D4025" r:id="rId6698" display="https://www.ratingscentral.com/ClubInfo.php?ClubID=319" xr:uid="{00000000-0004-0000-0000-0000291A0000}"/>
    <hyperlink ref="D18" r:id="rId6699" display="https://www.ratingscentral.com/ClubInfo.php?ClubID=346" xr:uid="{00000000-0004-0000-0000-00002A1A0000}"/>
    <hyperlink ref="D2984" r:id="rId6700" display="https://www.ratingscentral.com/ClubInfo.php?ClubID=329" xr:uid="{00000000-0004-0000-0000-00002B1A0000}"/>
    <hyperlink ref="D3030" r:id="rId6701" display="https://www.ratingscentral.com/ClubInfo.php?ClubID=271" xr:uid="{00000000-0004-0000-0000-00002C1A0000}"/>
    <hyperlink ref="D3336" r:id="rId6702" display="https://www.ratingscentral.com/ClubInfo.php?ClubID=301" xr:uid="{00000000-0004-0000-0000-00002D1A0000}"/>
    <hyperlink ref="D3912" r:id="rId6703" display="https://www.ratingscentral.com/ClubInfo.php?ClubID=313" xr:uid="{00000000-0004-0000-0000-00002E1A0000}"/>
    <hyperlink ref="D2745" r:id="rId6704" display="https://www.ratingscentral.com/ClubInfo.php?ClubID=301" xr:uid="{00000000-0004-0000-0000-00002F1A0000}"/>
    <hyperlink ref="D2326" r:id="rId6705" display="https://www.ratingscentral.com/ClubInfo.php?ClubID=286" xr:uid="{00000000-0004-0000-0000-0000301A0000}"/>
    <hyperlink ref="D2250" r:id="rId6706" display="https://www.ratingscentral.com/ClubInfo.php?ClubID=279" xr:uid="{00000000-0004-0000-0000-0000311A0000}"/>
    <hyperlink ref="D161" r:id="rId6707" display="https://www.ratingscentral.com/ClubInfo.php?ClubID=343" xr:uid="{00000000-0004-0000-0000-0000321A0000}"/>
    <hyperlink ref="D3967" r:id="rId6708" display="https://www.ratingscentral.com/ClubInfo.php?ClubID=326" xr:uid="{00000000-0004-0000-0000-0000331A0000}"/>
    <hyperlink ref="D253" r:id="rId6709" display="https://www.ratingscentral.com/ClubInfo.php?ClubID=323" xr:uid="{00000000-0004-0000-0000-0000341A0000}"/>
    <hyperlink ref="D2626" r:id="rId6710" display="https://www.ratingscentral.com/ClubInfo.php?ClubID=297" xr:uid="{00000000-0004-0000-0000-0000351A0000}"/>
    <hyperlink ref="D2307" r:id="rId6711" display="https://www.ratingscentral.com/ClubInfo.php?ClubID=305" xr:uid="{00000000-0004-0000-0000-0000361A0000}"/>
    <hyperlink ref="D1052" r:id="rId6712" display="https://www.ratingscentral.com/ClubInfo.php?ClubID=256" xr:uid="{00000000-0004-0000-0000-0000371A0000}"/>
    <hyperlink ref="D3786" r:id="rId6713" display="https://www.ratingscentral.com/ClubInfo.php?ClubID=300" xr:uid="{00000000-0004-0000-0000-0000381A0000}"/>
    <hyperlink ref="D461" r:id="rId6714" display="https://www.ratingscentral.com/ClubInfo.php?ClubID=311" xr:uid="{00000000-0004-0000-0000-0000391A0000}"/>
    <hyperlink ref="D242" r:id="rId6715" display="https://www.ratingscentral.com/ClubInfo.php?ClubID=324" xr:uid="{00000000-0004-0000-0000-00003A1A0000}"/>
    <hyperlink ref="D1405" r:id="rId6716" display="https://www.ratingscentral.com/ClubInfo.php?ClubID=350" xr:uid="{00000000-0004-0000-0000-00003B1A0000}"/>
    <hyperlink ref="D2967" r:id="rId6717" display="https://www.ratingscentral.com/ClubInfo.php?ClubID=254" xr:uid="{00000000-0004-0000-0000-00003C1A0000}"/>
    <hyperlink ref="D1338" r:id="rId6718" display="https://www.ratingscentral.com/ClubInfo.php?ClubID=278" xr:uid="{00000000-0004-0000-0000-00003D1A0000}"/>
    <hyperlink ref="D2409" r:id="rId6719" display="https://www.ratingscentral.com/ClubInfo.php?ClubID=358" xr:uid="{00000000-0004-0000-0000-00003E1A0000}"/>
    <hyperlink ref="D589" r:id="rId6720" display="https://www.ratingscentral.com/ClubInfo.php?ClubID=326" xr:uid="{00000000-0004-0000-0000-00003F1A0000}"/>
    <hyperlink ref="D539" r:id="rId6721" display="https://www.ratingscentral.com/ClubInfo.php?ClubID=338" xr:uid="{00000000-0004-0000-0000-0000401A0000}"/>
    <hyperlink ref="D1468" r:id="rId6722" display="https://www.ratingscentral.com/ClubInfo.php?ClubID=349" xr:uid="{00000000-0004-0000-0000-0000411A0000}"/>
    <hyperlink ref="D1332" r:id="rId6723" display="https://www.ratingscentral.com/ClubInfo.php?ClubID=349" xr:uid="{00000000-0004-0000-0000-0000421A0000}"/>
    <hyperlink ref="D815" r:id="rId6724" display="https://www.ratingscentral.com/ClubInfo.php?ClubID=339" xr:uid="{00000000-0004-0000-0000-0000431A0000}"/>
    <hyperlink ref="D2294" r:id="rId6725" display="https://www.ratingscentral.com/ClubInfo.php?ClubID=271" xr:uid="{00000000-0004-0000-0000-0000441A0000}"/>
    <hyperlink ref="D2254" r:id="rId6726" display="https://www.ratingscentral.com/ClubInfo.php?ClubID=357" xr:uid="{00000000-0004-0000-0000-0000451A0000}"/>
    <hyperlink ref="D1552" r:id="rId6727" display="https://www.ratingscentral.com/ClubInfo.php?ClubID=271" xr:uid="{00000000-0004-0000-0000-0000461A0000}"/>
    <hyperlink ref="D4307" r:id="rId6728" display="https://www.ratingscentral.com/ClubInfo.php?ClubID=271" xr:uid="{00000000-0004-0000-0000-0000471A0000}"/>
    <hyperlink ref="D3266" r:id="rId6729" display="https://www.ratingscentral.com/ClubInfo.php?ClubID=299" xr:uid="{00000000-0004-0000-0000-0000481A0000}"/>
    <hyperlink ref="D2817" r:id="rId6730" display="https://www.ratingscentral.com/ClubInfo.php?ClubID=250" xr:uid="{00000000-0004-0000-0000-0000491A0000}"/>
    <hyperlink ref="D794" r:id="rId6731" display="https://www.ratingscentral.com/ClubInfo.php?ClubID=269" xr:uid="{00000000-0004-0000-0000-00004A1A0000}"/>
    <hyperlink ref="D2169" r:id="rId6732" display="https://www.ratingscentral.com/ClubInfo.php?ClubID=332" xr:uid="{00000000-0004-0000-0000-00004B1A0000}"/>
    <hyperlink ref="D3386" r:id="rId6733" display="https://www.ratingscentral.com/ClubInfo.php?ClubID=444" xr:uid="{00000000-0004-0000-0000-00004C1A0000}"/>
    <hyperlink ref="D308" r:id="rId6734" display="https://www.ratingscentral.com/ClubInfo.php?ClubID=294" xr:uid="{00000000-0004-0000-0000-00004D1A0000}"/>
    <hyperlink ref="D4118" r:id="rId6735" display="https://www.ratingscentral.com/ClubInfo.php?ClubID=272" xr:uid="{00000000-0004-0000-0000-00004E1A0000}"/>
    <hyperlink ref="D3613" r:id="rId6736" display="https://www.ratingscentral.com/ClubInfo.php?ClubID=251" xr:uid="{00000000-0004-0000-0000-00004F1A0000}"/>
    <hyperlink ref="D788" r:id="rId6737" display="https://www.ratingscentral.com/ClubInfo.php?ClubID=279" xr:uid="{00000000-0004-0000-0000-0000501A0000}"/>
    <hyperlink ref="D2739" r:id="rId6738" display="https://www.ratingscentral.com/ClubInfo.php?ClubID=286" xr:uid="{00000000-0004-0000-0000-0000511A0000}"/>
    <hyperlink ref="D1030" r:id="rId6739" display="https://www.ratingscentral.com/ClubInfo.php?ClubID=326" xr:uid="{00000000-0004-0000-0000-0000521A0000}"/>
    <hyperlink ref="D3706" r:id="rId6740" display="https://www.ratingscentral.com/ClubInfo.php?ClubID=333" xr:uid="{00000000-0004-0000-0000-0000531A0000}"/>
    <hyperlink ref="D1032" r:id="rId6741" display="https://www.ratingscentral.com/ClubInfo.php?ClubID=256" xr:uid="{00000000-0004-0000-0000-0000541A0000}"/>
    <hyperlink ref="D754" r:id="rId6742" display="https://www.ratingscentral.com/ClubInfo.php?ClubID=350" xr:uid="{00000000-0004-0000-0000-0000551A0000}"/>
    <hyperlink ref="D4029" r:id="rId6743" display="https://www.ratingscentral.com/ClubInfo.php?ClubID=305" xr:uid="{00000000-0004-0000-0000-0000561A0000}"/>
    <hyperlink ref="D4286" r:id="rId6744" display="https://www.ratingscentral.com/ClubInfo.php?ClubID=313" xr:uid="{00000000-0004-0000-0000-0000571A0000}"/>
    <hyperlink ref="D180" r:id="rId6745" display="https://www.ratingscentral.com/ClubInfo.php?ClubID=359" xr:uid="{00000000-0004-0000-0000-0000581A0000}"/>
    <hyperlink ref="D917" r:id="rId6746" display="https://www.ratingscentral.com/ClubInfo.php?ClubID=266" xr:uid="{00000000-0004-0000-0000-0000591A0000}"/>
    <hyperlink ref="D3986" r:id="rId6747" display="https://www.ratingscentral.com/ClubInfo.php?ClubID=296" xr:uid="{00000000-0004-0000-0000-00005A1A0000}"/>
    <hyperlink ref="D462" r:id="rId6748" display="https://www.ratingscentral.com/ClubInfo.php?ClubID=360" xr:uid="{00000000-0004-0000-0000-00005B1A0000}"/>
    <hyperlink ref="D3928" r:id="rId6749" display="https://www.ratingscentral.com/ClubInfo.php?ClubID=249" xr:uid="{00000000-0004-0000-0000-00005C1A0000}"/>
    <hyperlink ref="D2499" r:id="rId6750" display="https://www.ratingscentral.com/ClubInfo.php?ClubID=343" xr:uid="{00000000-0004-0000-0000-00005D1A0000}"/>
    <hyperlink ref="D4441" r:id="rId6751" display="https://www.ratingscentral.com/ClubInfo.php?ClubID=359" xr:uid="{00000000-0004-0000-0000-00005E1A0000}"/>
    <hyperlink ref="D2705" r:id="rId6752" display="https://www.ratingscentral.com/ClubInfo.php?ClubID=1203" xr:uid="{00000000-0004-0000-0000-00005F1A0000}"/>
    <hyperlink ref="D398" r:id="rId6753" display="https://www.ratingscentral.com/ClubInfo.php?ClubID=291" xr:uid="{00000000-0004-0000-0000-0000601A0000}"/>
    <hyperlink ref="D2095" r:id="rId6754" display="https://www.ratingscentral.com/ClubInfo.php?ClubID=292" xr:uid="{00000000-0004-0000-0000-0000611A0000}"/>
    <hyperlink ref="D2296" r:id="rId6755" display="https://www.ratingscentral.com/ClubInfo.php?ClubID=338" xr:uid="{00000000-0004-0000-0000-0000621A0000}"/>
    <hyperlink ref="D3554" r:id="rId6756" display="https://www.ratingscentral.com/ClubInfo.php?ClubID=317" xr:uid="{00000000-0004-0000-0000-0000631A0000}"/>
    <hyperlink ref="D1511" r:id="rId6757" display="https://www.ratingscentral.com/ClubInfo.php?ClubID=346" xr:uid="{00000000-0004-0000-0000-0000641A0000}"/>
    <hyperlink ref="D2018" r:id="rId6758" display="https://www.ratingscentral.com/ClubInfo.php?ClubID=305" xr:uid="{00000000-0004-0000-0000-0000651A0000}"/>
    <hyperlink ref="D3764" r:id="rId6759" display="https://www.ratingscentral.com/ClubInfo.php?ClubID=261" xr:uid="{00000000-0004-0000-0000-0000661A0000}"/>
    <hyperlink ref="D1687" r:id="rId6760" display="https://www.ratingscentral.com/ClubInfo.php?ClubID=308" xr:uid="{00000000-0004-0000-0000-0000671A0000}"/>
    <hyperlink ref="D2567" r:id="rId6761" display="https://www.ratingscentral.com/ClubInfo.php?ClubID=294" xr:uid="{00000000-0004-0000-0000-0000681A0000}"/>
    <hyperlink ref="D1086" r:id="rId6762" display="https://www.ratingscentral.com/ClubInfo.php?ClubID=258" xr:uid="{00000000-0004-0000-0000-0000691A0000}"/>
    <hyperlink ref="D409" r:id="rId6763" display="https://www.ratingscentral.com/ClubInfo.php?ClubID=300" xr:uid="{00000000-0004-0000-0000-00006A1A0000}"/>
    <hyperlink ref="D1946" r:id="rId6764" display="https://www.ratingscentral.com/ClubInfo.php?ClubID=295" xr:uid="{00000000-0004-0000-0000-00006B1A0000}"/>
    <hyperlink ref="D1449" r:id="rId6765" display="https://www.ratingscentral.com/ClubInfo.php?ClubID=320" xr:uid="{00000000-0004-0000-0000-00006C1A0000}"/>
    <hyperlink ref="D2738" r:id="rId6766" display="https://www.ratingscentral.com/ClubInfo.php?ClubID=311" xr:uid="{00000000-0004-0000-0000-00006D1A0000}"/>
    <hyperlink ref="D4180" r:id="rId6767" display="https://www.ratingscentral.com/ClubInfo.php?ClubID=300" xr:uid="{00000000-0004-0000-0000-00006E1A0000}"/>
    <hyperlink ref="D1568" r:id="rId6768" display="https://www.ratingscentral.com/ClubInfo.php?ClubID=1203" xr:uid="{00000000-0004-0000-0000-00006F1A0000}"/>
    <hyperlink ref="D844" r:id="rId6769" display="https://www.ratingscentral.com/ClubInfo.php?ClubID=260" xr:uid="{00000000-0004-0000-0000-0000701A0000}"/>
    <hyperlink ref="D1491" r:id="rId6770" display="https://www.ratingscentral.com/ClubInfo.php?ClubID=250" xr:uid="{00000000-0004-0000-0000-0000711A0000}"/>
    <hyperlink ref="D3492" r:id="rId6771" display="https://www.ratingscentral.com/ClubInfo.php?ClubID=291" xr:uid="{00000000-0004-0000-0000-0000721A0000}"/>
    <hyperlink ref="D3264" r:id="rId6772" display="https://www.ratingscentral.com/ClubInfo.php?ClubID=325" xr:uid="{00000000-0004-0000-0000-0000731A0000}"/>
    <hyperlink ref="D2979" r:id="rId6773" display="https://www.ratingscentral.com/ClubInfo.php?ClubID=269" xr:uid="{00000000-0004-0000-0000-0000741A0000}"/>
    <hyperlink ref="D4220" r:id="rId6774" display="https://www.ratingscentral.com/ClubInfo.php?ClubID=259" xr:uid="{00000000-0004-0000-0000-0000751A0000}"/>
    <hyperlink ref="D4394" r:id="rId6775" display="https://www.ratingscentral.com/ClubInfo.php?ClubID=345" xr:uid="{00000000-0004-0000-0000-0000761A0000}"/>
    <hyperlink ref="D2219" r:id="rId6776" display="https://www.ratingscentral.com/ClubInfo.php?ClubID=297" xr:uid="{00000000-0004-0000-0000-0000771A0000}"/>
    <hyperlink ref="D3476" r:id="rId6777" display="https://www.ratingscentral.com/ClubInfo.php?ClubID=309" xr:uid="{00000000-0004-0000-0000-0000781A0000}"/>
    <hyperlink ref="D4439" r:id="rId6778" display="https://www.ratingscentral.com/ClubInfo.php?ClubID=304" xr:uid="{00000000-0004-0000-0000-0000791A0000}"/>
    <hyperlink ref="D2015" r:id="rId6779" display="https://www.ratingscentral.com/ClubInfo.php?ClubID=323" xr:uid="{00000000-0004-0000-0000-00007A1A0000}"/>
    <hyperlink ref="D2751" r:id="rId6780" display="https://www.ratingscentral.com/ClubInfo.php?ClubID=306" xr:uid="{00000000-0004-0000-0000-00007B1A0000}"/>
    <hyperlink ref="D936" r:id="rId6781" display="https://www.ratingscentral.com/ClubInfo.php?ClubID=303" xr:uid="{00000000-0004-0000-0000-00007C1A0000}"/>
    <hyperlink ref="D1795" r:id="rId6782" display="https://www.ratingscentral.com/ClubInfo.php?ClubID=305" xr:uid="{00000000-0004-0000-0000-00007D1A0000}"/>
    <hyperlink ref="D3669" r:id="rId6783" display="https://www.ratingscentral.com/ClubInfo.php?ClubID=310" xr:uid="{00000000-0004-0000-0000-00007E1A0000}"/>
    <hyperlink ref="D4027" r:id="rId6784" display="https://www.ratingscentral.com/ClubInfo.php?ClubID=320" xr:uid="{00000000-0004-0000-0000-00007F1A0000}"/>
    <hyperlink ref="D1477" r:id="rId6785" display="https://www.ratingscentral.com/ClubInfo.php?ClubID=300" xr:uid="{00000000-0004-0000-0000-0000801A0000}"/>
    <hyperlink ref="D1217" r:id="rId6786" display="https://www.ratingscentral.com/ClubInfo.php?ClubID=288" xr:uid="{00000000-0004-0000-0000-0000811A0000}"/>
    <hyperlink ref="D2596" r:id="rId6787" display="https://www.ratingscentral.com/ClubInfo.php?ClubID=339" xr:uid="{00000000-0004-0000-0000-0000821A0000}"/>
    <hyperlink ref="D1418" r:id="rId6788" display="https://www.ratingscentral.com/ClubInfo.php?ClubID=272" xr:uid="{00000000-0004-0000-0000-0000831A0000}"/>
    <hyperlink ref="D2832" r:id="rId6789" display="https://www.ratingscentral.com/ClubInfo.php?ClubID=256" xr:uid="{00000000-0004-0000-0000-0000841A0000}"/>
    <hyperlink ref="D4469" r:id="rId6790" display="https://www.ratingscentral.com/ClubInfo.php?ClubID=346" xr:uid="{00000000-0004-0000-0000-0000851A0000}"/>
    <hyperlink ref="D2482" r:id="rId6791" display="https://www.ratingscentral.com/ClubInfo.php?ClubID=251" xr:uid="{00000000-0004-0000-0000-0000861A0000}"/>
    <hyperlink ref="D2577" r:id="rId6792" display="https://www.ratingscentral.com/ClubInfo.php?ClubID=264" xr:uid="{00000000-0004-0000-0000-0000871A0000}"/>
    <hyperlink ref="D459" r:id="rId6793" display="https://www.ratingscentral.com/ClubInfo.php?ClubID=357" xr:uid="{00000000-0004-0000-0000-0000881A0000}"/>
    <hyperlink ref="D3500" r:id="rId6794" display="https://www.ratingscentral.com/ClubInfo.php?ClubID=346" xr:uid="{00000000-0004-0000-0000-0000891A0000}"/>
    <hyperlink ref="D354" r:id="rId6795" display="https://www.ratingscentral.com/ClubInfo.php?ClubID=280" xr:uid="{00000000-0004-0000-0000-00008A1A0000}"/>
    <hyperlink ref="D898" r:id="rId6796" display="https://www.ratingscentral.com/ClubInfo.php?ClubID=279" xr:uid="{00000000-0004-0000-0000-00008B1A0000}"/>
    <hyperlink ref="D1813" r:id="rId6797" display="https://www.ratingscentral.com/ClubInfo.php?ClubID=329" xr:uid="{00000000-0004-0000-0000-00008C1A0000}"/>
    <hyperlink ref="D1531" r:id="rId6798" display="https://www.ratingscentral.com/ClubInfo.php?ClubID=295" xr:uid="{00000000-0004-0000-0000-00008D1A0000}"/>
    <hyperlink ref="D1940" r:id="rId6799" display="https://www.ratingscentral.com/ClubInfo.php?ClubID=299" xr:uid="{00000000-0004-0000-0000-00008E1A0000}"/>
    <hyperlink ref="D1364" r:id="rId6800" display="https://www.ratingscentral.com/ClubInfo.php?ClubID=338" xr:uid="{00000000-0004-0000-0000-00008F1A0000}"/>
    <hyperlink ref="D4387" r:id="rId6801" display="https://www.ratingscentral.com/ClubInfo.php?ClubID=308" xr:uid="{00000000-0004-0000-0000-0000901A0000}"/>
    <hyperlink ref="D31" r:id="rId6802" display="https://www.ratingscentral.com/ClubInfo.php?ClubID=329" xr:uid="{00000000-0004-0000-0000-0000911A0000}"/>
    <hyperlink ref="D3507" r:id="rId6803" display="https://www.ratingscentral.com/ClubInfo.php?ClubID=333" xr:uid="{00000000-0004-0000-0000-0000921A0000}"/>
    <hyperlink ref="D4151" r:id="rId6804" display="https://www.ratingscentral.com/ClubInfo.php?ClubID=346" xr:uid="{00000000-0004-0000-0000-0000931A0000}"/>
    <hyperlink ref="D3326" r:id="rId6805" display="https://www.ratingscentral.com/ClubInfo.php?ClubID=356" xr:uid="{00000000-0004-0000-0000-0000941A0000}"/>
    <hyperlink ref="D85" r:id="rId6806" display="https://www.ratingscentral.com/ClubInfo.php?ClubID=323" xr:uid="{00000000-0004-0000-0000-0000951A0000}"/>
    <hyperlink ref="D4576" r:id="rId6807" display="https://www.ratingscentral.com/ClubInfo.php?ClubID=350" xr:uid="{00000000-0004-0000-0000-0000961A0000}"/>
    <hyperlink ref="D3971" r:id="rId6808" display="https://www.ratingscentral.com/ClubInfo.php?ClubID=281" xr:uid="{00000000-0004-0000-0000-0000971A0000}"/>
    <hyperlink ref="D2895" r:id="rId6809" display="https://www.ratingscentral.com/ClubInfo.php?ClubID=301" xr:uid="{00000000-0004-0000-0000-0000981A0000}"/>
    <hyperlink ref="D4424" r:id="rId6810" display="https://www.ratingscentral.com/ClubInfo.php?ClubID=330" xr:uid="{00000000-0004-0000-0000-0000991A0000}"/>
    <hyperlink ref="D3716" r:id="rId6811" display="https://www.ratingscentral.com/ClubInfo.php?ClubID=358" xr:uid="{00000000-0004-0000-0000-00009A1A0000}"/>
    <hyperlink ref="D3102" r:id="rId6812" display="https://www.ratingscentral.com/ClubInfo.php?ClubID=271" xr:uid="{00000000-0004-0000-0000-00009B1A0000}"/>
    <hyperlink ref="D4480" r:id="rId6813" display="https://www.ratingscentral.com/ClubInfo.php?ClubID=266" xr:uid="{00000000-0004-0000-0000-00009C1A0000}"/>
    <hyperlink ref="D1967" r:id="rId6814" display="https://www.ratingscentral.com/ClubInfo.php?ClubID=296" xr:uid="{00000000-0004-0000-0000-00009D1A0000}"/>
    <hyperlink ref="D2150" r:id="rId6815" display="https://www.ratingscentral.com/ClubInfo.php?ClubID=356" xr:uid="{00000000-0004-0000-0000-00009E1A0000}"/>
    <hyperlink ref="D24" r:id="rId6816" display="https://www.ratingscentral.com/ClubInfo.php?ClubID=310" xr:uid="{00000000-0004-0000-0000-00009F1A0000}"/>
    <hyperlink ref="D4000" r:id="rId6817" display="https://www.ratingscentral.com/ClubInfo.php?ClubID=291" xr:uid="{00000000-0004-0000-0000-0000A01A0000}"/>
    <hyperlink ref="D4139" r:id="rId6818" display="https://www.ratingscentral.com/ClubInfo.php?ClubID=292" xr:uid="{00000000-0004-0000-0000-0000A11A0000}"/>
    <hyperlink ref="D3534" r:id="rId6819" display="https://www.ratingscentral.com/ClubInfo.php?ClubID=356" xr:uid="{00000000-0004-0000-0000-0000A21A0000}"/>
    <hyperlink ref="D4158" r:id="rId6820" display="https://www.ratingscentral.com/ClubInfo.php?ClubID=330" xr:uid="{00000000-0004-0000-0000-0000A31A0000}"/>
    <hyperlink ref="D347" r:id="rId6821" display="https://www.ratingscentral.com/ClubInfo.php?ClubID=324" xr:uid="{00000000-0004-0000-0000-0000A41A0000}"/>
    <hyperlink ref="D660" r:id="rId6822" display="https://www.ratingscentral.com/ClubInfo.php?ClubID=281" xr:uid="{00000000-0004-0000-0000-0000A51A0000}"/>
    <hyperlink ref="D4229" r:id="rId6823" display="https://www.ratingscentral.com/ClubInfo.php?ClubID=356" xr:uid="{00000000-0004-0000-0000-0000A61A0000}"/>
    <hyperlink ref="D4066" r:id="rId6824" display="https://www.ratingscentral.com/ClubInfo.php?ClubID=332" xr:uid="{00000000-0004-0000-0000-0000A71A0000}"/>
    <hyperlink ref="D3007" r:id="rId6825" display="https://www.ratingscentral.com/ClubInfo.php?ClubID=296" xr:uid="{00000000-0004-0000-0000-0000A81A0000}"/>
    <hyperlink ref="D23" r:id="rId6826" display="https://www.ratingscentral.com/ClubInfo.php?ClubID=310" xr:uid="{00000000-0004-0000-0000-0000A91A0000}"/>
    <hyperlink ref="D3787" r:id="rId6827" display="https://www.ratingscentral.com/ClubInfo.php?ClubID=351" xr:uid="{00000000-0004-0000-0000-0000AA1A0000}"/>
    <hyperlink ref="D4208" r:id="rId6828" display="https://www.ratingscentral.com/ClubInfo.php?ClubID=299" xr:uid="{00000000-0004-0000-0000-0000AB1A0000}"/>
    <hyperlink ref="D1927" r:id="rId6829" display="https://www.ratingscentral.com/ClubInfo.php?ClubID=286" xr:uid="{00000000-0004-0000-0000-0000AC1A0000}"/>
    <hyperlink ref="D229" r:id="rId6830" display="https://www.ratingscentral.com/ClubInfo.php?ClubID=252" xr:uid="{00000000-0004-0000-0000-0000AD1A0000}"/>
    <hyperlink ref="D940" r:id="rId6831" display="https://www.ratingscentral.com/ClubInfo.php?ClubID=292" xr:uid="{00000000-0004-0000-0000-0000AE1A0000}"/>
    <hyperlink ref="D309" r:id="rId6832" display="https://www.ratingscentral.com/ClubInfo.php?ClubID=294" xr:uid="{00000000-0004-0000-0000-0000AF1A0000}"/>
    <hyperlink ref="D1211" r:id="rId6833" display="https://www.ratingscentral.com/ClubInfo.php?ClubID=264" xr:uid="{00000000-0004-0000-0000-0000B01A0000}"/>
    <hyperlink ref="D3156" r:id="rId6834" display="https://www.ratingscentral.com/ClubInfo.php?ClubID=310" xr:uid="{00000000-0004-0000-0000-0000B11A0000}"/>
    <hyperlink ref="D3136" r:id="rId6835" display="https://www.ratingscentral.com/ClubInfo.php?ClubID=324" xr:uid="{00000000-0004-0000-0000-0000B21A0000}"/>
    <hyperlink ref="D297" r:id="rId6836" display="https://www.ratingscentral.com/ClubInfo.php?ClubID=323" xr:uid="{00000000-0004-0000-0000-0000B31A0000}"/>
    <hyperlink ref="D1467" r:id="rId6837" display="https://www.ratingscentral.com/ClubInfo.php?ClubID=316" xr:uid="{00000000-0004-0000-0000-0000B41A0000}"/>
    <hyperlink ref="D1673" r:id="rId6838" display="https://www.ratingscentral.com/ClubInfo.php?ClubID=480" xr:uid="{00000000-0004-0000-0000-0000B51A0000}"/>
    <hyperlink ref="D3409" r:id="rId6839" display="https://www.ratingscentral.com/ClubInfo.php?ClubID=281" xr:uid="{00000000-0004-0000-0000-0000B61A0000}"/>
    <hyperlink ref="D3575" r:id="rId6840" display="https://www.ratingscentral.com/ClubInfo.php?ClubID=350" xr:uid="{00000000-0004-0000-0000-0000B71A0000}"/>
    <hyperlink ref="D945" r:id="rId6841" display="https://www.ratingscentral.com/ClubInfo.php?ClubID=313" xr:uid="{00000000-0004-0000-0000-0000B81A0000}"/>
    <hyperlink ref="D3612" r:id="rId6842" display="https://www.ratingscentral.com/ClubInfo.php?ClubID=351" xr:uid="{00000000-0004-0000-0000-0000B91A0000}"/>
    <hyperlink ref="D2082" r:id="rId6843" display="https://www.ratingscentral.com/ClubInfo.php?ClubID=307" xr:uid="{00000000-0004-0000-0000-0000BA1A0000}"/>
    <hyperlink ref="D1307" r:id="rId6844" display="https://www.ratingscentral.com/ClubInfo.php?ClubID=337" xr:uid="{00000000-0004-0000-0000-0000BB1A0000}"/>
    <hyperlink ref="D1472" r:id="rId6845" display="https://www.ratingscentral.com/ClubInfo.php?ClubID=257" xr:uid="{00000000-0004-0000-0000-0000BC1A0000}"/>
    <hyperlink ref="D4012" r:id="rId6846" display="https://www.ratingscentral.com/ClubInfo.php?ClubID=280" xr:uid="{00000000-0004-0000-0000-0000BD1A0000}"/>
    <hyperlink ref="D1188" r:id="rId6847" display="https://www.ratingscentral.com/ClubInfo.php?ClubID=291" xr:uid="{00000000-0004-0000-0000-0000BE1A0000}"/>
    <hyperlink ref="D4563" r:id="rId6848" display="https://www.ratingscentral.com/ClubInfo.php?ClubID=283" xr:uid="{00000000-0004-0000-0000-0000BF1A0000}"/>
    <hyperlink ref="D2125" r:id="rId6849" display="https://www.ratingscentral.com/ClubInfo.php?ClubID=309" xr:uid="{00000000-0004-0000-0000-0000C01A0000}"/>
    <hyperlink ref="D1617" r:id="rId6850" display="https://www.ratingscentral.com/ClubInfo.php?ClubID=258" xr:uid="{00000000-0004-0000-0000-0000C11A0000}"/>
    <hyperlink ref="D1018" r:id="rId6851" display="https://www.ratingscentral.com/ClubInfo.php?ClubID=252" xr:uid="{00000000-0004-0000-0000-0000C21A0000}"/>
    <hyperlink ref="D3175" r:id="rId6852" display="https://www.ratingscentral.com/ClubInfo.php?ClubID=288" xr:uid="{00000000-0004-0000-0000-0000C31A0000}"/>
    <hyperlink ref="D1652" r:id="rId6853" display="https://www.ratingscentral.com/ClubInfo.php?ClubID=305" xr:uid="{00000000-0004-0000-0000-0000C41A0000}"/>
    <hyperlink ref="D2935" r:id="rId6854" display="https://www.ratingscentral.com/ClubInfo.php?ClubID=357" xr:uid="{00000000-0004-0000-0000-0000C51A0000}"/>
    <hyperlink ref="D3742" r:id="rId6855" display="https://www.ratingscentral.com/ClubInfo.php?ClubID=357" xr:uid="{00000000-0004-0000-0000-0000C61A0000}"/>
    <hyperlink ref="D3877" r:id="rId6856" display="https://www.ratingscentral.com/ClubInfo.php?ClubID=270" xr:uid="{00000000-0004-0000-0000-0000C71A0000}"/>
    <hyperlink ref="D456" r:id="rId6857" display="https://www.ratingscentral.com/ClubInfo.php?ClubID=349" xr:uid="{00000000-0004-0000-0000-0000C81A0000}"/>
    <hyperlink ref="D1886" r:id="rId6858" display="https://www.ratingscentral.com/ClubInfo.php?ClubID=270" xr:uid="{00000000-0004-0000-0000-0000C91A0000}"/>
    <hyperlink ref="D317" r:id="rId6859" display="https://www.ratingscentral.com/ClubInfo.php?ClubID=264" xr:uid="{00000000-0004-0000-0000-0000CA1A0000}"/>
    <hyperlink ref="D263" r:id="rId6860" display="https://www.ratingscentral.com/ClubInfo.php?ClubID=349" xr:uid="{00000000-0004-0000-0000-0000CB1A0000}"/>
    <hyperlink ref="D4225" r:id="rId6861" display="https://www.ratingscentral.com/ClubInfo.php?ClubID=259" xr:uid="{00000000-0004-0000-0000-0000CC1A0000}"/>
    <hyperlink ref="D1115" r:id="rId6862" display="https://www.ratingscentral.com/ClubInfo.php?ClubID=313" xr:uid="{00000000-0004-0000-0000-0000CD1A0000}"/>
    <hyperlink ref="D4091" r:id="rId6863" display="https://www.ratingscentral.com/ClubInfo.php?ClubID=253" xr:uid="{00000000-0004-0000-0000-0000CE1A0000}"/>
    <hyperlink ref="D2962" r:id="rId6864" display="https://www.ratingscentral.com/ClubInfo.php?ClubID=328" xr:uid="{00000000-0004-0000-0000-0000CF1A0000}"/>
    <hyperlink ref="D1057" r:id="rId6865" display="https://www.ratingscentral.com/ClubInfo.php?ClubID=320" xr:uid="{00000000-0004-0000-0000-0000D01A0000}"/>
    <hyperlink ref="D4494" r:id="rId6866" display="https://www.ratingscentral.com/ClubInfo.php?ClubID=291" xr:uid="{00000000-0004-0000-0000-0000D11A0000}"/>
    <hyperlink ref="D3595" r:id="rId6867" display="https://www.ratingscentral.com/ClubInfo.php?ClubID=295" xr:uid="{00000000-0004-0000-0000-0000D21A0000}"/>
    <hyperlink ref="D3579" r:id="rId6868" display="https://www.ratingscentral.com/ClubInfo.php?ClubID=304" xr:uid="{00000000-0004-0000-0000-0000D31A0000}"/>
    <hyperlink ref="D2477" r:id="rId6869" display="https://www.ratingscentral.com/ClubInfo.php?ClubID=348" xr:uid="{00000000-0004-0000-0000-0000D41A0000}"/>
    <hyperlink ref="D1207" r:id="rId6870" display="https://www.ratingscentral.com/ClubInfo.php?ClubID=253" xr:uid="{00000000-0004-0000-0000-0000D51A0000}"/>
    <hyperlink ref="D185" r:id="rId6871" display="https://www.ratingscentral.com/ClubInfo.php?ClubID=352" xr:uid="{00000000-0004-0000-0000-0000D61A0000}"/>
    <hyperlink ref="D1096" r:id="rId6872" display="https://www.ratingscentral.com/ClubInfo.php?ClubID=294" xr:uid="{00000000-0004-0000-0000-0000D71A0000}"/>
    <hyperlink ref="D3237" r:id="rId6873" display="https://www.ratingscentral.com/ClubInfo.php?ClubID=261" xr:uid="{00000000-0004-0000-0000-0000D81A0000}"/>
    <hyperlink ref="D27" r:id="rId6874" display="https://www.ratingscentral.com/ClubInfo.php?ClubID=267" xr:uid="{00000000-0004-0000-0000-0000D91A0000}"/>
    <hyperlink ref="D3081" r:id="rId6875" display="https://www.ratingscentral.com/ClubInfo.php?ClubID=329" xr:uid="{00000000-0004-0000-0000-0000DA1A0000}"/>
    <hyperlink ref="D2174" r:id="rId6876" display="https://www.ratingscentral.com/ClubInfo.php?ClubID=309" xr:uid="{00000000-0004-0000-0000-0000DB1A0000}"/>
    <hyperlink ref="D166" r:id="rId6877" display="https://www.ratingscentral.com/ClubInfo.php?ClubID=351" xr:uid="{00000000-0004-0000-0000-0000DC1A0000}"/>
    <hyperlink ref="D1430" r:id="rId6878" display="https://www.ratingscentral.com/ClubInfo.php?ClubID=291" xr:uid="{00000000-0004-0000-0000-0000DD1A0000}"/>
    <hyperlink ref="D3046" r:id="rId6879" display="https://www.ratingscentral.com/ClubInfo.php?ClubID=353" xr:uid="{00000000-0004-0000-0000-0000DE1A0000}"/>
    <hyperlink ref="D1222" r:id="rId6880" display="https://www.ratingscentral.com/ClubInfo.php?ClubID=299" xr:uid="{00000000-0004-0000-0000-0000DF1A0000}"/>
    <hyperlink ref="D4451" r:id="rId6881" display="https://www.ratingscentral.com/ClubInfo.php?ClubID=323" xr:uid="{00000000-0004-0000-0000-0000E01A0000}"/>
    <hyperlink ref="D1461" r:id="rId6882" display="https://www.ratingscentral.com/ClubInfo.php?ClubID=305" xr:uid="{00000000-0004-0000-0000-0000E11A0000}"/>
    <hyperlink ref="D4041" r:id="rId6883" display="https://www.ratingscentral.com/ClubInfo.php?ClubID=329" xr:uid="{00000000-0004-0000-0000-0000E21A0000}"/>
    <hyperlink ref="D1111" r:id="rId6884" display="https://www.ratingscentral.com/ClubInfo.php?ClubID=334" xr:uid="{00000000-0004-0000-0000-0000E31A0000}"/>
    <hyperlink ref="D4359" r:id="rId6885" display="https://www.ratingscentral.com/ClubInfo.php?ClubID=295" xr:uid="{00000000-0004-0000-0000-0000E41A0000}"/>
    <hyperlink ref="D4383" r:id="rId6886" display="https://www.ratingscentral.com/ClubInfo.php?ClubID=305" xr:uid="{00000000-0004-0000-0000-0000E51A0000}"/>
    <hyperlink ref="D2544" r:id="rId6887" display="https://www.ratingscentral.com/ClubInfo.php?ClubID=329" xr:uid="{00000000-0004-0000-0000-0000E61A0000}"/>
    <hyperlink ref="D2245" r:id="rId6888" display="https://www.ratingscentral.com/ClubInfo.php?ClubID=269" xr:uid="{00000000-0004-0000-0000-0000E71A0000}"/>
    <hyperlink ref="D41" r:id="rId6889" display="https://www.ratingscentral.com/ClubInfo.php?ClubID=1203" xr:uid="{00000000-0004-0000-0000-0000E81A0000}"/>
    <hyperlink ref="D2124" r:id="rId6890" display="https://www.ratingscentral.com/ClubInfo.php?ClubID=352" xr:uid="{00000000-0004-0000-0000-0000E91A0000}"/>
    <hyperlink ref="D3238" r:id="rId6891" display="https://www.ratingscentral.com/ClubInfo.php?ClubID=357" xr:uid="{00000000-0004-0000-0000-0000EA1A0000}"/>
    <hyperlink ref="D2484" r:id="rId6892" display="https://www.ratingscentral.com/ClubInfo.php?ClubID=324" xr:uid="{00000000-0004-0000-0000-0000EB1A0000}"/>
    <hyperlink ref="D882" r:id="rId6893" display="https://www.ratingscentral.com/ClubInfo.php?ClubID=249" xr:uid="{00000000-0004-0000-0000-0000EC1A0000}"/>
    <hyperlink ref="D4040" r:id="rId6894" display="https://www.ratingscentral.com/ClubInfo.php?ClubID=330" xr:uid="{00000000-0004-0000-0000-0000ED1A0000}"/>
    <hyperlink ref="D2265" r:id="rId6895" display="https://www.ratingscentral.com/ClubInfo.php?ClubID=294" xr:uid="{00000000-0004-0000-0000-0000EE1A0000}"/>
    <hyperlink ref="D1776" r:id="rId6896" display="https://www.ratingscentral.com/ClubInfo.php?ClubID=303" xr:uid="{00000000-0004-0000-0000-0000EF1A0000}"/>
    <hyperlink ref="D3890" r:id="rId6897" display="https://www.ratingscentral.com/ClubInfo.php?ClubID=326" xr:uid="{00000000-0004-0000-0000-0000F01A0000}"/>
    <hyperlink ref="D785" r:id="rId6898" display="https://www.ratingscentral.com/ClubInfo.php?ClubID=294" xr:uid="{00000000-0004-0000-0000-0000F11A0000}"/>
    <hyperlink ref="D413" r:id="rId6899" display="https://www.ratingscentral.com/ClubInfo.php?ClubID=335" xr:uid="{00000000-0004-0000-0000-0000F21A0000}"/>
    <hyperlink ref="D1478" r:id="rId6900" display="https://www.ratingscentral.com/ClubInfo.php?ClubID=300" xr:uid="{00000000-0004-0000-0000-0000F31A0000}"/>
    <hyperlink ref="D2480" r:id="rId6901" display="https://www.ratingscentral.com/ClubInfo.php?ClubID=304" xr:uid="{00000000-0004-0000-0000-0000F41A0000}"/>
    <hyperlink ref="D854" r:id="rId6902" display="https://www.ratingscentral.com/ClubInfo.php?ClubID=324" xr:uid="{00000000-0004-0000-0000-0000F51A0000}"/>
    <hyperlink ref="D3190" r:id="rId6903" display="https://www.ratingscentral.com/ClubInfo.php?ClubID=339" xr:uid="{00000000-0004-0000-0000-0000F61A0000}"/>
    <hyperlink ref="D912" r:id="rId6904" display="https://www.ratingscentral.com/ClubInfo.php?ClubID=338" xr:uid="{00000000-0004-0000-0000-0000F71A0000}"/>
    <hyperlink ref="D3451" r:id="rId6905" display="https://www.ratingscentral.com/ClubInfo.php?ClubID=350" xr:uid="{00000000-0004-0000-0000-0000F81A0000}"/>
    <hyperlink ref="D3222" r:id="rId6906" display="https://www.ratingscentral.com/ClubInfo.php?ClubID=272" xr:uid="{00000000-0004-0000-0000-0000F91A0000}"/>
    <hyperlink ref="D1452" r:id="rId6907" display="https://www.ratingscentral.com/ClubInfo.php?ClubID=261" xr:uid="{00000000-0004-0000-0000-0000FA1A0000}"/>
    <hyperlink ref="D3308" r:id="rId6908" display="https://www.ratingscentral.com/ClubInfo.php?ClubID=324" xr:uid="{00000000-0004-0000-0000-0000FB1A0000}"/>
    <hyperlink ref="D52" r:id="rId6909" display="https://www.ratingscentral.com/ClubInfo.php?ClubID=333" xr:uid="{00000000-0004-0000-0000-0000FC1A0000}"/>
    <hyperlink ref="D3481" r:id="rId6910" display="https://www.ratingscentral.com/ClubInfo.php?ClubID=283" xr:uid="{00000000-0004-0000-0000-0000FD1A0000}"/>
    <hyperlink ref="D2260" r:id="rId6911" display="https://www.ratingscentral.com/ClubInfo.php?ClubID=299" xr:uid="{00000000-0004-0000-0000-0000FE1A0000}"/>
    <hyperlink ref="D2631" r:id="rId6912" display="https://www.ratingscentral.com/ClubInfo.php?ClubID=270" xr:uid="{00000000-0004-0000-0000-0000FF1A0000}"/>
    <hyperlink ref="D1174" r:id="rId6913" display="https://www.ratingscentral.com/ClubInfo.php?ClubID=319" xr:uid="{00000000-0004-0000-0000-0000001B0000}"/>
    <hyperlink ref="D1692" r:id="rId6914" display="https://www.ratingscentral.com/ClubInfo.php?ClubID=346" xr:uid="{00000000-0004-0000-0000-0000011B0000}"/>
    <hyperlink ref="D1656" r:id="rId6915" display="https://www.ratingscentral.com/ClubInfo.php?ClubID=307" xr:uid="{00000000-0004-0000-0000-0000021B0000}"/>
    <hyperlink ref="D3389" r:id="rId6916" display="https://www.ratingscentral.com/ClubInfo.php?ClubID=339" xr:uid="{00000000-0004-0000-0000-0000031B0000}"/>
    <hyperlink ref="D1197" r:id="rId6917" display="https://www.ratingscentral.com/ClubInfo.php?ClubID=311" xr:uid="{00000000-0004-0000-0000-0000041B0000}"/>
    <hyperlink ref="D2515" r:id="rId6918" display="https://www.ratingscentral.com/ClubInfo.php?ClubID=255" xr:uid="{00000000-0004-0000-0000-0000051B0000}"/>
    <hyperlink ref="D691" r:id="rId6919" display="https://www.ratingscentral.com/ClubInfo.php?ClubID=296" xr:uid="{00000000-0004-0000-0000-0000061B0000}"/>
    <hyperlink ref="D4306" r:id="rId6920" display="https://www.ratingscentral.com/ClubInfo.php?ClubID=313" xr:uid="{00000000-0004-0000-0000-0000071B0000}"/>
    <hyperlink ref="D1838" r:id="rId6921" display="https://www.ratingscentral.com/ClubInfo.php?ClubID=323" xr:uid="{00000000-0004-0000-0000-0000081B0000}"/>
    <hyperlink ref="D4120" r:id="rId6922" display="https://www.ratingscentral.com/ClubInfo.php?ClubID=360" xr:uid="{00000000-0004-0000-0000-0000091B0000}"/>
    <hyperlink ref="D2158" r:id="rId6923" display="https://www.ratingscentral.com/ClubInfo.php?ClubID=304" xr:uid="{00000000-0004-0000-0000-00000A1B0000}"/>
    <hyperlink ref="D4085" r:id="rId6924" display="https://www.ratingscentral.com/ClubInfo.php?ClubID=291" xr:uid="{00000000-0004-0000-0000-00000B1B0000}"/>
    <hyperlink ref="D1402" r:id="rId6925" display="https://www.ratingscentral.com/ClubInfo.php?ClubID=323" xr:uid="{00000000-0004-0000-0000-00000C1B0000}"/>
    <hyperlink ref="D3745" r:id="rId6926" display="https://www.ratingscentral.com/ClubInfo.php?ClubID=291" xr:uid="{00000000-0004-0000-0000-00000D1B0000}"/>
    <hyperlink ref="D608" r:id="rId6927" display="https://www.ratingscentral.com/ClubInfo.php?ClubID=329" xr:uid="{00000000-0004-0000-0000-00000E1B0000}"/>
    <hyperlink ref="D2650" r:id="rId6928" display="https://www.ratingscentral.com/ClubInfo.php?ClubID=282" xr:uid="{00000000-0004-0000-0000-00000F1B0000}"/>
    <hyperlink ref="D3869" r:id="rId6929" display="https://www.ratingscentral.com/ClubInfo.php?ClubID=295" xr:uid="{00000000-0004-0000-0000-0000101B0000}"/>
    <hyperlink ref="D3390" r:id="rId6930" display="https://www.ratingscentral.com/ClubInfo.php?ClubID=310" xr:uid="{00000000-0004-0000-0000-0000111B0000}"/>
    <hyperlink ref="D3297" r:id="rId6931" display="https://www.ratingscentral.com/ClubInfo.php?ClubID=285" xr:uid="{00000000-0004-0000-0000-0000121B0000}"/>
    <hyperlink ref="D4160" r:id="rId6932" display="https://www.ratingscentral.com/ClubInfo.php?ClubID=330" xr:uid="{00000000-0004-0000-0000-0000131B0000}"/>
    <hyperlink ref="D1109" r:id="rId6933" display="https://www.ratingscentral.com/ClubInfo.php?ClubID=355" xr:uid="{00000000-0004-0000-0000-0000141B0000}"/>
    <hyperlink ref="D2696" r:id="rId6934" display="https://www.ratingscentral.com/ClubInfo.php?ClubID=1373" xr:uid="{00000000-0004-0000-0000-0000151B0000}"/>
    <hyperlink ref="D533" r:id="rId6935" display="https://www.ratingscentral.com/ClubInfo.php?ClubID=267" xr:uid="{00000000-0004-0000-0000-0000161B0000}"/>
    <hyperlink ref="D1911" r:id="rId6936" display="https://www.ratingscentral.com/ClubInfo.php?ClubID=322" xr:uid="{00000000-0004-0000-0000-0000171B0000}"/>
    <hyperlink ref="D4082" r:id="rId6937" display="https://www.ratingscentral.com/ClubInfo.php?ClubID=338" xr:uid="{00000000-0004-0000-0000-0000181B0000}"/>
    <hyperlink ref="D3109" r:id="rId6938" display="https://www.ratingscentral.com/ClubInfo.php?ClubID=358" xr:uid="{00000000-0004-0000-0000-0000191B0000}"/>
    <hyperlink ref="D612" r:id="rId6939" display="https://www.ratingscentral.com/ClubInfo.php?ClubID=265" xr:uid="{00000000-0004-0000-0000-00001A1B0000}"/>
    <hyperlink ref="D2960" r:id="rId6940" display="https://www.ratingscentral.com/ClubInfo.php?ClubID=328" xr:uid="{00000000-0004-0000-0000-00001B1B0000}"/>
    <hyperlink ref="D3218" r:id="rId6941" display="https://www.ratingscentral.com/ClubInfo.php?ClubID=349" xr:uid="{00000000-0004-0000-0000-00001C1B0000}"/>
    <hyperlink ref="D555" r:id="rId6942" display="https://www.ratingscentral.com/ClubInfo.php?ClubID=359" xr:uid="{00000000-0004-0000-0000-00001D1B0000}"/>
    <hyperlink ref="D1311" r:id="rId6943" display="https://www.ratingscentral.com/ClubInfo.php?ClubID=253" xr:uid="{00000000-0004-0000-0000-00001E1B0000}"/>
    <hyperlink ref="D1004" r:id="rId6944" display="https://www.ratingscentral.com/ClubInfo.php?ClubID=305" xr:uid="{00000000-0004-0000-0000-00001F1B0000}"/>
    <hyperlink ref="D3091" r:id="rId6945" display="https://www.ratingscentral.com/ClubInfo.php?ClubID=267" xr:uid="{00000000-0004-0000-0000-0000201B0000}"/>
    <hyperlink ref="D4423" r:id="rId6946" display="https://www.ratingscentral.com/ClubInfo.php?ClubID=341" xr:uid="{00000000-0004-0000-0000-0000211B0000}"/>
    <hyperlink ref="D3947" r:id="rId6947" display="https://www.ratingscentral.com/ClubInfo.php?ClubID=254" xr:uid="{00000000-0004-0000-0000-0000221B0000}"/>
    <hyperlink ref="D2749" r:id="rId6948" display="https://www.ratingscentral.com/ClubInfo.php?ClubID=303" xr:uid="{00000000-0004-0000-0000-0000231B0000}"/>
    <hyperlink ref="D4059" r:id="rId6949" display="https://www.ratingscentral.com/ClubInfo.php?ClubID=313" xr:uid="{00000000-0004-0000-0000-0000241B0000}"/>
    <hyperlink ref="D4328" r:id="rId6950" display="https://www.ratingscentral.com/ClubInfo.php?ClubID=282" xr:uid="{00000000-0004-0000-0000-0000251B0000}"/>
    <hyperlink ref="D4196" r:id="rId6951" display="https://www.ratingscentral.com/ClubInfo.php?ClubID=289" xr:uid="{00000000-0004-0000-0000-0000261B0000}"/>
    <hyperlink ref="D3558" r:id="rId6952" display="https://www.ratingscentral.com/ClubInfo.php?ClubID=480" xr:uid="{00000000-0004-0000-0000-0000271B0000}"/>
    <hyperlink ref="D543" r:id="rId6953" display="https://www.ratingscentral.com/ClubInfo.php?ClubID=300" xr:uid="{00000000-0004-0000-0000-0000281B0000}"/>
    <hyperlink ref="D4483" r:id="rId6954" display="https://www.ratingscentral.com/ClubInfo.php?ClubID=249" xr:uid="{00000000-0004-0000-0000-0000291B0000}"/>
    <hyperlink ref="D3469" r:id="rId6955" display="https://www.ratingscentral.com/ClubInfo.php?ClubID=352" xr:uid="{00000000-0004-0000-0000-00002A1B0000}"/>
    <hyperlink ref="D3064" r:id="rId6956" display="https://www.ratingscentral.com/ClubInfo.php?ClubID=320" xr:uid="{00000000-0004-0000-0000-00002B1B0000}"/>
    <hyperlink ref="D3216" r:id="rId6957" display="https://www.ratingscentral.com/ClubInfo.php?ClubID=344" xr:uid="{00000000-0004-0000-0000-00002C1B0000}"/>
    <hyperlink ref="D3276" r:id="rId6958" display="https://www.ratingscentral.com/ClubInfo.php?ClubID=296" xr:uid="{00000000-0004-0000-0000-00002D1B0000}"/>
    <hyperlink ref="D4018" r:id="rId6959" display="https://www.ratingscentral.com/ClubInfo.php?ClubID=350" xr:uid="{00000000-0004-0000-0000-00002E1B0000}"/>
    <hyperlink ref="D3295" r:id="rId6960" display="https://www.ratingscentral.com/ClubInfo.php?ClubID=260" xr:uid="{00000000-0004-0000-0000-00002F1B0000}"/>
    <hyperlink ref="D1547" r:id="rId6961" display="https://www.ratingscentral.com/ClubInfo.php?ClubID=256" xr:uid="{00000000-0004-0000-0000-0000301B0000}"/>
    <hyperlink ref="D4470" r:id="rId6962" display="https://www.ratingscentral.com/ClubInfo.php?ClubID=341" xr:uid="{00000000-0004-0000-0000-0000311B0000}"/>
    <hyperlink ref="D1368" r:id="rId6963" display="https://www.ratingscentral.com/ClubInfo.php?ClubID=249" xr:uid="{00000000-0004-0000-0000-0000321B0000}"/>
    <hyperlink ref="D2818" r:id="rId6964" display="https://www.ratingscentral.com/ClubInfo.php?ClubID=250" xr:uid="{00000000-0004-0000-0000-0000331B0000}"/>
    <hyperlink ref="D2042" r:id="rId6965" display="https://www.ratingscentral.com/ClubInfo.php?ClubID=257" xr:uid="{00000000-0004-0000-0000-0000341B0000}"/>
    <hyperlink ref="D448" r:id="rId6966" display="https://www.ratingscentral.com/ClubInfo.php?ClubID=249" xr:uid="{00000000-0004-0000-0000-0000351B0000}"/>
    <hyperlink ref="D4189" r:id="rId6967" display="https://www.ratingscentral.com/ClubInfo.php?ClubID=340" xr:uid="{00000000-0004-0000-0000-0000361B0000}"/>
    <hyperlink ref="D3551" r:id="rId6968" display="https://www.ratingscentral.com/ClubInfo.php?ClubID=271" xr:uid="{00000000-0004-0000-0000-0000371B0000}"/>
    <hyperlink ref="D3817" r:id="rId6969" display="https://www.ratingscentral.com/ClubInfo.php?ClubID=356" xr:uid="{00000000-0004-0000-0000-0000381B0000}"/>
    <hyperlink ref="D3516" r:id="rId6970" display="https://www.ratingscentral.com/ClubInfo.php?ClubID=256" xr:uid="{00000000-0004-0000-0000-0000391B0000}"/>
    <hyperlink ref="D2727" r:id="rId6971" display="https://www.ratingscentral.com/ClubInfo.php?ClubID=316" xr:uid="{00000000-0004-0000-0000-00003A1B0000}"/>
    <hyperlink ref="D1632" r:id="rId6972" display="https://www.ratingscentral.com/ClubInfo.php?ClubID=269" xr:uid="{00000000-0004-0000-0000-00003B1B0000}"/>
    <hyperlink ref="D1242" r:id="rId6973" display="https://www.ratingscentral.com/ClubInfo.php?ClubID=286" xr:uid="{00000000-0004-0000-0000-00003C1B0000}"/>
    <hyperlink ref="D2777" r:id="rId6974" display="https://www.ratingscentral.com/ClubInfo.php?ClubID=261" xr:uid="{00000000-0004-0000-0000-00003D1B0000}"/>
    <hyperlink ref="D1685" r:id="rId6975" display="https://www.ratingscentral.com/ClubInfo.php?ClubID=278" xr:uid="{00000000-0004-0000-0000-00003E1B0000}"/>
    <hyperlink ref="D1099" r:id="rId6976" display="https://www.ratingscentral.com/ClubInfo.php?ClubID=300" xr:uid="{00000000-0004-0000-0000-00003F1B0000}"/>
    <hyperlink ref="D3572" r:id="rId6977" display="https://www.ratingscentral.com/ClubInfo.php?ClubID=332" xr:uid="{00000000-0004-0000-0000-0000401B0000}"/>
    <hyperlink ref="D491" r:id="rId6978" display="https://www.ratingscentral.com/ClubInfo.php?ClubID=251" xr:uid="{00000000-0004-0000-0000-0000411B0000}"/>
    <hyperlink ref="D3908" r:id="rId6979" display="https://www.ratingscentral.com/ClubInfo.php?ClubID=261" xr:uid="{00000000-0004-0000-0000-0000421B0000}"/>
    <hyperlink ref="D1870" r:id="rId6980" display="https://www.ratingscentral.com/ClubInfo.php?ClubID=292" xr:uid="{00000000-0004-0000-0000-0000431B0000}"/>
    <hyperlink ref="D1565" r:id="rId6981" display="https://www.ratingscentral.com/ClubInfo.php?ClubID=313" xr:uid="{00000000-0004-0000-0000-0000441B0000}"/>
    <hyperlink ref="D2160" r:id="rId6982" display="https://www.ratingscentral.com/ClubInfo.php?ClubID=305" xr:uid="{00000000-0004-0000-0000-0000451B0000}"/>
    <hyperlink ref="D2093" r:id="rId6983" display="https://www.ratingscentral.com/ClubInfo.php?ClubID=249" xr:uid="{00000000-0004-0000-0000-0000461B0000}"/>
    <hyperlink ref="D4546" r:id="rId6984" display="https://www.ratingscentral.com/ClubInfo.php?ClubID=305" xr:uid="{00000000-0004-0000-0000-0000471B0000}"/>
    <hyperlink ref="D1502" r:id="rId6985" display="https://www.ratingscentral.com/ClubInfo.php?ClubID=351" xr:uid="{00000000-0004-0000-0000-0000481B0000}"/>
    <hyperlink ref="D3936" r:id="rId6986" display="https://www.ratingscentral.com/ClubInfo.php?ClubID=359" xr:uid="{00000000-0004-0000-0000-0000491B0000}"/>
    <hyperlink ref="D1796" r:id="rId6987" display="https://www.ratingscentral.com/ClubInfo.php?ClubID=444" xr:uid="{00000000-0004-0000-0000-00004A1B0000}"/>
    <hyperlink ref="D4099" r:id="rId6988" display="https://www.ratingscentral.com/ClubInfo.php?ClubID=327" xr:uid="{00000000-0004-0000-0000-00004B1B0000}"/>
    <hyperlink ref="D1514" r:id="rId6989" display="https://www.ratingscentral.com/ClubInfo.php?ClubID=351" xr:uid="{00000000-0004-0000-0000-00004C1B0000}"/>
    <hyperlink ref="D4337" r:id="rId6990" display="https://www.ratingscentral.com/ClubInfo.php?ClubID=257" xr:uid="{00000000-0004-0000-0000-00004D1B0000}"/>
    <hyperlink ref="D706" r:id="rId6991" display="https://www.ratingscentral.com/ClubInfo.php?ClubID=444" xr:uid="{00000000-0004-0000-0000-00004E1B0000}"/>
    <hyperlink ref="D135" r:id="rId6992" display="https://www.ratingscentral.com/ClubInfo.php?ClubID=340" xr:uid="{00000000-0004-0000-0000-00004F1B0000}"/>
    <hyperlink ref="D3777" r:id="rId6993" display="https://www.ratingscentral.com/ClubInfo.php?ClubID=288" xr:uid="{00000000-0004-0000-0000-0000501B0000}"/>
    <hyperlink ref="D4111" r:id="rId6994" display="https://www.ratingscentral.com/ClubInfo.php?ClubID=333" xr:uid="{00000000-0004-0000-0000-0000511B0000}"/>
    <hyperlink ref="D2173" r:id="rId6995" display="https://www.ratingscentral.com/ClubInfo.php?ClubID=300" xr:uid="{00000000-0004-0000-0000-0000521B0000}"/>
    <hyperlink ref="D3273" r:id="rId6996" display="https://www.ratingscentral.com/ClubInfo.php?ClubID=329" xr:uid="{00000000-0004-0000-0000-0000531B0000}"/>
    <hyperlink ref="D2799" r:id="rId6997" display="https://www.ratingscentral.com/ClubInfo.php?ClubID=327" xr:uid="{00000000-0004-0000-0000-0000541B0000}"/>
    <hyperlink ref="D158" r:id="rId6998" display="https://www.ratingscentral.com/ClubInfo.php?ClubID=295" xr:uid="{00000000-0004-0000-0000-0000551B0000}"/>
    <hyperlink ref="D2249" r:id="rId6999" display="https://www.ratingscentral.com/ClubInfo.php?ClubID=294" xr:uid="{00000000-0004-0000-0000-0000561B0000}"/>
    <hyperlink ref="D1443" r:id="rId7000" display="https://www.ratingscentral.com/ClubInfo.php?ClubID=279" xr:uid="{00000000-0004-0000-0000-0000571B0000}"/>
    <hyperlink ref="D32" r:id="rId7001" display="https://www.ratingscentral.com/ClubInfo.php?ClubID=282" xr:uid="{00000000-0004-0000-0000-0000581B0000}"/>
    <hyperlink ref="D2983" r:id="rId7002" display="https://www.ratingscentral.com/ClubInfo.php?ClubID=269" xr:uid="{00000000-0004-0000-0000-0000591B0000}"/>
    <hyperlink ref="D3506" r:id="rId7003" display="https://www.ratingscentral.com/ClubInfo.php?ClubID=316" xr:uid="{00000000-0004-0000-0000-00005A1B0000}"/>
    <hyperlink ref="D1762" r:id="rId7004" display="https://www.ratingscentral.com/ClubInfo.php?ClubID=311" xr:uid="{00000000-0004-0000-0000-00005B1B0000}"/>
    <hyperlink ref="D2899" r:id="rId7005" display="https://www.ratingscentral.com/ClubInfo.php?ClubID=288" xr:uid="{00000000-0004-0000-0000-00005C1B0000}"/>
    <hyperlink ref="D4275" r:id="rId7006" display="https://www.ratingscentral.com/ClubInfo.php?ClubID=340" xr:uid="{00000000-0004-0000-0000-00005D1B0000}"/>
    <hyperlink ref="D2389" r:id="rId7007" display="https://www.ratingscentral.com/ClubInfo.php?ClubID=294" xr:uid="{00000000-0004-0000-0000-00005E1B0000}"/>
    <hyperlink ref="D931" r:id="rId7008" display="https://www.ratingscentral.com/ClubInfo.php?ClubID=346" xr:uid="{00000000-0004-0000-0000-00005F1B0000}"/>
    <hyperlink ref="D4294" r:id="rId7009" display="https://www.ratingscentral.com/ClubInfo.php?ClubID=328" xr:uid="{00000000-0004-0000-0000-0000601B0000}"/>
    <hyperlink ref="D3306" r:id="rId7010" display="https://www.ratingscentral.com/ClubInfo.php?ClubID=318" xr:uid="{00000000-0004-0000-0000-0000611B0000}"/>
    <hyperlink ref="D3182" r:id="rId7011" display="https://www.ratingscentral.com/ClubInfo.php?ClubID=257" xr:uid="{00000000-0004-0000-0000-0000621B0000}"/>
    <hyperlink ref="D2070" r:id="rId7012" display="https://www.ratingscentral.com/ClubInfo.php?ClubID=283" xr:uid="{00000000-0004-0000-0000-0000631B0000}"/>
    <hyperlink ref="D4138" r:id="rId7013" display="https://www.ratingscentral.com/ClubInfo.php?ClubID=355" xr:uid="{00000000-0004-0000-0000-0000641B0000}"/>
    <hyperlink ref="D4366" r:id="rId7014" display="https://www.ratingscentral.com/ClubInfo.php?ClubID=307" xr:uid="{00000000-0004-0000-0000-0000651B0000}"/>
    <hyperlink ref="D3569" r:id="rId7015" display="https://www.ratingscentral.com/ClubInfo.php?ClubID=249" xr:uid="{00000000-0004-0000-0000-0000661B0000}"/>
    <hyperlink ref="D3819" r:id="rId7016" display="https://www.ratingscentral.com/ClubInfo.php?ClubID=259" xr:uid="{00000000-0004-0000-0000-0000671B0000}"/>
    <hyperlink ref="D4421" r:id="rId7017" display="https://www.ratingscentral.com/ClubInfo.php?ClubID=291" xr:uid="{00000000-0004-0000-0000-0000681B0000}"/>
    <hyperlink ref="D515" r:id="rId7018" display="https://www.ratingscentral.com/ClubInfo.php?ClubID=252" xr:uid="{00000000-0004-0000-0000-0000691B0000}"/>
    <hyperlink ref="D3396" r:id="rId7019" display="https://www.ratingscentral.com/ClubInfo.php?ClubID=294" xr:uid="{00000000-0004-0000-0000-00006A1B0000}"/>
    <hyperlink ref="D3138" r:id="rId7020" display="https://www.ratingscentral.com/ClubInfo.php?ClubID=260" xr:uid="{00000000-0004-0000-0000-00006B1B0000}"/>
    <hyperlink ref="D2594" r:id="rId7021" display="https://www.ratingscentral.com/ClubInfo.php?ClubID=511" xr:uid="{00000000-0004-0000-0000-00006C1B0000}"/>
    <hyperlink ref="D2092" r:id="rId7022" display="https://www.ratingscentral.com/ClubInfo.php?ClubID=305" xr:uid="{00000000-0004-0000-0000-00006D1B0000}"/>
    <hyperlink ref="D704" r:id="rId7023" display="https://www.ratingscentral.com/ClubInfo.php?ClubID=283" xr:uid="{00000000-0004-0000-0000-00006E1B0000}"/>
    <hyperlink ref="D1295" r:id="rId7024" display="https://www.ratingscentral.com/ClubInfo.php?ClubID=339" xr:uid="{00000000-0004-0000-0000-00006F1B0000}"/>
    <hyperlink ref="D3193" r:id="rId7025" display="https://www.ratingscentral.com/ClubInfo.php?ClubID=257" xr:uid="{00000000-0004-0000-0000-0000701B0000}"/>
    <hyperlink ref="D3628" r:id="rId7026" display="https://www.ratingscentral.com/ClubInfo.php?ClubID=333" xr:uid="{00000000-0004-0000-0000-0000711B0000}"/>
    <hyperlink ref="D3945" r:id="rId7027" display="https://www.ratingscentral.com/ClubInfo.php?ClubID=270" xr:uid="{00000000-0004-0000-0000-0000721B0000}"/>
    <hyperlink ref="D3378" r:id="rId7028" display="https://www.ratingscentral.com/ClubInfo.php?ClubID=303" xr:uid="{00000000-0004-0000-0000-0000731B0000}"/>
    <hyperlink ref="D3911" r:id="rId7029" display="https://www.ratingscentral.com/ClubInfo.php?ClubID=313" xr:uid="{00000000-0004-0000-0000-0000741B0000}"/>
    <hyperlink ref="D1343" r:id="rId7030" display="https://www.ratingscentral.com/ClubInfo.php?ClubID=485" xr:uid="{00000000-0004-0000-0000-0000751B0000}"/>
    <hyperlink ref="D1779" r:id="rId7031" display="https://www.ratingscentral.com/ClubInfo.php?ClubID=299" xr:uid="{00000000-0004-0000-0000-0000761B0000}"/>
    <hyperlink ref="D661" r:id="rId7032" display="https://www.ratingscentral.com/ClubInfo.php?ClubID=286" xr:uid="{00000000-0004-0000-0000-0000771B0000}"/>
    <hyperlink ref="D730" r:id="rId7033" display="https://www.ratingscentral.com/ClubInfo.php?ClubID=357" xr:uid="{00000000-0004-0000-0000-0000781B0000}"/>
    <hyperlink ref="D689" r:id="rId7034" display="https://www.ratingscentral.com/ClubInfo.php?ClubID=284" xr:uid="{00000000-0004-0000-0000-0000791B0000}"/>
    <hyperlink ref="D1799" r:id="rId7035" display="https://www.ratingscentral.com/ClubInfo.php?ClubID=281" xr:uid="{00000000-0004-0000-0000-00007A1B0000}"/>
    <hyperlink ref="D3508" r:id="rId7036" display="https://www.ratingscentral.com/ClubInfo.php?ClubID=511" xr:uid="{00000000-0004-0000-0000-00007B1B0000}"/>
    <hyperlink ref="D986" r:id="rId7037" display="https://www.ratingscentral.com/ClubInfo.php?ClubID=310" xr:uid="{00000000-0004-0000-0000-00007C1B0000}"/>
    <hyperlink ref="D1756" r:id="rId7038" display="https://www.ratingscentral.com/ClubInfo.php?ClubID=333" xr:uid="{00000000-0004-0000-0000-00007D1B0000}"/>
    <hyperlink ref="D3601" r:id="rId7039" display="https://www.ratingscentral.com/ClubInfo.php?ClubID=360" xr:uid="{00000000-0004-0000-0000-00007E1B0000}"/>
    <hyperlink ref="D4412" r:id="rId7040" display="https://www.ratingscentral.com/ClubInfo.php?ClubID=339" xr:uid="{00000000-0004-0000-0000-00007F1B0000}"/>
    <hyperlink ref="D1569" r:id="rId7041" display="https://www.ratingscentral.com/ClubInfo.php?ClubID=257" xr:uid="{00000000-0004-0000-0000-0000801B0000}"/>
    <hyperlink ref="D2225" r:id="rId7042" display="https://www.ratingscentral.com/ClubInfo.php?ClubID=323" xr:uid="{00000000-0004-0000-0000-0000811B0000}"/>
    <hyperlink ref="D2534" r:id="rId7043" display="https://www.ratingscentral.com/ClubInfo.php?ClubID=337" xr:uid="{00000000-0004-0000-0000-0000821B0000}"/>
    <hyperlink ref="D2573" r:id="rId7044" display="https://www.ratingscentral.com/ClubInfo.php?ClubID=346" xr:uid="{00000000-0004-0000-0000-0000831B0000}"/>
    <hyperlink ref="D2874" r:id="rId7045" display="https://www.ratingscentral.com/ClubInfo.php?ClubID=272" xr:uid="{00000000-0004-0000-0000-0000841B0000}"/>
    <hyperlink ref="D932" r:id="rId7046" display="https://www.ratingscentral.com/ClubInfo.php?ClubID=251" xr:uid="{00000000-0004-0000-0000-0000851B0000}"/>
    <hyperlink ref="D2743" r:id="rId7047" display="https://www.ratingscentral.com/ClubInfo.php?ClubID=358" xr:uid="{00000000-0004-0000-0000-0000861B0000}"/>
    <hyperlink ref="D2704" r:id="rId7048" display="https://www.ratingscentral.com/ClubInfo.php?ClubID=340" xr:uid="{00000000-0004-0000-0000-0000871B0000}"/>
    <hyperlink ref="D2438" r:id="rId7049" display="https://www.ratingscentral.com/ClubInfo.php?ClubID=253" xr:uid="{00000000-0004-0000-0000-0000881B0000}"/>
    <hyperlink ref="D4215" r:id="rId7050" display="https://www.ratingscentral.com/ClubInfo.php?ClubID=305" xr:uid="{00000000-0004-0000-0000-0000891B0000}"/>
    <hyperlink ref="D3435" r:id="rId7051" display="https://www.ratingscentral.com/ClubInfo.php?ClubID=319" xr:uid="{00000000-0004-0000-0000-00008A1B0000}"/>
    <hyperlink ref="D1179" r:id="rId7052" display="https://www.ratingscentral.com/ClubInfo.php?ClubID=294" xr:uid="{00000000-0004-0000-0000-00008B1B0000}"/>
    <hyperlink ref="D605" r:id="rId7053" display="https://www.ratingscentral.com/ClubInfo.php?ClubID=265" xr:uid="{00000000-0004-0000-0000-00008C1B0000}"/>
    <hyperlink ref="D1361" r:id="rId7054" display="https://www.ratingscentral.com/ClubInfo.php?ClubID=345" xr:uid="{00000000-0004-0000-0000-00008D1B0000}"/>
    <hyperlink ref="D4488" r:id="rId7055" display="https://www.ratingscentral.com/ClubInfo.php?ClubID=291" xr:uid="{00000000-0004-0000-0000-00008E1B0000}"/>
    <hyperlink ref="D1058" r:id="rId7056" display="https://www.ratingscentral.com/ClubInfo.php?ClubID=444" xr:uid="{00000000-0004-0000-0000-00008F1B0000}"/>
    <hyperlink ref="D1957" r:id="rId7057" display="https://www.ratingscentral.com/ClubInfo.php?ClubID=333" xr:uid="{00000000-0004-0000-0000-0000901B0000}"/>
    <hyperlink ref="D4156" r:id="rId7058" display="https://www.ratingscentral.com/ClubInfo.php?ClubID=306" xr:uid="{00000000-0004-0000-0000-0000911B0000}"/>
    <hyperlink ref="D3559" r:id="rId7059" display="https://www.ratingscentral.com/ClubInfo.php?ClubID=480" xr:uid="{00000000-0004-0000-0000-0000921B0000}"/>
    <hyperlink ref="D2306" r:id="rId7060" display="https://www.ratingscentral.com/ClubInfo.php?ClubID=294" xr:uid="{00000000-0004-0000-0000-0000931B0000}"/>
    <hyperlink ref="D3417" r:id="rId7061" display="https://www.ratingscentral.com/ClubInfo.php?ClubID=301" xr:uid="{00000000-0004-0000-0000-0000941B0000}"/>
    <hyperlink ref="D1596" r:id="rId7062" display="https://www.ratingscentral.com/ClubInfo.php?ClubID=319" xr:uid="{00000000-0004-0000-0000-0000951B0000}"/>
    <hyperlink ref="D1210" r:id="rId7063" display="https://www.ratingscentral.com/ClubInfo.php?ClubID=333" xr:uid="{00000000-0004-0000-0000-0000961B0000}"/>
    <hyperlink ref="D2583" r:id="rId7064" display="https://www.ratingscentral.com/ClubInfo.php?ClubID=328" xr:uid="{00000000-0004-0000-0000-0000971B0000}"/>
    <hyperlink ref="D3159" r:id="rId7065" display="https://www.ratingscentral.com/ClubInfo.php?ClubID=311" xr:uid="{00000000-0004-0000-0000-0000981B0000}"/>
    <hyperlink ref="D549" r:id="rId7066" display="https://www.ratingscentral.com/ClubInfo.php?ClubID=320" xr:uid="{00000000-0004-0000-0000-0000991B0000}"/>
    <hyperlink ref="D3395" r:id="rId7067" display="https://www.ratingscentral.com/ClubInfo.php?ClubID=294" xr:uid="{00000000-0004-0000-0000-00009A1B0000}"/>
    <hyperlink ref="D2100" r:id="rId7068" display="https://www.ratingscentral.com/ClubInfo.php?ClubID=344" xr:uid="{00000000-0004-0000-0000-00009B1B0000}"/>
    <hyperlink ref="D4429" r:id="rId7069" display="https://www.ratingscentral.com/ClubInfo.php?ClubID=301" xr:uid="{00000000-0004-0000-0000-00009C1B0000}"/>
    <hyperlink ref="D1637" r:id="rId7070" display="https://www.ratingscentral.com/ClubInfo.php?ClubID=344" xr:uid="{00000000-0004-0000-0000-00009D1B0000}"/>
    <hyperlink ref="D4562" r:id="rId7071" display="https://www.ratingscentral.com/ClubInfo.php?ClubID=293" xr:uid="{00000000-0004-0000-0000-00009E1B0000}"/>
    <hyperlink ref="D2430" r:id="rId7072" display="https://www.ratingscentral.com/ClubInfo.php?ClubID=445" xr:uid="{00000000-0004-0000-0000-00009F1B0000}"/>
    <hyperlink ref="D1027" r:id="rId7073" display="https://www.ratingscentral.com/ClubInfo.php?ClubID=272" xr:uid="{00000000-0004-0000-0000-0000A01B0000}"/>
    <hyperlink ref="D3585" r:id="rId7074" display="https://www.ratingscentral.com/ClubInfo.php?ClubID=332" xr:uid="{00000000-0004-0000-0000-0000A11B0000}"/>
    <hyperlink ref="D2335" r:id="rId7075" display="https://www.ratingscentral.com/ClubInfo.php?ClubID=352" xr:uid="{00000000-0004-0000-0000-0000A21B0000}"/>
    <hyperlink ref="D2047" r:id="rId7076" display="https://www.ratingscentral.com/ClubInfo.php?ClubID=292" xr:uid="{00000000-0004-0000-0000-0000A31B0000}"/>
    <hyperlink ref="D1006" r:id="rId7077" display="https://www.ratingscentral.com/ClubInfo.php?ClubID=251" xr:uid="{00000000-0004-0000-0000-0000A41B0000}"/>
    <hyperlink ref="D4069" r:id="rId7078" display="https://www.ratingscentral.com/ClubInfo.php?ClubID=287" xr:uid="{00000000-0004-0000-0000-0000A51B0000}"/>
    <hyperlink ref="D2731" r:id="rId7079" display="https://www.ratingscentral.com/ClubInfo.php?ClubID=485" xr:uid="{00000000-0004-0000-0000-0000A61B0000}"/>
    <hyperlink ref="D1754" r:id="rId7080" display="https://www.ratingscentral.com/ClubInfo.php?ClubID=326" xr:uid="{00000000-0004-0000-0000-0000A71B0000}"/>
    <hyperlink ref="D2781" r:id="rId7081" display="https://www.ratingscentral.com/ClubInfo.php?ClubID=261" xr:uid="{00000000-0004-0000-0000-0000A81B0000}"/>
    <hyperlink ref="D4131" r:id="rId7082" display="https://www.ratingscentral.com/ClubInfo.php?ClubID=343" xr:uid="{00000000-0004-0000-0000-0000A91B0000}"/>
    <hyperlink ref="D3489" r:id="rId7083" display="https://www.ratingscentral.com/ClubInfo.php?ClubID=353" xr:uid="{00000000-0004-0000-0000-0000AA1B0000}"/>
    <hyperlink ref="D70" r:id="rId7084" display="https://www.ratingscentral.com/ClubInfo.php?ClubID=295" xr:uid="{00000000-0004-0000-0000-0000AB1B0000}"/>
    <hyperlink ref="D127" r:id="rId7085" display="https://www.ratingscentral.com/ClubInfo.php?ClubID=301" xr:uid="{00000000-0004-0000-0000-0000AC1B0000}"/>
    <hyperlink ref="D914" r:id="rId7086" display="https://www.ratingscentral.com/ClubInfo.php?ClubID=266" xr:uid="{00000000-0004-0000-0000-0000AD1B0000}"/>
    <hyperlink ref="D2555" r:id="rId7087" display="https://www.ratingscentral.com/ClubInfo.php?ClubID=795" xr:uid="{00000000-0004-0000-0000-0000AE1B0000}"/>
    <hyperlink ref="D694" r:id="rId7088" display="https://www.ratingscentral.com/ClubInfo.php?ClubID=317" xr:uid="{00000000-0004-0000-0000-0000AF1B0000}"/>
    <hyperlink ref="D463" r:id="rId7089" display="https://www.ratingscentral.com/ClubInfo.php?ClubID=357" xr:uid="{00000000-0004-0000-0000-0000B01B0000}"/>
    <hyperlink ref="D925" r:id="rId7090" display="https://www.ratingscentral.com/ClubInfo.php?ClubID=297" xr:uid="{00000000-0004-0000-0000-0000B11B0000}"/>
    <hyperlink ref="D530" r:id="rId7091" display="https://www.ratingscentral.com/ClubInfo.php?ClubID=326" xr:uid="{00000000-0004-0000-0000-0000B21B0000}"/>
    <hyperlink ref="D48" r:id="rId7092" display="https://www.ratingscentral.com/ClubInfo.php?ClubID=265" xr:uid="{00000000-0004-0000-0000-0000B31B0000}"/>
    <hyperlink ref="D4221" r:id="rId7093" display="https://www.ratingscentral.com/ClubInfo.php?ClubID=338" xr:uid="{00000000-0004-0000-0000-0000B41B0000}"/>
    <hyperlink ref="D1657" r:id="rId7094" display="https://www.ratingscentral.com/ClubInfo.php?ClubID=311" xr:uid="{00000000-0004-0000-0000-0000B51B0000}"/>
    <hyperlink ref="D153" r:id="rId7095" display="https://www.ratingscentral.com/ClubInfo.php?ClubID=346" xr:uid="{00000000-0004-0000-0000-0000B61B0000}"/>
    <hyperlink ref="D2658" r:id="rId7096" display="https://www.ratingscentral.com/ClubInfo.php?ClubID=286" xr:uid="{00000000-0004-0000-0000-0000B71B0000}"/>
    <hyperlink ref="D2014" r:id="rId7097" display="https://www.ratingscentral.com/ClubInfo.php?ClubID=323" xr:uid="{00000000-0004-0000-0000-0000B81B0000}"/>
    <hyperlink ref="D4124" r:id="rId7098" display="https://www.ratingscentral.com/ClubInfo.php?ClubID=300" xr:uid="{00000000-0004-0000-0000-0000B91B0000}"/>
    <hyperlink ref="D2813" r:id="rId7099" display="https://www.ratingscentral.com/ClubInfo.php?ClubID=286" xr:uid="{00000000-0004-0000-0000-0000BA1B0000}"/>
    <hyperlink ref="D2043" r:id="rId7100" display="https://www.ratingscentral.com/ClubInfo.php?ClubID=306" xr:uid="{00000000-0004-0000-0000-0000BB1B0000}"/>
    <hyperlink ref="D681" r:id="rId7101" display="https://www.ratingscentral.com/ClubInfo.php?ClubID=291" xr:uid="{00000000-0004-0000-0000-0000BC1B0000}"/>
    <hyperlink ref="D1329" r:id="rId7102" display="https://www.ratingscentral.com/ClubInfo.php?ClubID=261" xr:uid="{00000000-0004-0000-0000-0000BD1B0000}"/>
    <hyperlink ref="D3855" r:id="rId7103" display="https://www.ratingscentral.com/ClubInfo.php?ClubID=282" xr:uid="{00000000-0004-0000-0000-0000BE1B0000}"/>
    <hyperlink ref="D4209" r:id="rId7104" display="https://www.ratingscentral.com/ClubInfo.php?ClubID=305" xr:uid="{00000000-0004-0000-0000-0000BF1B0000}"/>
    <hyperlink ref="D3166" r:id="rId7105" display="https://www.ratingscentral.com/ClubInfo.php?ClubID=288" xr:uid="{00000000-0004-0000-0000-0000C01B0000}"/>
    <hyperlink ref="D4385" r:id="rId7106" display="https://www.ratingscentral.com/ClubInfo.php?ClubID=328" xr:uid="{00000000-0004-0000-0000-0000C11B0000}"/>
    <hyperlink ref="D1739" r:id="rId7107" display="https://www.ratingscentral.com/ClubInfo.php?ClubID=325" xr:uid="{00000000-0004-0000-0000-0000C21B0000}"/>
    <hyperlink ref="D1877" r:id="rId7108" display="https://www.ratingscentral.com/ClubInfo.php?ClubID=310" xr:uid="{00000000-0004-0000-0000-0000C31B0000}"/>
    <hyperlink ref="D1097" r:id="rId7109" display="https://www.ratingscentral.com/ClubInfo.php?ClubID=357" xr:uid="{00000000-0004-0000-0000-0000C41B0000}"/>
    <hyperlink ref="D588" r:id="rId7110" display="https://www.ratingscentral.com/ClubInfo.php?ClubID=337" xr:uid="{00000000-0004-0000-0000-0000C51B0000}"/>
    <hyperlink ref="D4259" r:id="rId7111" display="https://www.ratingscentral.com/ClubInfo.php?ClubID=323" xr:uid="{00000000-0004-0000-0000-0000C61B0000}"/>
    <hyperlink ref="D4312" r:id="rId7112" display="https://www.ratingscentral.com/ClubInfo.php?ClubID=265" xr:uid="{00000000-0004-0000-0000-0000C71B0000}"/>
    <hyperlink ref="D922" r:id="rId7113" display="https://www.ratingscentral.com/ClubInfo.php?ClubID=280" xr:uid="{00000000-0004-0000-0000-0000C81B0000}"/>
    <hyperlink ref="D121" r:id="rId7114" display="https://www.ratingscentral.com/ClubInfo.php?ClubID=333" xr:uid="{00000000-0004-0000-0000-0000C91B0000}"/>
    <hyperlink ref="D2610" r:id="rId7115" display="https://www.ratingscentral.com/ClubInfo.php?ClubID=795" xr:uid="{00000000-0004-0000-0000-0000CA1B0000}"/>
    <hyperlink ref="D3063" r:id="rId7116" display="https://www.ratingscentral.com/ClubInfo.php?ClubID=320" xr:uid="{00000000-0004-0000-0000-0000CB1B0000}"/>
    <hyperlink ref="D497" r:id="rId7117" display="https://www.ratingscentral.com/ClubInfo.php?ClubID=485" xr:uid="{00000000-0004-0000-0000-0000CC1B0000}"/>
    <hyperlink ref="D4127" r:id="rId7118" display="https://www.ratingscentral.com/ClubInfo.php?ClubID=261" xr:uid="{00000000-0004-0000-0000-0000CD1B0000}"/>
    <hyperlink ref="D3410" r:id="rId7119" display="https://www.ratingscentral.com/ClubInfo.php?ClubID=355" xr:uid="{00000000-0004-0000-0000-0000CE1B0000}"/>
    <hyperlink ref="D2198" r:id="rId7120" display="https://www.ratingscentral.com/ClubInfo.php?ClubID=339" xr:uid="{00000000-0004-0000-0000-0000CF1B0000}"/>
    <hyperlink ref="D1168" r:id="rId7121" display="https://www.ratingscentral.com/ClubInfo.php?ClubID=270" xr:uid="{00000000-0004-0000-0000-0000D01B0000}"/>
    <hyperlink ref="D1557" r:id="rId7122" display="https://www.ratingscentral.com/ClubInfo.php?ClubID=318" xr:uid="{00000000-0004-0000-0000-0000D11B0000}"/>
    <hyperlink ref="D3036" r:id="rId7123" display="https://www.ratingscentral.com/ClubInfo.php?ClubID=299" xr:uid="{00000000-0004-0000-0000-0000D21B0000}"/>
    <hyperlink ref="D3165" r:id="rId7124" display="https://www.ratingscentral.com/ClubInfo.php?ClubID=288" xr:uid="{00000000-0004-0000-0000-0000D31B0000}"/>
    <hyperlink ref="D2459" r:id="rId7125" display="https://www.ratingscentral.com/ClubInfo.php?ClubID=267" xr:uid="{00000000-0004-0000-0000-0000D41B0000}"/>
    <hyperlink ref="D1421" r:id="rId7126" display="https://www.ratingscentral.com/ClubInfo.php?ClubID=343" xr:uid="{00000000-0004-0000-0000-0000D51B0000}"/>
    <hyperlink ref="D3823" r:id="rId7127" display="https://www.ratingscentral.com/ClubInfo.php?ClubID=329" xr:uid="{00000000-0004-0000-0000-0000D61B0000}"/>
    <hyperlink ref="D3254" r:id="rId7128" display="https://www.ratingscentral.com/ClubInfo.php?ClubID=352" xr:uid="{00000000-0004-0000-0000-0000D71B0000}"/>
    <hyperlink ref="D1538" r:id="rId7129" display="https://www.ratingscentral.com/ClubInfo.php?ClubID=337" xr:uid="{00000000-0004-0000-0000-0000D81B0000}"/>
    <hyperlink ref="D287" r:id="rId7130" display="https://www.ratingscentral.com/ClubInfo.php?ClubID=334" xr:uid="{00000000-0004-0000-0000-0000D91B0000}"/>
    <hyperlink ref="D893" r:id="rId7131" display="https://www.ratingscentral.com/ClubInfo.php?ClubID=260" xr:uid="{00000000-0004-0000-0000-0000DA1B0000}"/>
    <hyperlink ref="D162" r:id="rId7132" display="https://www.ratingscentral.com/ClubInfo.php?ClubID=295" xr:uid="{00000000-0004-0000-0000-0000DB1B0000}"/>
    <hyperlink ref="D424" r:id="rId7133" display="https://www.ratingscentral.com/ClubInfo.php?ClubID=314" xr:uid="{00000000-0004-0000-0000-0000DC1B0000}"/>
    <hyperlink ref="D3388" r:id="rId7134" display="https://www.ratingscentral.com/ClubInfo.php?ClubID=339" xr:uid="{00000000-0004-0000-0000-0000DD1B0000}"/>
    <hyperlink ref="D648" r:id="rId7135" display="https://www.ratingscentral.com/ClubInfo.php?ClubID=285" xr:uid="{00000000-0004-0000-0000-0000DE1B0000}"/>
    <hyperlink ref="D2415" r:id="rId7136" display="https://www.ratingscentral.com/ClubInfo.php?ClubID=329" xr:uid="{00000000-0004-0000-0000-0000DF1B0000}"/>
    <hyperlink ref="D367" r:id="rId7137" display="https://www.ratingscentral.com/ClubInfo.php?ClubID=277" xr:uid="{00000000-0004-0000-0000-0000E01B0000}"/>
    <hyperlink ref="D412" r:id="rId7138" display="https://www.ratingscentral.com/ClubInfo.php?ClubID=345" xr:uid="{00000000-0004-0000-0000-0000E11B0000}"/>
    <hyperlink ref="D2436" r:id="rId7139" display="https://www.ratingscentral.com/ClubInfo.php?ClubID=351" xr:uid="{00000000-0004-0000-0000-0000E21B0000}"/>
    <hyperlink ref="D1015" r:id="rId7140" display="https://www.ratingscentral.com/ClubInfo.php?ClubID=316" xr:uid="{00000000-0004-0000-0000-0000E31B0000}"/>
    <hyperlink ref="D569" r:id="rId7141" display="https://www.ratingscentral.com/ClubInfo.php?ClubID=282" xr:uid="{00000000-0004-0000-0000-0000E41B0000}"/>
    <hyperlink ref="D2029" r:id="rId7142" display="https://www.ratingscentral.com/ClubInfo.php?ClubID=324" xr:uid="{00000000-0004-0000-0000-0000E51B0000}"/>
    <hyperlink ref="D1765" r:id="rId7143" display="https://www.ratingscentral.com/ClubInfo.php?ClubID=335" xr:uid="{00000000-0004-0000-0000-0000E61B0000}"/>
    <hyperlink ref="D3991" r:id="rId7144" display="https://www.ratingscentral.com/ClubInfo.php?ClubID=311" xr:uid="{00000000-0004-0000-0000-0000E71B0000}"/>
    <hyperlink ref="D3998" r:id="rId7145" display="https://www.ratingscentral.com/ClubInfo.php?ClubID=360" xr:uid="{00000000-0004-0000-0000-0000E81B0000}"/>
    <hyperlink ref="D3757" r:id="rId7146" display="https://www.ratingscentral.com/ClubInfo.php?ClubID=289" xr:uid="{00000000-0004-0000-0000-0000E91B0000}"/>
    <hyperlink ref="D2253" r:id="rId7147" display="https://www.ratingscentral.com/ClubInfo.php?ClubID=288" xr:uid="{00000000-0004-0000-0000-0000EA1B0000}"/>
    <hyperlink ref="D4370" r:id="rId7148" display="https://www.ratingscentral.com/ClubInfo.php?ClubID=335" xr:uid="{00000000-0004-0000-0000-0000EB1B0000}"/>
    <hyperlink ref="D2675" r:id="rId7149" display="https://www.ratingscentral.com/ClubInfo.php?ClubID=444" xr:uid="{00000000-0004-0000-0000-0000EC1B0000}"/>
    <hyperlink ref="D1709" r:id="rId7150" display="https://www.ratingscentral.com/ClubInfo.php?ClubID=485" xr:uid="{00000000-0004-0000-0000-0000ED1B0000}"/>
    <hyperlink ref="D4230" r:id="rId7151" display="https://www.ratingscentral.com/ClubInfo.php?ClubID=292" xr:uid="{00000000-0004-0000-0000-0000EE1B0000}"/>
    <hyperlink ref="D1800" r:id="rId7152" display="https://www.ratingscentral.com/ClubInfo.php?ClubID=305" xr:uid="{00000000-0004-0000-0000-0000EF1B0000}"/>
    <hyperlink ref="D2850" r:id="rId7153" display="https://www.ratingscentral.com/ClubInfo.php?ClubID=329" xr:uid="{00000000-0004-0000-0000-0000F01B0000}"/>
    <hyperlink ref="D675" r:id="rId7154" display="https://www.ratingscentral.com/ClubInfo.php?ClubID=356" xr:uid="{00000000-0004-0000-0000-0000F11B0000}"/>
    <hyperlink ref="D1201" r:id="rId7155" display="https://www.ratingscentral.com/ClubInfo.php?ClubID=330" xr:uid="{00000000-0004-0000-0000-0000F21B0000}"/>
    <hyperlink ref="D1806" r:id="rId7156" display="https://www.ratingscentral.com/ClubInfo.php?ClubID=304" xr:uid="{00000000-0004-0000-0000-0000F31B0000}"/>
    <hyperlink ref="D473" r:id="rId7157" display="https://www.ratingscentral.com/ClubInfo.php?ClubID=356" xr:uid="{00000000-0004-0000-0000-0000F41B0000}"/>
    <hyperlink ref="D3884" r:id="rId7158" display="https://www.ratingscentral.com/ClubInfo.php?ClubID=260" xr:uid="{00000000-0004-0000-0000-0000F51B0000}"/>
    <hyperlink ref="D872" r:id="rId7159" display="https://www.ratingscentral.com/ClubInfo.php?ClubID=1312" xr:uid="{00000000-0004-0000-0000-0000F61B0000}"/>
    <hyperlink ref="D4173" r:id="rId7160" display="https://www.ratingscentral.com/ClubInfo.php?ClubID=253" xr:uid="{00000000-0004-0000-0000-0000F71B0000}"/>
    <hyperlink ref="D4079" r:id="rId7161" display="https://www.ratingscentral.com/ClubInfo.php?ClubID=287" xr:uid="{00000000-0004-0000-0000-0000F81B0000}"/>
    <hyperlink ref="D522" r:id="rId7162" display="https://www.ratingscentral.com/ClubInfo.php?ClubID=305" xr:uid="{00000000-0004-0000-0000-0000F91B0000}"/>
    <hyperlink ref="D1978" r:id="rId7163" display="https://www.ratingscentral.com/ClubInfo.php?ClubID=328" xr:uid="{00000000-0004-0000-0000-0000FA1B0000}"/>
    <hyperlink ref="D2957" r:id="rId7164" display="https://www.ratingscentral.com/ClubInfo.php?ClubID=444" xr:uid="{00000000-0004-0000-0000-0000FB1B0000}"/>
    <hyperlink ref="D3319" r:id="rId7165" display="https://www.ratingscentral.com/ClubInfo.php?ClubID=288" xr:uid="{00000000-0004-0000-0000-0000FC1B0000}"/>
    <hyperlink ref="D1397" r:id="rId7166" display="https://www.ratingscentral.com/ClubInfo.php?ClubID=269" xr:uid="{00000000-0004-0000-0000-0000FD1B0000}"/>
    <hyperlink ref="D1868" r:id="rId7167" display="https://www.ratingscentral.com/ClubInfo.php?ClubID=346" xr:uid="{00000000-0004-0000-0000-0000FE1B0000}"/>
    <hyperlink ref="D1509" r:id="rId7168" display="https://www.ratingscentral.com/ClubInfo.php?ClubID=282" xr:uid="{00000000-0004-0000-0000-0000FF1B0000}"/>
    <hyperlink ref="D4280" r:id="rId7169" display="https://www.ratingscentral.com/ClubInfo.php?ClubID=286" xr:uid="{00000000-0004-0000-0000-0000001C0000}"/>
    <hyperlink ref="D338" r:id="rId7170" display="https://www.ratingscentral.com/ClubInfo.php?ClubID=319" xr:uid="{00000000-0004-0000-0000-0000011C0000}"/>
    <hyperlink ref="D4425" r:id="rId7171" display="https://www.ratingscentral.com/ClubInfo.php?ClubID=330" xr:uid="{00000000-0004-0000-0000-0000021C0000}"/>
    <hyperlink ref="D3746" r:id="rId7172" display="https://www.ratingscentral.com/ClubInfo.php?ClubID=280" xr:uid="{00000000-0004-0000-0000-0000031C0000}"/>
    <hyperlink ref="D2146" r:id="rId7173" display="https://www.ratingscentral.com/ClubInfo.php?ClubID=308" xr:uid="{00000000-0004-0000-0000-0000041C0000}"/>
    <hyperlink ref="D1172" r:id="rId7174" display="https://www.ratingscentral.com/ClubInfo.php?ClubID=279" xr:uid="{00000000-0004-0000-0000-0000051C0000}"/>
    <hyperlink ref="D3050" r:id="rId7175" display="https://www.ratingscentral.com/ClubInfo.php?ClubID=295" xr:uid="{00000000-0004-0000-0000-0000061C0000}"/>
    <hyperlink ref="D3040" r:id="rId7176" display="https://www.ratingscentral.com/ClubInfo.php?ClubID=291" xr:uid="{00000000-0004-0000-0000-0000071C0000}"/>
    <hyperlink ref="D3394" r:id="rId7177" display="https://www.ratingscentral.com/ClubInfo.php?ClubID=344" xr:uid="{00000000-0004-0000-0000-0000081C0000}"/>
    <hyperlink ref="D4489" r:id="rId7178" display="https://www.ratingscentral.com/ClubInfo.php?ClubID=255" xr:uid="{00000000-0004-0000-0000-0000091C0000}"/>
    <hyperlink ref="D4297" r:id="rId7179" display="https://www.ratingscentral.com/ClubInfo.php?ClubID=339" xr:uid="{00000000-0004-0000-0000-00000A1C0000}"/>
    <hyperlink ref="D1894" r:id="rId7180" display="https://www.ratingscentral.com/ClubInfo.php?ClubID=360" xr:uid="{00000000-0004-0000-0000-00000B1C0000}"/>
    <hyperlink ref="D1003" r:id="rId7181" display="https://www.ratingscentral.com/ClubInfo.php?ClubID=270" xr:uid="{00000000-0004-0000-0000-00000C1C0000}"/>
    <hyperlink ref="D1864" r:id="rId7182" display="https://www.ratingscentral.com/ClubInfo.php?ClubID=280" xr:uid="{00000000-0004-0000-0000-00000D1C0000}"/>
    <hyperlink ref="D3219" r:id="rId7183" display="https://www.ratingscentral.com/ClubInfo.php?ClubID=343" xr:uid="{00000000-0004-0000-0000-00000E1C0000}"/>
    <hyperlink ref="D1178" r:id="rId7184" display="https://www.ratingscentral.com/ClubInfo.php?ClubID=291" xr:uid="{00000000-0004-0000-0000-00000F1C0000}"/>
    <hyperlink ref="D1500" r:id="rId7185" display="https://www.ratingscentral.com/ClubInfo.php?ClubID=301" xr:uid="{00000000-0004-0000-0000-0000101C0000}"/>
    <hyperlink ref="D2455" r:id="rId7186" display="https://www.ratingscentral.com/ClubInfo.php?ClubID=485" xr:uid="{00000000-0004-0000-0000-0000111C0000}"/>
    <hyperlink ref="D2980" r:id="rId7187" display="https://www.ratingscentral.com/ClubInfo.php?ClubID=480" xr:uid="{00000000-0004-0000-0000-0000121C0000}"/>
    <hyperlink ref="D663" r:id="rId7188" display="https://www.ratingscentral.com/ClubInfo.php?ClubID=270" xr:uid="{00000000-0004-0000-0000-0000131C0000}"/>
    <hyperlink ref="D2289" r:id="rId7189" display="https://www.ratingscentral.com/ClubInfo.php?ClubID=330" xr:uid="{00000000-0004-0000-0000-0000141C0000}"/>
    <hyperlink ref="D4119" r:id="rId7190" display="https://www.ratingscentral.com/ClubInfo.php?ClubID=360" xr:uid="{00000000-0004-0000-0000-0000151C0000}"/>
    <hyperlink ref="D1071" r:id="rId7191" display="https://www.ratingscentral.com/ClubInfo.php?ClubID=266" xr:uid="{00000000-0004-0000-0000-0000161C0000}"/>
    <hyperlink ref="D658" r:id="rId7192" display="https://www.ratingscentral.com/ClubInfo.php?ClubID=324" xr:uid="{00000000-0004-0000-0000-0000171C0000}"/>
    <hyperlink ref="D122" r:id="rId7193" display="https://www.ratingscentral.com/ClubInfo.php?ClubID=291" xr:uid="{00000000-0004-0000-0000-0000181C0000}"/>
    <hyperlink ref="D2753" r:id="rId7194" display="https://www.ratingscentral.com/ClubInfo.php?ClubID=306" xr:uid="{00000000-0004-0000-0000-0000191C0000}"/>
    <hyperlink ref="D506" r:id="rId7195" display="https://www.ratingscentral.com/ClubInfo.php?ClubID=333" xr:uid="{00000000-0004-0000-0000-00001A1C0000}"/>
    <hyperlink ref="D4109" r:id="rId7196" display="https://www.ratingscentral.com/ClubInfo.php?ClubID=338" xr:uid="{00000000-0004-0000-0000-00001B1C0000}"/>
    <hyperlink ref="D3439" r:id="rId7197" display="https://www.ratingscentral.com/ClubInfo.php?ClubID=279" xr:uid="{00000000-0004-0000-0000-00001C1C0000}"/>
    <hyperlink ref="D3919" r:id="rId7198" display="https://www.ratingscentral.com/ClubInfo.php?ClubID=343" xr:uid="{00000000-0004-0000-0000-00001D1C0000}"/>
    <hyperlink ref="D3305" r:id="rId7199" display="https://www.ratingscentral.com/ClubInfo.php?ClubID=292" xr:uid="{00000000-0004-0000-0000-00001E1C0000}"/>
    <hyperlink ref="D1249" r:id="rId7200" display="https://www.ratingscentral.com/ClubInfo.php?ClubID=343" xr:uid="{00000000-0004-0000-0000-00001F1C0000}"/>
    <hyperlink ref="D3834" r:id="rId7201" display="https://www.ratingscentral.com/ClubInfo.php?ClubID=310" xr:uid="{00000000-0004-0000-0000-0000201C0000}"/>
    <hyperlink ref="D19" r:id="rId7202" display="https://www.ratingscentral.com/ClubInfo.php?ClubID=485" xr:uid="{00000000-0004-0000-0000-0000211C0000}"/>
    <hyperlink ref="D4403" r:id="rId7203" display="https://www.ratingscentral.com/ClubInfo.php?ClubID=351" xr:uid="{00000000-0004-0000-0000-0000221C0000}"/>
    <hyperlink ref="D749" r:id="rId7204" display="https://www.ratingscentral.com/ClubInfo.php?ClubID=307" xr:uid="{00000000-0004-0000-0000-0000231C0000}"/>
    <hyperlink ref="D1558" r:id="rId7205" display="https://www.ratingscentral.com/ClubInfo.php?ClubID=511" xr:uid="{00000000-0004-0000-0000-0000241C0000}"/>
    <hyperlink ref="D3709" r:id="rId7206" display="https://www.ratingscentral.com/ClubInfo.php?ClubID=355" xr:uid="{00000000-0004-0000-0000-0000251C0000}"/>
    <hyperlink ref="D878" r:id="rId7207" display="https://www.ratingscentral.com/ClubInfo.php?ClubID=329" xr:uid="{00000000-0004-0000-0000-0000261C0000}"/>
    <hyperlink ref="D4199" r:id="rId7208" display="https://www.ratingscentral.com/ClubInfo.php?ClubID=266" xr:uid="{00000000-0004-0000-0000-0000271C0000}"/>
    <hyperlink ref="D1341" r:id="rId7209" display="https://www.ratingscentral.com/ClubInfo.php?ClubID=257" xr:uid="{00000000-0004-0000-0000-0000281C0000}"/>
    <hyperlink ref="D2504" r:id="rId7210" display="https://www.ratingscentral.com/ClubInfo.php?ClubID=325" xr:uid="{00000000-0004-0000-0000-0000291C0000}"/>
    <hyperlink ref="D1122" r:id="rId7211" display="https://www.ratingscentral.com/ClubInfo.php?ClubID=345" xr:uid="{00000000-0004-0000-0000-00002A1C0000}"/>
    <hyperlink ref="D1902" r:id="rId7212" display="https://www.ratingscentral.com/ClubInfo.php?ClubID=353" xr:uid="{00000000-0004-0000-0000-00002B1C0000}"/>
    <hyperlink ref="D2988" r:id="rId7213" display="https://www.ratingscentral.com/ClubInfo.php?ClubID=343" xr:uid="{00000000-0004-0000-0000-00002C1C0000}"/>
    <hyperlink ref="D4422" r:id="rId7214" display="https://www.ratingscentral.com/ClubInfo.php?ClubID=291" xr:uid="{00000000-0004-0000-0000-00002D1C0000}"/>
    <hyperlink ref="D656" r:id="rId7215" display="https://www.ratingscentral.com/ClubInfo.php?ClubID=339" xr:uid="{00000000-0004-0000-0000-00002E1C0000}"/>
    <hyperlink ref="D1884" r:id="rId7216" display="https://www.ratingscentral.com/ClubInfo.php?ClubID=349" xr:uid="{00000000-0004-0000-0000-00002F1C0000}"/>
    <hyperlink ref="D4497" r:id="rId7217" display="https://www.ratingscentral.com/ClubInfo.php?ClubID=1200" xr:uid="{00000000-0004-0000-0000-0000301C0000}"/>
    <hyperlink ref="D4129" r:id="rId7218" display="https://www.ratingscentral.com/ClubInfo.php?ClubID=261" xr:uid="{00000000-0004-0000-0000-0000311C0000}"/>
    <hyperlink ref="D2057" r:id="rId7219" display="https://www.ratingscentral.com/ClubInfo.php?ClubID=344" xr:uid="{00000000-0004-0000-0000-0000321C0000}"/>
    <hyperlink ref="D4547" r:id="rId7220" display="https://www.ratingscentral.com/ClubInfo.php?ClubID=256" xr:uid="{00000000-0004-0000-0000-0000331C0000}"/>
    <hyperlink ref="D4420" r:id="rId7221" display="https://www.ratingscentral.com/ClubInfo.php?ClubID=287" xr:uid="{00000000-0004-0000-0000-0000341C0000}"/>
    <hyperlink ref="D4448" r:id="rId7222" display="https://www.ratingscentral.com/ClubInfo.php?ClubID=327" xr:uid="{00000000-0004-0000-0000-0000351C0000}"/>
    <hyperlink ref="D4512" r:id="rId7223" display="https://www.ratingscentral.com/ClubInfo.php?ClubID=269" xr:uid="{00000000-0004-0000-0000-0000361C0000}"/>
    <hyperlink ref="D4415" r:id="rId7224" display="https://www.ratingscentral.com/ClubInfo.php?ClubID=338" xr:uid="{00000000-0004-0000-0000-0000371C0000}"/>
    <hyperlink ref="D4325" r:id="rId7225" display="https://www.ratingscentral.com/ClubInfo.php?ClubID=279" xr:uid="{00000000-0004-0000-0000-0000381C0000}"/>
    <hyperlink ref="D943" r:id="rId7226" display="https://www.ratingscentral.com/ClubInfo.php?ClubID=300" xr:uid="{00000000-0004-0000-0000-0000391C0000}"/>
    <hyperlink ref="D1546" r:id="rId7227" display="https://www.ratingscentral.com/ClubInfo.php?ClubID=329" xr:uid="{00000000-0004-0000-0000-00003A1C0000}"/>
    <hyperlink ref="D1929" r:id="rId7228" display="https://www.ratingscentral.com/ClubInfo.php?ClubID=337" xr:uid="{00000000-0004-0000-0000-00003B1C0000}"/>
    <hyperlink ref="D2000" r:id="rId7229" display="https://www.ratingscentral.com/ClubInfo.php?ClubID=356" xr:uid="{00000000-0004-0000-0000-00003C1C0000}"/>
    <hyperlink ref="D2229" r:id="rId7230" display="https://www.ratingscentral.com/ClubInfo.php?ClubID=301" xr:uid="{00000000-0004-0000-0000-00003D1C0000}"/>
    <hyperlink ref="D2165" r:id="rId7231" display="https://www.ratingscentral.com/ClubInfo.php?ClubID=257" xr:uid="{00000000-0004-0000-0000-00003E1C0000}"/>
    <hyperlink ref="D1385" r:id="rId7232" display="https://www.ratingscentral.com/ClubInfo.php?ClubID=277" xr:uid="{00000000-0004-0000-0000-00003F1C0000}"/>
    <hyperlink ref="D1804" r:id="rId7233" display="https://www.ratingscentral.com/ClubInfo.php?ClubID=280" xr:uid="{00000000-0004-0000-0000-0000401C0000}"/>
    <hyperlink ref="D1230" r:id="rId7234" display="https://www.ratingscentral.com/ClubInfo.php?ClubID=359" xr:uid="{00000000-0004-0000-0000-0000411C0000}"/>
    <hyperlink ref="D214" r:id="rId7235" display="https://www.ratingscentral.com/ClubInfo.php?ClubID=352" xr:uid="{00000000-0004-0000-0000-0000421C0000}"/>
    <hyperlink ref="D3589" r:id="rId7236" display="https://www.ratingscentral.com/ClubInfo.php?ClubID=270" xr:uid="{00000000-0004-0000-0000-0000431C0000}"/>
    <hyperlink ref="D654" r:id="rId7237" display="https://www.ratingscentral.com/ClubInfo.php?ClubID=258" xr:uid="{00000000-0004-0000-0000-0000441C0000}"/>
    <hyperlink ref="D3950" r:id="rId7238" display="https://www.ratingscentral.com/ClubInfo.php?ClubID=257" xr:uid="{00000000-0004-0000-0000-0000451C0000}"/>
    <hyperlink ref="D203" r:id="rId7239" display="https://www.ratingscentral.com/ClubInfo.php?ClubID=343" xr:uid="{00000000-0004-0000-0000-0000461C0000}"/>
    <hyperlink ref="D3098" r:id="rId7240" display="https://www.ratingscentral.com/ClubInfo.php?ClubID=295" xr:uid="{00000000-0004-0000-0000-0000471C0000}"/>
    <hyperlink ref="D3035" r:id="rId7241" display="https://www.ratingscentral.com/ClubInfo.php?ClubID=299" xr:uid="{00000000-0004-0000-0000-0000481C0000}"/>
    <hyperlink ref="D841" r:id="rId7242" display="https://www.ratingscentral.com/ClubInfo.php?ClubID=305" xr:uid="{00000000-0004-0000-0000-0000491C0000}"/>
    <hyperlink ref="D3274" r:id="rId7243" display="https://www.ratingscentral.com/ClubInfo.php?ClubID=324" xr:uid="{00000000-0004-0000-0000-00004A1C0000}"/>
    <hyperlink ref="D2989" r:id="rId7244" display="https://www.ratingscentral.com/ClubInfo.php?ClubID=338" xr:uid="{00000000-0004-0000-0000-00004B1C0000}"/>
    <hyperlink ref="D3189" r:id="rId7245" display="https://www.ratingscentral.com/ClubInfo.php?ClubID=339" xr:uid="{00000000-0004-0000-0000-00004C1C0000}"/>
    <hyperlink ref="D888" r:id="rId7246" display="https://www.ratingscentral.com/ClubInfo.php?ClubID=343" xr:uid="{00000000-0004-0000-0000-00004D1C0000}"/>
    <hyperlink ref="D3704" r:id="rId7247" display="https://www.ratingscentral.com/ClubInfo.php?ClubID=319" xr:uid="{00000000-0004-0000-0000-00004E1C0000}"/>
    <hyperlink ref="D3681" r:id="rId7248" display="https://www.ratingscentral.com/ClubInfo.php?ClubID=305" xr:uid="{00000000-0004-0000-0000-00004F1C0000}"/>
    <hyperlink ref="D1540" r:id="rId7249" display="https://www.ratingscentral.com/ClubInfo.php?ClubID=293" xr:uid="{00000000-0004-0000-0000-0000501C0000}"/>
    <hyperlink ref="D1250" r:id="rId7250" display="https://www.ratingscentral.com/ClubInfo.php?ClubID=343" xr:uid="{00000000-0004-0000-0000-0000511C0000}"/>
    <hyperlink ref="D907" r:id="rId7251" display="https://www.ratingscentral.com/ClubInfo.php?ClubID=326" xr:uid="{00000000-0004-0000-0000-0000521C0000}"/>
    <hyperlink ref="D1289" r:id="rId7252" display="https://www.ratingscentral.com/ClubInfo.php?ClubID=791" xr:uid="{00000000-0004-0000-0000-0000531C0000}"/>
    <hyperlink ref="D1949" r:id="rId7253" display="https://www.ratingscentral.com/ClubInfo.php?ClubID=1373" xr:uid="{00000000-0004-0000-0000-0000541C0000}"/>
    <hyperlink ref="D4214" r:id="rId7254" display="https://www.ratingscentral.com/ClubInfo.php?ClubID=317" xr:uid="{00000000-0004-0000-0000-0000551C0000}"/>
    <hyperlink ref="D1981" r:id="rId7255" display="https://www.ratingscentral.com/ClubInfo.php?ClubID=291" xr:uid="{00000000-0004-0000-0000-0000561C0000}"/>
    <hyperlink ref="D2633" r:id="rId7256" display="https://www.ratingscentral.com/ClubInfo.php?ClubID=304" xr:uid="{00000000-0004-0000-0000-0000571C0000}"/>
    <hyperlink ref="D2432" r:id="rId7257" display="https://www.ratingscentral.com/ClubInfo.php?ClubID=323" xr:uid="{00000000-0004-0000-0000-0000581C0000}"/>
    <hyperlink ref="D3837" r:id="rId7258" display="https://www.ratingscentral.com/ClubInfo.php?ClubID=288" xr:uid="{00000000-0004-0000-0000-0000591C0000}"/>
    <hyperlink ref="D3949" r:id="rId7259" display="https://www.ratingscentral.com/ClubInfo.php?ClubID=314" xr:uid="{00000000-0004-0000-0000-00005A1C0000}"/>
    <hyperlink ref="D759" r:id="rId7260" display="https://www.ratingscentral.com/ClubInfo.php?ClubID=254" xr:uid="{00000000-0004-0000-0000-00005B1C0000}"/>
    <hyperlink ref="D1362" r:id="rId7261" display="https://www.ratingscentral.com/ClubInfo.php?ClubID=338" xr:uid="{00000000-0004-0000-0000-00005C1C0000}"/>
    <hyperlink ref="D2197" r:id="rId7262" display="https://www.ratingscentral.com/ClubInfo.php?ClubID=313" xr:uid="{00000000-0004-0000-0000-00005D1C0000}"/>
    <hyperlink ref="D1014" r:id="rId7263" display="https://www.ratingscentral.com/ClubInfo.php?ClubID=308" xr:uid="{00000000-0004-0000-0000-00005E1C0000}"/>
    <hyperlink ref="D1256" r:id="rId7264" display="https://www.ratingscentral.com/ClubInfo.php?ClubID=345" xr:uid="{00000000-0004-0000-0000-00005F1C0000}"/>
    <hyperlink ref="D4534" r:id="rId7265" display="https://www.ratingscentral.com/ClubInfo.php?ClubID=257" xr:uid="{00000000-0004-0000-0000-0000601C0000}"/>
    <hyperlink ref="D637" r:id="rId7266" display="https://www.ratingscentral.com/ClubInfo.php?ClubID=292" xr:uid="{00000000-0004-0000-0000-0000611C0000}"/>
    <hyperlink ref="D1980" r:id="rId7267" display="https://www.ratingscentral.com/ClubInfo.php?ClubID=355" xr:uid="{00000000-0004-0000-0000-0000621C0000}"/>
    <hyperlink ref="D984" r:id="rId7268" display="https://www.ratingscentral.com/ClubInfo.php?ClubID=249" xr:uid="{00000000-0004-0000-0000-0000631C0000}"/>
    <hyperlink ref="D1113" r:id="rId7269" display="https://www.ratingscentral.com/ClubInfo.php?ClubID=251" xr:uid="{00000000-0004-0000-0000-0000641C0000}"/>
    <hyperlink ref="D1562" r:id="rId7270" display="https://www.ratingscentral.com/ClubInfo.php?ClubID=261" xr:uid="{00000000-0004-0000-0000-0000651C0000}"/>
    <hyperlink ref="D821" r:id="rId7271" display="https://www.ratingscentral.com/ClubInfo.php?ClubID=348" xr:uid="{00000000-0004-0000-0000-0000661C0000}"/>
    <hyperlink ref="D1696" r:id="rId7272" display="https://www.ratingscentral.com/ClubInfo.php?ClubID=259" xr:uid="{00000000-0004-0000-0000-0000671C0000}"/>
    <hyperlink ref="D465" r:id="rId7273" display="https://www.ratingscentral.com/ClubInfo.php?ClubID=323" xr:uid="{00000000-0004-0000-0000-0000681C0000}"/>
    <hyperlink ref="D849" r:id="rId7274" display="https://www.ratingscentral.com/ClubInfo.php?ClubID=340" xr:uid="{00000000-0004-0000-0000-0000691C0000}"/>
    <hyperlink ref="D2317" r:id="rId7275" display="https://www.ratingscentral.com/ClubInfo.php?ClubID=337" xr:uid="{00000000-0004-0000-0000-00006A1C0000}"/>
    <hyperlink ref="D2552" r:id="rId7276" display="https://www.ratingscentral.com/ClubInfo.php?ClubID=257" xr:uid="{00000000-0004-0000-0000-00006B1C0000}"/>
    <hyperlink ref="D3624" r:id="rId7277" display="https://www.ratingscentral.com/ClubInfo.php?ClubID=344" xr:uid="{00000000-0004-0000-0000-00006C1C0000}"/>
    <hyperlink ref="D3436" r:id="rId7278" display="https://www.ratingscentral.com/ClubInfo.php?ClubID=305" xr:uid="{00000000-0004-0000-0000-00006D1C0000}"/>
    <hyperlink ref="D4166" r:id="rId7279" display="https://www.ratingscentral.com/ClubInfo.php?ClubID=267" xr:uid="{00000000-0004-0000-0000-00006E1C0000}"/>
    <hyperlink ref="D938" r:id="rId7280" display="https://www.ratingscentral.com/ClubInfo.php?ClubID=485" xr:uid="{00000000-0004-0000-0000-00006F1C0000}"/>
    <hyperlink ref="D1251" r:id="rId7281" display="https://www.ratingscentral.com/ClubInfo.php?ClubID=263" xr:uid="{00000000-0004-0000-0000-0000701C0000}"/>
    <hyperlink ref="D2170" r:id="rId7282" display="https://www.ratingscentral.com/ClubInfo.php?ClubID=294" xr:uid="{00000000-0004-0000-0000-0000711C0000}"/>
    <hyperlink ref="D1167" r:id="rId7283" display="https://www.ratingscentral.com/ClubInfo.php?ClubID=344" xr:uid="{00000000-0004-0000-0000-0000721C0000}"/>
    <hyperlink ref="D2816" r:id="rId7284" display="https://www.ratingscentral.com/ClubInfo.php?ClubID=282" xr:uid="{00000000-0004-0000-0000-0000731C0000}"/>
    <hyperlink ref="D1180" r:id="rId7285" display="https://www.ratingscentral.com/ClubInfo.php?ClubID=338" xr:uid="{00000000-0004-0000-0000-0000741C0000}"/>
    <hyperlink ref="D2268" r:id="rId7286" display="https://www.ratingscentral.com/ClubInfo.php?ClubID=257" xr:uid="{00000000-0004-0000-0000-0000751C0000}"/>
    <hyperlink ref="D3009" r:id="rId7287" display="https://www.ratingscentral.com/ClubInfo.php?ClubID=303" xr:uid="{00000000-0004-0000-0000-0000761C0000}"/>
    <hyperlink ref="D2614" r:id="rId7288" display="https://www.ratingscentral.com/ClubInfo.php?ClubID=309" xr:uid="{00000000-0004-0000-0000-0000771C0000}"/>
    <hyperlink ref="D3543" r:id="rId7289" display="https://www.ratingscentral.com/ClubInfo.php?ClubID=300" xr:uid="{00000000-0004-0000-0000-0000781C0000}"/>
    <hyperlink ref="D848" r:id="rId7290" display="https://www.ratingscentral.com/ClubInfo.php?ClubID=270" xr:uid="{00000000-0004-0000-0000-0000791C0000}"/>
    <hyperlink ref="D1919" r:id="rId7291" display="https://www.ratingscentral.com/ClubInfo.php?ClubID=301" xr:uid="{00000000-0004-0000-0000-00007A1C0000}"/>
    <hyperlink ref="D1615" r:id="rId7292" display="https://www.ratingscentral.com/ClubInfo.php?ClubID=1200" xr:uid="{00000000-0004-0000-0000-00007B1C0000}"/>
    <hyperlink ref="D3338" r:id="rId7293" display="https://www.ratingscentral.com/ClubInfo.php?ClubID=288" xr:uid="{00000000-0004-0000-0000-00007C1C0000}"/>
    <hyperlink ref="D818" r:id="rId7294" display="https://www.ratingscentral.com/ClubInfo.php?ClubID=305" xr:uid="{00000000-0004-0000-0000-00007D1C0000}"/>
    <hyperlink ref="D1527" r:id="rId7295" display="https://www.ratingscentral.com/ClubInfo.php?ClubID=282" xr:uid="{00000000-0004-0000-0000-00007E1C0000}"/>
    <hyperlink ref="D579" r:id="rId7296" display="https://www.ratingscentral.com/ClubInfo.php?ClubID=332" xr:uid="{00000000-0004-0000-0000-00007F1C0000}"/>
    <hyperlink ref="D2466" r:id="rId7297" display="https://www.ratingscentral.com/ClubInfo.php?ClubID=327" xr:uid="{00000000-0004-0000-0000-0000801C0000}"/>
    <hyperlink ref="D4492" r:id="rId7298" display="https://www.ratingscentral.com/ClubInfo.php?ClubID=294" xr:uid="{00000000-0004-0000-0000-0000811C0000}"/>
    <hyperlink ref="D4565" r:id="rId7299" display="https://www.ratingscentral.com/ClubInfo.php?ClubID=358" xr:uid="{00000000-0004-0000-0000-0000821C0000}"/>
    <hyperlink ref="D4262" r:id="rId7300" display="https://www.ratingscentral.com/ClubInfo.php?ClubID=313" xr:uid="{00000000-0004-0000-0000-0000831C0000}"/>
    <hyperlink ref="D3736" r:id="rId7301" display="https://www.ratingscentral.com/ClubInfo.php?ClubID=303" xr:uid="{00000000-0004-0000-0000-0000841C0000}"/>
    <hyperlink ref="D178" r:id="rId7302" display="https://www.ratingscentral.com/ClubInfo.php?ClubID=294" xr:uid="{00000000-0004-0000-0000-0000851C0000}"/>
    <hyperlink ref="D3487" r:id="rId7303" display="https://www.ratingscentral.com/ClubInfo.php?ClubID=277" xr:uid="{00000000-0004-0000-0000-0000861C0000}"/>
    <hyperlink ref="D1205" r:id="rId7304" display="https://www.ratingscentral.com/ClubInfo.php?ClubID=922" xr:uid="{00000000-0004-0000-0000-0000871C0000}"/>
    <hyperlink ref="D3470" r:id="rId7305" display="https://www.ratingscentral.com/ClubInfo.php?ClubID=270" xr:uid="{00000000-0004-0000-0000-0000881C0000}"/>
    <hyperlink ref="D4078" r:id="rId7306" display="https://www.ratingscentral.com/ClubInfo.php?ClubID=291" xr:uid="{00000000-0004-0000-0000-0000891C0000}"/>
    <hyperlink ref="D2702" r:id="rId7307" display="https://www.ratingscentral.com/ClubInfo.php?ClubID=253" xr:uid="{00000000-0004-0000-0000-00008A1C0000}"/>
    <hyperlink ref="D998" r:id="rId7308" display="https://www.ratingscentral.com/ClubInfo.php?ClubID=266" xr:uid="{00000000-0004-0000-0000-00008B1C0000}"/>
    <hyperlink ref="D1900" r:id="rId7309" display="https://www.ratingscentral.com/ClubInfo.php?ClubID=295" xr:uid="{00000000-0004-0000-0000-00008C1C0000}"/>
    <hyperlink ref="D1597" r:id="rId7310" display="https://www.ratingscentral.com/ClubInfo.php?ClubID=339" xr:uid="{00000000-0004-0000-0000-00008D1C0000}"/>
    <hyperlink ref="D4358" r:id="rId7311" display="https://www.ratingscentral.com/ClubInfo.php?ClubID=251" xr:uid="{00000000-0004-0000-0000-00008E1C0000}"/>
    <hyperlink ref="D1889" r:id="rId7312" display="https://www.ratingscentral.com/ClubInfo.php?ClubID=281" xr:uid="{00000000-0004-0000-0000-00008F1C0000}"/>
    <hyperlink ref="D2156" r:id="rId7313" display="https://www.ratingscentral.com/ClubInfo.php?ClubID=287" xr:uid="{00000000-0004-0000-0000-0000901C0000}"/>
    <hyperlink ref="D1459" r:id="rId7314" display="https://www.ratingscentral.com/ClubInfo.php?ClubID=333" xr:uid="{00000000-0004-0000-0000-0000911C0000}"/>
    <hyperlink ref="D2358" r:id="rId7315" display="https://www.ratingscentral.com/ClubInfo.php?ClubID=445" xr:uid="{00000000-0004-0000-0000-0000921C0000}"/>
    <hyperlink ref="D3643" r:id="rId7316" display="https://www.ratingscentral.com/ClubInfo.php?ClubID=305" xr:uid="{00000000-0004-0000-0000-0000931C0000}"/>
    <hyperlink ref="D3365" r:id="rId7317" display="https://www.ratingscentral.com/ClubInfo.php?ClubID=250" xr:uid="{00000000-0004-0000-0000-0000941C0000}"/>
    <hyperlink ref="D4205" r:id="rId7318" display="https://www.ratingscentral.com/ClubInfo.php?ClubID=324" xr:uid="{00000000-0004-0000-0000-0000951C0000}"/>
    <hyperlink ref="D3292" r:id="rId7319" display="https://www.ratingscentral.com/ClubInfo.php?ClubID=339" xr:uid="{00000000-0004-0000-0000-0000961C0000}"/>
    <hyperlink ref="D1959" r:id="rId7320" display="https://www.ratingscentral.com/ClubInfo.php?ClubID=333" xr:uid="{00000000-0004-0000-0000-0000971C0000}"/>
    <hyperlink ref="D4530" r:id="rId7321" display="https://www.ratingscentral.com/ClubInfo.php?ClubID=265" xr:uid="{00000000-0004-0000-0000-0000981C0000}"/>
    <hyperlink ref="D2779" r:id="rId7322" display="https://www.ratingscentral.com/ClubInfo.php?ClubID=321" xr:uid="{00000000-0004-0000-0000-0000991C0000}"/>
    <hyperlink ref="D1606" r:id="rId7323" display="https://www.ratingscentral.com/ClubInfo.php?ClubID=293" xr:uid="{00000000-0004-0000-0000-00009A1C0000}"/>
    <hyperlink ref="D2068" r:id="rId7324" display="https://www.ratingscentral.com/ClubInfo.php?ClubID=288" xr:uid="{00000000-0004-0000-0000-00009B1C0000}"/>
    <hyperlink ref="D265" r:id="rId7325" display="https://www.ratingscentral.com/ClubInfo.php?ClubID=306" xr:uid="{00000000-0004-0000-0000-00009C1C0000}"/>
    <hyperlink ref="D3357" r:id="rId7326" display="https://www.ratingscentral.com/ClubInfo.php?ClubID=359" xr:uid="{00000000-0004-0000-0000-00009D1C0000}"/>
    <hyperlink ref="D3996" r:id="rId7327" display="https://www.ratingscentral.com/ClubInfo.php?ClubID=358" xr:uid="{00000000-0004-0000-0000-00009E1C0000}"/>
    <hyperlink ref="D4036" r:id="rId7328" display="https://www.ratingscentral.com/ClubInfo.php?ClubID=324" xr:uid="{00000000-0004-0000-0000-00009F1C0000}"/>
    <hyperlink ref="D3708" r:id="rId7329" display="https://www.ratingscentral.com/ClubInfo.php?ClubID=795" xr:uid="{00000000-0004-0000-0000-0000A01C0000}"/>
    <hyperlink ref="D125" r:id="rId7330" display="https://www.ratingscentral.com/ClubInfo.php?ClubID=333" xr:uid="{00000000-0004-0000-0000-0000A11C0000}"/>
    <hyperlink ref="D4538" r:id="rId7331" display="https://www.ratingscentral.com/ClubInfo.php?ClubID=291" xr:uid="{00000000-0004-0000-0000-0000A21C0000}"/>
    <hyperlink ref="D1381" r:id="rId7332" display="https://www.ratingscentral.com/ClubInfo.php?ClubID=251" xr:uid="{00000000-0004-0000-0000-0000A31C0000}"/>
    <hyperlink ref="D155" r:id="rId7333" display="https://www.ratingscentral.com/ClubInfo.php?ClubID=329" xr:uid="{00000000-0004-0000-0000-0000A41C0000}"/>
    <hyperlink ref="D1080" r:id="rId7334" display="https://www.ratingscentral.com/ClubInfo.php?ClubID=300" xr:uid="{00000000-0004-0000-0000-0000A51C0000}"/>
    <hyperlink ref="D3174" r:id="rId7335" display="https://www.ratingscentral.com/ClubInfo.php?ClubID=306" xr:uid="{00000000-0004-0000-0000-0000A61C0000}"/>
    <hyperlink ref="D389" r:id="rId7336" display="https://www.ratingscentral.com/ClubInfo.php?ClubID=261" xr:uid="{00000000-0004-0000-0000-0000A71C0000}"/>
    <hyperlink ref="D2126" r:id="rId7337" display="https://www.ratingscentral.com/ClubInfo.php?ClubID=286" xr:uid="{00000000-0004-0000-0000-0000A81C0000}"/>
    <hyperlink ref="D2276" r:id="rId7338" display="https://www.ratingscentral.com/ClubInfo.php?ClubID=286" xr:uid="{00000000-0004-0000-0000-0000A91C0000}"/>
    <hyperlink ref="D3821" r:id="rId7339" display="https://www.ratingscentral.com/ClubInfo.php?ClubID=259" xr:uid="{00000000-0004-0000-0000-0000AA1C0000}"/>
    <hyperlink ref="D1336" r:id="rId7340" display="https://www.ratingscentral.com/ClubInfo.php?ClubID=294" xr:uid="{00000000-0004-0000-0000-0000AB1C0000}"/>
    <hyperlink ref="D2627" r:id="rId7341" display="https://www.ratingscentral.com/ClubInfo.php?ClubID=444" xr:uid="{00000000-0004-0000-0000-0000AC1C0000}"/>
    <hyperlink ref="D1153" r:id="rId7342" display="https://www.ratingscentral.com/ClubInfo.php?ClubID=277" xr:uid="{00000000-0004-0000-0000-0000AD1C0000}"/>
    <hyperlink ref="D3482" r:id="rId7343" display="https://www.ratingscentral.com/ClubInfo.php?ClubID=791" xr:uid="{00000000-0004-0000-0000-0000AE1C0000}"/>
    <hyperlink ref="D3975" r:id="rId7344" display="https://www.ratingscentral.com/ClubInfo.php?ClubID=253" xr:uid="{00000000-0004-0000-0000-0000AF1C0000}"/>
    <hyperlink ref="D2184" r:id="rId7345" display="https://www.ratingscentral.com/ClubInfo.php?ClubID=303" xr:uid="{00000000-0004-0000-0000-0000B01C0000}"/>
    <hyperlink ref="D2741" r:id="rId7346" display="https://www.ratingscentral.com/ClubInfo.php?ClubID=353" xr:uid="{00000000-0004-0000-0000-0000B11C0000}"/>
    <hyperlink ref="D3415" r:id="rId7347" display="https://www.ratingscentral.com/ClubInfo.php?ClubID=305" xr:uid="{00000000-0004-0000-0000-0000B21C0000}"/>
    <hyperlink ref="D3973" r:id="rId7348" display="https://www.ratingscentral.com/ClubInfo.php?ClubID=318" xr:uid="{00000000-0004-0000-0000-0000B31C0000}"/>
    <hyperlink ref="D1566" r:id="rId7349" display="https://www.ratingscentral.com/ClubInfo.php?ClubID=287" xr:uid="{00000000-0004-0000-0000-0000B41C0000}"/>
    <hyperlink ref="D184" r:id="rId7350" display="https://www.ratingscentral.com/ClubInfo.php?ClubID=360" xr:uid="{00000000-0004-0000-0000-0000B51C0000}"/>
    <hyperlink ref="D167" r:id="rId7351" display="https://www.ratingscentral.com/ClubInfo.php?ClubID=295" xr:uid="{00000000-0004-0000-0000-0000B61C0000}"/>
    <hyperlink ref="D1119" r:id="rId7352" display="https://www.ratingscentral.com/ClubInfo.php?ClubID=285" xr:uid="{00000000-0004-0000-0000-0000B71C0000}"/>
    <hyperlink ref="D627" r:id="rId7353" display="https://www.ratingscentral.com/ClubInfo.php?ClubID=332" xr:uid="{00000000-0004-0000-0000-0000B81C0000}"/>
    <hyperlink ref="D1198" r:id="rId7354" display="https://www.ratingscentral.com/ClubInfo.php?ClubID=333" xr:uid="{00000000-0004-0000-0000-0000B91C0000}"/>
    <hyperlink ref="D4454" r:id="rId7355" display="https://www.ratingscentral.com/ClubInfo.php?ClubID=294" xr:uid="{00000000-0004-0000-0000-0000BA1C0000}"/>
    <hyperlink ref="D442" r:id="rId7356" display="https://www.ratingscentral.com/ClubInfo.php?ClubID=300" xr:uid="{00000000-0004-0000-0000-0000BB1C0000}"/>
    <hyperlink ref="D4247" r:id="rId7357" display="https://www.ratingscentral.com/ClubInfo.php?ClubID=288" xr:uid="{00000000-0004-0000-0000-0000BC1C0000}"/>
    <hyperlink ref="D7" r:id="rId7358" display="https://www.ratingscentral.com/ClubInfo.php?ClubID=360" xr:uid="{00000000-0004-0000-0000-0000BD1C0000}"/>
    <hyperlink ref="D1634" r:id="rId7359" display="https://www.ratingscentral.com/ClubInfo.php?ClubID=295" xr:uid="{00000000-0004-0000-0000-0000BE1C0000}"/>
    <hyperlink ref="D3144" r:id="rId7360" display="https://www.ratingscentral.com/ClubInfo.php?ClubID=291" xr:uid="{00000000-0004-0000-0000-0000BF1C0000}"/>
    <hyperlink ref="D920" r:id="rId7361" display="https://www.ratingscentral.com/ClubInfo.php?ClubID=294" xr:uid="{00000000-0004-0000-0000-0000C01C0000}"/>
    <hyperlink ref="D2938" r:id="rId7362" display="https://www.ratingscentral.com/ClubInfo.php?ClubID=485" xr:uid="{00000000-0004-0000-0000-0000C11C0000}"/>
    <hyperlink ref="D3164" r:id="rId7363" display="https://www.ratingscentral.com/ClubInfo.php?ClubID=314" xr:uid="{00000000-0004-0000-0000-0000C21C0000}"/>
    <hyperlink ref="D3939" r:id="rId7364" display="https://www.ratingscentral.com/ClubInfo.php?ClubID=359" xr:uid="{00000000-0004-0000-0000-0000C31C0000}"/>
    <hyperlink ref="D669" r:id="rId7365" display="https://www.ratingscentral.com/ClubInfo.php?ClubID=328" xr:uid="{00000000-0004-0000-0000-0000C41C0000}"/>
    <hyperlink ref="D3797" r:id="rId7366" display="https://www.ratingscentral.com/ClubInfo.php?ClubID=329" xr:uid="{00000000-0004-0000-0000-0000C51C0000}"/>
    <hyperlink ref="D351" r:id="rId7367" display="https://www.ratingscentral.com/ClubInfo.php?ClubID=295" xr:uid="{00000000-0004-0000-0000-0000C61C0000}"/>
    <hyperlink ref="D2918" r:id="rId7368" display="https://www.ratingscentral.com/ClubInfo.php?ClubID=338" xr:uid="{00000000-0004-0000-0000-0000C71C0000}"/>
    <hyperlink ref="D2944" r:id="rId7369" display="https://www.ratingscentral.com/ClubInfo.php?ClubID=270" xr:uid="{00000000-0004-0000-0000-0000C81C0000}"/>
    <hyperlink ref="D53" r:id="rId7370" display="https://www.ratingscentral.com/ClubInfo.php?ClubID=305" xr:uid="{00000000-0004-0000-0000-0000C91C0000}"/>
    <hyperlink ref="D3198" r:id="rId7371" display="https://www.ratingscentral.com/ClubInfo.php?ClubID=249" xr:uid="{00000000-0004-0000-0000-0000CA1C0000}"/>
    <hyperlink ref="D2828" r:id="rId7372" display="https://www.ratingscentral.com/ClubInfo.php?ClubID=349" xr:uid="{00000000-0004-0000-0000-0000CB1C0000}"/>
    <hyperlink ref="D1641" r:id="rId7373" display="https://www.ratingscentral.com/ClubInfo.php?ClubID=1203" xr:uid="{00000000-0004-0000-0000-0000CC1C0000}"/>
    <hyperlink ref="D1963" r:id="rId7374" display="https://www.ratingscentral.com/ClubInfo.php?ClubID=269" xr:uid="{00000000-0004-0000-0000-0000CD1C0000}"/>
    <hyperlink ref="D5" r:id="rId7375" display="https://www.ratingscentral.com/ClubInfo.php?ClubID=313" xr:uid="{00000000-0004-0000-0000-0000CE1C0000}"/>
    <hyperlink ref="D2255" r:id="rId7376" display="https://www.ratingscentral.com/ClubInfo.php?ClubID=257" xr:uid="{00000000-0004-0000-0000-0000CF1C0000}"/>
    <hyperlink ref="D100" r:id="rId7377" display="https://www.ratingscentral.com/ClubInfo.php?ClubID=292" xr:uid="{00000000-0004-0000-0000-0000D01C0000}"/>
    <hyperlink ref="D1223" r:id="rId7378" display="https://www.ratingscentral.com/ClubInfo.php?ClubID=356" xr:uid="{00000000-0004-0000-0000-0000D11C0000}"/>
    <hyperlink ref="D248" r:id="rId7379" display="https://www.ratingscentral.com/ClubInfo.php?ClubID=310" xr:uid="{00000000-0004-0000-0000-0000D21C0000}"/>
    <hyperlink ref="D1431" r:id="rId7380" display="https://www.ratingscentral.com/ClubInfo.php?ClubID=311" xr:uid="{00000000-0004-0000-0000-0000D31C0000}"/>
    <hyperlink ref="D703" r:id="rId7381" display="https://www.ratingscentral.com/ClubInfo.php?ClubID=295" xr:uid="{00000000-0004-0000-0000-0000D41C0000}"/>
    <hyperlink ref="D3337" r:id="rId7382" display="https://www.ratingscentral.com/ClubInfo.php?ClubID=301" xr:uid="{00000000-0004-0000-0000-0000D51C0000}"/>
    <hyperlink ref="D1953" r:id="rId7383" display="https://www.ratingscentral.com/ClubInfo.php?ClubID=310" xr:uid="{00000000-0004-0000-0000-0000D61C0000}"/>
    <hyperlink ref="D4117" r:id="rId7384" display="https://www.ratingscentral.com/ClubInfo.php?ClubID=271" xr:uid="{00000000-0004-0000-0000-0000D71C0000}"/>
    <hyperlink ref="D1501" r:id="rId7385" display="https://www.ratingscentral.com/ClubInfo.php?ClubID=284" xr:uid="{00000000-0004-0000-0000-0000D81C0000}"/>
    <hyperlink ref="D970" r:id="rId7386" display="https://www.ratingscentral.com/ClubInfo.php?ClubID=305" xr:uid="{00000000-0004-0000-0000-0000D91C0000}"/>
    <hyperlink ref="D3565" r:id="rId7387" display="https://www.ratingscentral.com/ClubInfo.php?ClubID=269" xr:uid="{00000000-0004-0000-0000-0000DA1C0000}"/>
    <hyperlink ref="D1938" r:id="rId7388" display="https://www.ratingscentral.com/ClubInfo.php?ClubID=314" xr:uid="{00000000-0004-0000-0000-0000DB1C0000}"/>
    <hyperlink ref="D3403" r:id="rId7389" display="https://www.ratingscentral.com/ClubInfo.php?ClubID=795" xr:uid="{00000000-0004-0000-0000-0000DC1C0000}"/>
    <hyperlink ref="D526" r:id="rId7390" display="https://www.ratingscentral.com/ClubInfo.php?ClubID=338" xr:uid="{00000000-0004-0000-0000-0000DD1C0000}"/>
    <hyperlink ref="D2434" r:id="rId7391" display="https://www.ratingscentral.com/ClubInfo.php?ClubID=279" xr:uid="{00000000-0004-0000-0000-0000DE1C0000}"/>
    <hyperlink ref="D649" r:id="rId7392" display="https://www.ratingscentral.com/ClubInfo.php?ClubID=357" xr:uid="{00000000-0004-0000-0000-0000DF1C0000}"/>
    <hyperlink ref="D3699" r:id="rId7393" display="https://www.ratingscentral.com/ClubInfo.php?ClubID=313" xr:uid="{00000000-0004-0000-0000-0000E01C0000}"/>
    <hyperlink ref="D37" r:id="rId7394" display="https://www.ratingscentral.com/ClubInfo.php?ClubID=328" xr:uid="{00000000-0004-0000-0000-0000E11C0000}"/>
    <hyperlink ref="D2750" r:id="rId7395" display="https://www.ratingscentral.com/ClubInfo.php?ClubID=313" xr:uid="{00000000-0004-0000-0000-0000E21C0000}"/>
    <hyperlink ref="D2486" r:id="rId7396" display="https://www.ratingscentral.com/ClubInfo.php?ClubID=345" xr:uid="{00000000-0004-0000-0000-0000E31C0000}"/>
    <hyperlink ref="D4081" r:id="rId7397" display="https://www.ratingscentral.com/ClubInfo.php?ClubID=338" xr:uid="{00000000-0004-0000-0000-0000E41C0000}"/>
    <hyperlink ref="D2729" r:id="rId7398" display="https://www.ratingscentral.com/ClubInfo.php?ClubID=511" xr:uid="{00000000-0004-0000-0000-0000E51C0000}"/>
    <hyperlink ref="D3830" r:id="rId7399" display="https://www.ratingscentral.com/ClubInfo.php?ClubID=270" xr:uid="{00000000-0004-0000-0000-0000E61C0000}"/>
    <hyperlink ref="D4149" r:id="rId7400" display="https://www.ratingscentral.com/ClubInfo.php?ClubID=326" xr:uid="{00000000-0004-0000-0000-0000E71C0000}"/>
    <hyperlink ref="D2135" r:id="rId7401" display="https://www.ratingscentral.com/ClubInfo.php?ClubID=301" xr:uid="{00000000-0004-0000-0000-0000E81C0000}"/>
    <hyperlink ref="D3885" r:id="rId7402" display="https://www.ratingscentral.com/ClubInfo.php?ClubID=288" xr:uid="{00000000-0004-0000-0000-0000E91C0000}"/>
    <hyperlink ref="D1375" r:id="rId7403" display="https://www.ratingscentral.com/ClubInfo.php?ClubID=300" xr:uid="{00000000-0004-0000-0000-0000EA1C0000}"/>
    <hyperlink ref="D4409" r:id="rId7404" display="https://www.ratingscentral.com/ClubInfo.php?ClubID=266" xr:uid="{00000000-0004-0000-0000-0000EB1C0000}"/>
    <hyperlink ref="D2783" r:id="rId7405" display="https://www.ratingscentral.com/ClubInfo.php?ClubID=346" xr:uid="{00000000-0004-0000-0000-0000EC1C0000}"/>
    <hyperlink ref="D349" r:id="rId7406" display="https://www.ratingscentral.com/ClubInfo.php?ClubID=352" xr:uid="{00000000-0004-0000-0000-0000ED1C0000}"/>
    <hyperlink ref="D4126" r:id="rId7407" display="https://www.ratingscentral.com/ClubInfo.php?ClubID=352" xr:uid="{00000000-0004-0000-0000-0000EE1C0000}"/>
    <hyperlink ref="D2356" r:id="rId7408" display="https://www.ratingscentral.com/ClubInfo.php?ClubID=445" xr:uid="{00000000-0004-0000-0000-0000EF1C0000}"/>
    <hyperlink ref="D91" r:id="rId7409" display="https://www.ratingscentral.com/ClubInfo.php?ClubID=1312" xr:uid="{00000000-0004-0000-0000-0000F01C0000}"/>
    <hyperlink ref="D45" r:id="rId7410" display="https://www.ratingscentral.com/ClubInfo.php?ClubID=326" xr:uid="{00000000-0004-0000-0000-0000F11C0000}"/>
    <hyperlink ref="D3564" r:id="rId7411" display="https://www.ratingscentral.com/ClubInfo.php?ClubID=323" xr:uid="{00000000-0004-0000-0000-0000F21C0000}"/>
    <hyperlink ref="D96" r:id="rId7412" display="https://www.ratingscentral.com/ClubInfo.php?ClubID=329" xr:uid="{00000000-0004-0000-0000-0000F31C0000}"/>
    <hyperlink ref="D311" r:id="rId7413" display="https://www.ratingscentral.com/ClubInfo.php?ClubID=324" xr:uid="{00000000-0004-0000-0000-0000F41C0000}"/>
    <hyperlink ref="D4144" r:id="rId7414" display="https://www.ratingscentral.com/ClubInfo.php?ClubID=286" xr:uid="{00000000-0004-0000-0000-0000F51C0000}"/>
    <hyperlink ref="D4418" r:id="rId7415" display="https://www.ratingscentral.com/ClubInfo.php?ClubID=294" xr:uid="{00000000-0004-0000-0000-0000F61C0000}"/>
    <hyperlink ref="D1797" r:id="rId7416" display="https://www.ratingscentral.com/ClubInfo.php?ClubID=328" xr:uid="{00000000-0004-0000-0000-0000F71C0000}"/>
    <hyperlink ref="D2527" r:id="rId7417" display="https://www.ratingscentral.com/ClubInfo.php?ClubID=313" xr:uid="{00000000-0004-0000-0000-0000F81C0000}"/>
    <hyperlink ref="D3267" r:id="rId7418" display="https://www.ratingscentral.com/ClubInfo.php?ClubID=249" xr:uid="{00000000-0004-0000-0000-0000F91C0000}"/>
    <hyperlink ref="D1668" r:id="rId7419" display="https://www.ratingscentral.com/ClubInfo.php?ClubID=257" xr:uid="{00000000-0004-0000-0000-0000FA1C0000}"/>
    <hyperlink ref="D2278" r:id="rId7420" display="https://www.ratingscentral.com/ClubInfo.php?ClubID=349" xr:uid="{00000000-0004-0000-0000-0000FB1C0000}"/>
    <hyperlink ref="D3703" r:id="rId7421" display="https://www.ratingscentral.com/ClubInfo.php?ClubID=319" xr:uid="{00000000-0004-0000-0000-0000FC1C0000}"/>
    <hyperlink ref="D3226" r:id="rId7422" display="https://www.ratingscentral.com/ClubInfo.php?ClubID=287" xr:uid="{00000000-0004-0000-0000-0000FD1C0000}"/>
    <hyperlink ref="D3203" r:id="rId7423" display="https://www.ratingscentral.com/ClubInfo.php?ClubID=307" xr:uid="{00000000-0004-0000-0000-0000FE1C0000}"/>
    <hyperlink ref="D417" r:id="rId7424" display="https://www.ratingscentral.com/ClubInfo.php?ClubID=253" xr:uid="{00000000-0004-0000-0000-0000FF1C0000}"/>
    <hyperlink ref="D4540" r:id="rId7425" display="https://www.ratingscentral.com/ClubInfo.php?ClubID=358" xr:uid="{00000000-0004-0000-0000-0000001D0000}"/>
    <hyperlink ref="D1941" r:id="rId7426" display="https://www.ratingscentral.com/ClubInfo.php?ClubID=299" xr:uid="{00000000-0004-0000-0000-0000011D0000}"/>
    <hyperlink ref="D1040" r:id="rId7427" display="https://www.ratingscentral.com/ClubInfo.php?ClubID=329" xr:uid="{00000000-0004-0000-0000-0000021D0000}"/>
    <hyperlink ref="D2865" r:id="rId7428" display="https://www.ratingscentral.com/ClubInfo.php?ClubID=356" xr:uid="{00000000-0004-0000-0000-0000031D0000}"/>
    <hyperlink ref="D3124" r:id="rId7429" display="https://www.ratingscentral.com/ClubInfo.php?ClubID=359" xr:uid="{00000000-0004-0000-0000-0000041D0000}"/>
    <hyperlink ref="D4505" r:id="rId7430" display="https://www.ratingscentral.com/ClubInfo.php?ClubID=306" xr:uid="{00000000-0004-0000-0000-0000051D0000}"/>
    <hyperlink ref="D1599" r:id="rId7431" display="https://www.ratingscentral.com/ClubInfo.php?ClubID=286" xr:uid="{00000000-0004-0000-0000-0000061D0000}"/>
    <hyperlink ref="D3808" r:id="rId7432" display="https://www.ratingscentral.com/ClubInfo.php?ClubID=445" xr:uid="{00000000-0004-0000-0000-0000071D0000}"/>
    <hyperlink ref="D3539" r:id="rId7433" display="https://www.ratingscentral.com/ClubInfo.php?ClubID=264" xr:uid="{00000000-0004-0000-0000-0000081D0000}"/>
    <hyperlink ref="D2101" r:id="rId7434" display="https://www.ratingscentral.com/ClubInfo.php?ClubID=253" xr:uid="{00000000-0004-0000-0000-0000091D0000}"/>
    <hyperlink ref="D3966" r:id="rId7435" display="https://www.ratingscentral.com/ClubInfo.php?ClubID=264" xr:uid="{00000000-0004-0000-0000-00000A1D0000}"/>
    <hyperlink ref="D130" r:id="rId7436" display="https://www.ratingscentral.com/ClubInfo.php?ClubID=314" xr:uid="{00000000-0004-0000-0000-00000B1D0000}"/>
    <hyperlink ref="D2794" r:id="rId7437" display="https://www.ratingscentral.com/ClubInfo.php?ClubID=1200" xr:uid="{00000000-0004-0000-0000-00000C1D0000}"/>
    <hyperlink ref="D851" r:id="rId7438" display="https://www.ratingscentral.com/ClubInfo.php?ClubID=281" xr:uid="{00000000-0004-0000-0000-00000D1D0000}"/>
    <hyperlink ref="D20" r:id="rId7439" display="https://www.ratingscentral.com/ClubInfo.php?ClubID=310" xr:uid="{00000000-0004-0000-0000-00000E1D0000}"/>
    <hyperlink ref="D2600" r:id="rId7440" display="https://www.ratingscentral.com/ClubInfo.php?ClubID=271" xr:uid="{00000000-0004-0000-0000-00000F1D0000}"/>
    <hyperlink ref="D220" r:id="rId7441" display="https://www.ratingscentral.com/ClubInfo.php?ClubID=300" xr:uid="{00000000-0004-0000-0000-0000101D0000}"/>
    <hyperlink ref="D4376" r:id="rId7442" display="https://www.ratingscentral.com/ClubInfo.php?ClubID=323" xr:uid="{00000000-0004-0000-0000-0000111D0000}"/>
    <hyperlink ref="D2556" r:id="rId7443" display="https://www.ratingscentral.com/ClubInfo.php?ClubID=281" xr:uid="{00000000-0004-0000-0000-0000121D0000}"/>
    <hyperlink ref="D2074" r:id="rId7444" display="https://www.ratingscentral.com/ClubInfo.php?ClubID=348" xr:uid="{00000000-0004-0000-0000-0000131D0000}"/>
    <hyperlink ref="D4357" r:id="rId7445" display="https://www.ratingscentral.com/ClubInfo.php?ClubID=251" xr:uid="{00000000-0004-0000-0000-0000141D0000}"/>
    <hyperlink ref="D3972" r:id="rId7446" display="https://www.ratingscentral.com/ClubInfo.php?ClubID=318" xr:uid="{00000000-0004-0000-0000-0000151D0000}"/>
    <hyperlink ref="D436" r:id="rId7447" display="https://www.ratingscentral.com/ClubInfo.php?ClubID=1203" xr:uid="{00000000-0004-0000-0000-0000161D0000}"/>
    <hyperlink ref="D2427" r:id="rId7448" display="https://www.ratingscentral.com/ClubInfo.php?ClubID=279" xr:uid="{00000000-0004-0000-0000-0000171D0000}"/>
    <hyperlink ref="D2987" r:id="rId7449" display="https://www.ratingscentral.com/ClubInfo.php?ClubID=314" xr:uid="{00000000-0004-0000-0000-0000181D0000}"/>
    <hyperlink ref="D2718" r:id="rId7450" display="https://www.ratingscentral.com/ClubInfo.php?ClubID=259" xr:uid="{00000000-0004-0000-0000-0000191D0000}"/>
    <hyperlink ref="D3636" r:id="rId7451" display="https://www.ratingscentral.com/ClubInfo.php?ClubID=338" xr:uid="{00000000-0004-0000-0000-00001A1D0000}"/>
    <hyperlink ref="D3755" r:id="rId7452" display="https://www.ratingscentral.com/ClubInfo.php?ClubID=289" xr:uid="{00000000-0004-0000-0000-00001B1D0000}"/>
    <hyperlink ref="D3287" r:id="rId7453" display="https://www.ratingscentral.com/ClubInfo.php?ClubID=346" xr:uid="{00000000-0004-0000-0000-00001C1D0000}"/>
    <hyperlink ref="D414" r:id="rId7454" display="https://www.ratingscentral.com/ClubInfo.php?ClubID=351" xr:uid="{00000000-0004-0000-0000-00001D1D0000}"/>
    <hyperlink ref="D801" r:id="rId7455" display="https://www.ratingscentral.com/ClubInfo.php?ClubID=311" xr:uid="{00000000-0004-0000-0000-00001E1D0000}"/>
    <hyperlink ref="D1757" r:id="rId7456" display="https://www.ratingscentral.com/ClubInfo.php?ClubID=288" xr:uid="{00000000-0004-0000-0000-00001F1D0000}"/>
    <hyperlink ref="D3827" r:id="rId7457" display="https://www.ratingscentral.com/ClubInfo.php?ClubID=267" xr:uid="{00000000-0004-0000-0000-0000201D0000}"/>
    <hyperlink ref="D407" r:id="rId7458" display="https://www.ratingscentral.com/ClubInfo.php?ClubID=295" xr:uid="{00000000-0004-0000-0000-0000211D0000}"/>
    <hyperlink ref="D3348" r:id="rId7459" display="https://www.ratingscentral.com/ClubInfo.php?ClubID=444" xr:uid="{00000000-0004-0000-0000-0000221D0000}"/>
    <hyperlink ref="D1325" r:id="rId7460" display="https://www.ratingscentral.com/ClubInfo.php?ClubID=292" xr:uid="{00000000-0004-0000-0000-0000231D0000}"/>
    <hyperlink ref="D516" r:id="rId7461" display="https://www.ratingscentral.com/ClubInfo.php?ClubID=357" xr:uid="{00000000-0004-0000-0000-0000241D0000}"/>
    <hyperlink ref="D744" r:id="rId7462" display="https://www.ratingscentral.com/ClubInfo.php?ClubID=295" xr:uid="{00000000-0004-0000-0000-0000251D0000}"/>
    <hyperlink ref="D2853" r:id="rId7463" display="https://www.ratingscentral.com/ClubInfo.php?ClubID=293" xr:uid="{00000000-0004-0000-0000-0000261D0000}"/>
    <hyperlink ref="D4076" r:id="rId7464" display="https://www.ratingscentral.com/ClubInfo.php?ClubID=324" xr:uid="{00000000-0004-0000-0000-0000271D0000}"/>
    <hyperlink ref="D1458" r:id="rId7465" display="https://www.ratingscentral.com/ClubInfo.php?ClubID=270" xr:uid="{00000000-0004-0000-0000-0000281D0000}"/>
    <hyperlink ref="D2241" r:id="rId7466" display="https://www.ratingscentral.com/ClubInfo.php?ClubID=324" xr:uid="{00000000-0004-0000-0000-0000291D0000}"/>
    <hyperlink ref="D4577" r:id="rId7467" display="https://www.ratingscentral.com/ClubInfo.php?ClubID=344" xr:uid="{00000000-0004-0000-0000-00002A1D0000}"/>
    <hyperlink ref="D1067" r:id="rId7468" display="https://www.ratingscentral.com/ClubInfo.php?ClubID=339" xr:uid="{00000000-0004-0000-0000-00002B1D0000}"/>
    <hyperlink ref="D1241" r:id="rId7469" display="https://www.ratingscentral.com/ClubInfo.php?ClubID=360" xr:uid="{00000000-0004-0000-0000-00002C1D0000}"/>
    <hyperlink ref="D4484" r:id="rId7470" display="https://www.ratingscentral.com/ClubInfo.php?ClubID=252" xr:uid="{00000000-0004-0000-0000-00002D1D0000}"/>
    <hyperlink ref="D580" r:id="rId7471" display="https://www.ratingscentral.com/ClubInfo.php?ClubID=310" xr:uid="{00000000-0004-0000-0000-00002E1D0000}"/>
    <hyperlink ref="D2035" r:id="rId7472" display="https://www.ratingscentral.com/ClubInfo.php?ClubID=265" xr:uid="{00000000-0004-0000-0000-00002F1D0000}"/>
    <hyperlink ref="D1784" r:id="rId7473" display="https://www.ratingscentral.com/ClubInfo.php?ClubID=480" xr:uid="{00000000-0004-0000-0000-0000301D0000}"/>
    <hyperlink ref="D35" r:id="rId7474" display="https://www.ratingscentral.com/ClubInfo.php?ClubID=317" xr:uid="{00000000-0004-0000-0000-0000311D0000}"/>
    <hyperlink ref="D3347" r:id="rId7475" display="https://www.ratingscentral.com/ClubInfo.php?ClubID=294" xr:uid="{00000000-0004-0000-0000-0000321D0000}"/>
    <hyperlink ref="D2910" r:id="rId7476" display="https://www.ratingscentral.com/ClubInfo.php?ClubID=282" xr:uid="{00000000-0004-0000-0000-0000331D0000}"/>
    <hyperlink ref="D4141" r:id="rId7477" display="https://www.ratingscentral.com/ClubInfo.php?ClubID=280" xr:uid="{00000000-0004-0000-0000-0000341D0000}"/>
    <hyperlink ref="D3779" r:id="rId7478" display="https://www.ratingscentral.com/ClubInfo.php?ClubID=286" xr:uid="{00000000-0004-0000-0000-0000351D0000}"/>
    <hyperlink ref="D934" r:id="rId7479" display="https://www.ratingscentral.com/ClubInfo.php?ClubID=251" xr:uid="{00000000-0004-0000-0000-0000361D0000}"/>
    <hyperlink ref="D3233" r:id="rId7480" display="https://www.ratingscentral.com/ClubInfo.php?ClubID=485" xr:uid="{00000000-0004-0000-0000-0000371D0000}"/>
    <hyperlink ref="D1132" r:id="rId7481" display="https://www.ratingscentral.com/ClubInfo.php?ClubID=285" xr:uid="{00000000-0004-0000-0000-0000381D0000}"/>
    <hyperlink ref="D3732" r:id="rId7482" display="https://www.ratingscentral.com/ClubInfo.php?ClubID=357" xr:uid="{00000000-0004-0000-0000-0000391D0000}"/>
    <hyperlink ref="D1490" r:id="rId7483" display="https://www.ratingscentral.com/ClubInfo.php?ClubID=261" xr:uid="{00000000-0004-0000-0000-00003A1D0000}"/>
    <hyperlink ref="D973" r:id="rId7484" display="https://www.ratingscentral.com/ClubInfo.php?ClubID=313" xr:uid="{00000000-0004-0000-0000-00003B1D0000}"/>
    <hyperlink ref="D1434" r:id="rId7485" display="https://www.ratingscentral.com/ClubInfo.php?ClubID=350" xr:uid="{00000000-0004-0000-0000-00003C1D0000}"/>
    <hyperlink ref="D4326" r:id="rId7486" display="https://www.ratingscentral.com/ClubInfo.php?ClubID=279" xr:uid="{00000000-0004-0000-0000-00003D1D0000}"/>
    <hyperlink ref="D603" r:id="rId7487" display="https://www.ratingscentral.com/ClubInfo.php?ClubID=343" xr:uid="{00000000-0004-0000-0000-00003E1D0000}"/>
    <hyperlink ref="D1610" r:id="rId7488" display="https://www.ratingscentral.com/ClubInfo.php?ClubID=791" xr:uid="{00000000-0004-0000-0000-00003F1D0000}"/>
    <hyperlink ref="D616" r:id="rId7489" display="https://www.ratingscentral.com/ClubInfo.php?ClubID=294" xr:uid="{00000000-0004-0000-0000-0000401D0000}"/>
    <hyperlink ref="D955" r:id="rId7490" display="https://www.ratingscentral.com/ClubInfo.php?ClubID=323" xr:uid="{00000000-0004-0000-0000-0000411D0000}"/>
    <hyperlink ref="D1975" r:id="rId7491" display="https://www.ratingscentral.com/ClubInfo.php?ClubID=358" xr:uid="{00000000-0004-0000-0000-0000421D0000}"/>
    <hyperlink ref="D3932" r:id="rId7492" display="https://www.ratingscentral.com/ClubInfo.php?ClubID=319" xr:uid="{00000000-0004-0000-0000-0000431D0000}"/>
    <hyperlink ref="D4168" r:id="rId7493" display="https://www.ratingscentral.com/ClubInfo.php?ClubID=351" xr:uid="{00000000-0004-0000-0000-0000441D0000}"/>
    <hyperlink ref="D2180" r:id="rId7494" display="https://www.ratingscentral.com/ClubInfo.php?ClubID=445" xr:uid="{00000000-0004-0000-0000-0000451D0000}"/>
    <hyperlink ref="D2687" r:id="rId7495" display="https://www.ratingscentral.com/ClubInfo.php?ClubID=345" xr:uid="{00000000-0004-0000-0000-0000461D0000}"/>
    <hyperlink ref="D129" r:id="rId7496" display="https://www.ratingscentral.com/ClubInfo.php?ClubID=264" xr:uid="{00000000-0004-0000-0000-0000471D0000}"/>
    <hyperlink ref="D2166" r:id="rId7497" display="https://www.ratingscentral.com/ClubInfo.php?ClubID=300" xr:uid="{00000000-0004-0000-0000-0000481D0000}"/>
    <hyperlink ref="D4096" r:id="rId7498" display="https://www.ratingscentral.com/ClubInfo.php?ClubID=258" xr:uid="{00000000-0004-0000-0000-0000491D0000}"/>
    <hyperlink ref="D1133" r:id="rId7499" display="https://www.ratingscentral.com/ClubInfo.php?ClubID=292" xr:uid="{00000000-0004-0000-0000-00004A1D0000}"/>
    <hyperlink ref="D4058" r:id="rId7500" display="https://www.ratingscentral.com/ClubInfo.php?ClubID=294" xr:uid="{00000000-0004-0000-0000-00004B1D0000}"/>
    <hyperlink ref="D2744" r:id="rId7501" display="https://www.ratingscentral.com/ClubInfo.php?ClubID=330" xr:uid="{00000000-0004-0000-0000-00004C1D0000}"/>
    <hyperlink ref="D1503" r:id="rId7502" display="https://www.ratingscentral.com/ClubInfo.php?ClubID=351" xr:uid="{00000000-0004-0000-0000-00004D1D0000}"/>
    <hyperlink ref="D1426" r:id="rId7503" display="https://www.ratingscentral.com/ClubInfo.php?ClubID=250" xr:uid="{00000000-0004-0000-0000-00004E1D0000}"/>
    <hyperlink ref="D1192" r:id="rId7504" display="https://www.ratingscentral.com/ClubInfo.php?ClubID=257" xr:uid="{00000000-0004-0000-0000-00004F1D0000}"/>
    <hyperlink ref="D4054" r:id="rId7505" display="https://www.ratingscentral.com/ClubInfo.php?ClubID=335" xr:uid="{00000000-0004-0000-0000-0000501D0000}"/>
    <hyperlink ref="D3290" r:id="rId7506" display="https://www.ratingscentral.com/ClubInfo.php?ClubID=301" xr:uid="{00000000-0004-0000-0000-0000511D0000}"/>
    <hyperlink ref="D2620" r:id="rId7507" display="https://www.ratingscentral.com/ClubInfo.php?ClubID=323" xr:uid="{00000000-0004-0000-0000-0000521D0000}"/>
    <hyperlink ref="D2340" r:id="rId7508" display="https://www.ratingscentral.com/ClubInfo.php?ClubID=349" xr:uid="{00000000-0004-0000-0000-0000531D0000}"/>
    <hyperlink ref="D3968" r:id="rId7509" display="https://www.ratingscentral.com/ClubInfo.php?ClubID=304" xr:uid="{00000000-0004-0000-0000-0000541D0000}"/>
    <hyperlink ref="D95" r:id="rId7510" display="https://www.ratingscentral.com/ClubInfo.php?ClubID=294" xr:uid="{00000000-0004-0000-0000-0000551D0000}"/>
    <hyperlink ref="D485" r:id="rId7511" display="https://www.ratingscentral.com/ClubInfo.php?ClubID=257" xr:uid="{00000000-0004-0000-0000-0000561D0000}"/>
    <hyperlink ref="D4513" r:id="rId7512" display="https://www.ratingscentral.com/ClubInfo.php?ClubID=271" xr:uid="{00000000-0004-0000-0000-0000571D0000}"/>
    <hyperlink ref="D3076" r:id="rId7513" display="https://www.ratingscentral.com/ClubInfo.php?ClubID=280" xr:uid="{00000000-0004-0000-0000-0000581D0000}"/>
    <hyperlink ref="D991" r:id="rId7514" display="https://www.ratingscentral.com/ClubInfo.php?ClubID=313" xr:uid="{00000000-0004-0000-0000-0000591D0000}"/>
    <hyperlink ref="D2122" r:id="rId7515" display="https://www.ratingscentral.com/ClubInfo.php?ClubID=352" xr:uid="{00000000-0004-0000-0000-00005A1D0000}"/>
    <hyperlink ref="D3826" r:id="rId7516" display="https://www.ratingscentral.com/ClubInfo.php?ClubID=296" xr:uid="{00000000-0004-0000-0000-00005B1D0000}"/>
    <hyperlink ref="D1339" r:id="rId7517" display="https://www.ratingscentral.com/ClubInfo.php?ClubID=357" xr:uid="{00000000-0004-0000-0000-00005C1D0000}"/>
    <hyperlink ref="D1743" r:id="rId7518" display="https://www.ratingscentral.com/ClubInfo.php?ClubID=308" xr:uid="{00000000-0004-0000-0000-00005D1D0000}"/>
    <hyperlink ref="D1356" r:id="rId7519" display="https://www.ratingscentral.com/ClubInfo.php?ClubID=1203" xr:uid="{00000000-0004-0000-0000-00005E1D0000}"/>
    <hyperlink ref="D4014" r:id="rId7520" display="https://www.ratingscentral.com/ClubInfo.php?ClubID=445" xr:uid="{00000000-0004-0000-0000-00005F1D0000}"/>
    <hyperlink ref="D1454" r:id="rId7521" display="https://www.ratingscentral.com/ClubInfo.php?ClubID=339" xr:uid="{00000000-0004-0000-0000-0000601D0000}"/>
    <hyperlink ref="D1767" r:id="rId7522" display="https://www.ratingscentral.com/ClubInfo.php?ClubID=358" xr:uid="{00000000-0004-0000-0000-0000611D0000}"/>
    <hyperlink ref="D1741" r:id="rId7523" display="https://www.ratingscentral.com/ClubInfo.php?ClubID=358" xr:uid="{00000000-0004-0000-0000-0000621D0000}"/>
    <hyperlink ref="D756" r:id="rId7524" display="https://www.ratingscentral.com/ClubInfo.php?ClubID=288" xr:uid="{00000000-0004-0000-0000-0000631D0000}"/>
    <hyperlink ref="D3041" r:id="rId7525" display="https://www.ratingscentral.com/ClubInfo.php?ClubID=304" xr:uid="{00000000-0004-0000-0000-0000641D0000}"/>
    <hyperlink ref="D255" r:id="rId7526" display="https://www.ratingscentral.com/ClubInfo.php?ClubID=279" xr:uid="{00000000-0004-0000-0000-0000651D0000}"/>
    <hyperlink ref="D3294" r:id="rId7527" display="https://www.ratingscentral.com/ClubInfo.php?ClubID=293" xr:uid="{00000000-0004-0000-0000-0000661D0000}"/>
    <hyperlink ref="D2863" r:id="rId7528" display="https://www.ratingscentral.com/ClubInfo.php?ClubID=294" xr:uid="{00000000-0004-0000-0000-0000671D0000}"/>
    <hyperlink ref="D745" r:id="rId7529" display="https://www.ratingscentral.com/ClubInfo.php?ClubID=333" xr:uid="{00000000-0004-0000-0000-0000681D0000}"/>
    <hyperlink ref="D210" r:id="rId7530" display="https://www.ratingscentral.com/ClubInfo.php?ClubID=261" xr:uid="{00000000-0004-0000-0000-0000691D0000}"/>
    <hyperlink ref="D617" r:id="rId7531" display="https://www.ratingscentral.com/ClubInfo.php?ClubID=305" xr:uid="{00000000-0004-0000-0000-00006A1D0000}"/>
    <hyperlink ref="D1360" r:id="rId7532" display="https://www.ratingscentral.com/ClubInfo.php?ClubID=294" xr:uid="{00000000-0004-0000-0000-00006B1D0000}"/>
    <hyperlink ref="D2916" r:id="rId7533" display="https://www.ratingscentral.com/ClubInfo.php?ClubID=338" xr:uid="{00000000-0004-0000-0000-00006C1D0000}"/>
    <hyperlink ref="D805" r:id="rId7534" display="https://www.ratingscentral.com/ClubInfo.php?ClubID=795" xr:uid="{00000000-0004-0000-0000-00006D1D0000}"/>
    <hyperlink ref="D1024" r:id="rId7535" display="https://www.ratingscentral.com/ClubInfo.php?ClubID=265" xr:uid="{00000000-0004-0000-0000-00006E1D0000}"/>
    <hyperlink ref="D1682" r:id="rId7536" display="https://www.ratingscentral.com/ClubInfo.php?ClubID=339" xr:uid="{00000000-0004-0000-0000-00006F1D0000}"/>
    <hyperlink ref="D341" r:id="rId7537" display="https://www.ratingscentral.com/ClubInfo.php?ClubID=350" xr:uid="{00000000-0004-0000-0000-0000701D0000}"/>
    <hyperlink ref="D797" r:id="rId7538" display="https://www.ratingscentral.com/ClubInfo.php?ClubID=311" xr:uid="{00000000-0004-0000-0000-0000711D0000}"/>
    <hyperlink ref="D1313" r:id="rId7539" display="https://www.ratingscentral.com/ClubInfo.php?ClubID=295" xr:uid="{00000000-0004-0000-0000-0000721D0000}"/>
    <hyperlink ref="D2008" r:id="rId7540" display="https://www.ratingscentral.com/ClubInfo.php?ClubID=297" xr:uid="{00000000-0004-0000-0000-0000731D0000}"/>
    <hyperlink ref="D3522" r:id="rId7541" display="https://www.ratingscentral.com/ClubInfo.php?ClubID=283" xr:uid="{00000000-0004-0000-0000-0000741D0000}"/>
    <hyperlink ref="D799" r:id="rId7542" display="https://www.ratingscentral.com/ClubInfo.php?ClubID=333" xr:uid="{00000000-0004-0000-0000-0000751D0000}"/>
    <hyperlink ref="D2831" r:id="rId7543" display="https://www.ratingscentral.com/ClubInfo.php?ClubID=257" xr:uid="{00000000-0004-0000-0000-0000761D0000}"/>
    <hyperlink ref="D4566" r:id="rId7544" display="https://www.ratingscentral.com/ClubInfo.php?ClubID=313" xr:uid="{00000000-0004-0000-0000-0000771D0000}"/>
    <hyperlink ref="D1755" r:id="rId7545" display="https://www.ratingscentral.com/ClubInfo.php?ClubID=326" xr:uid="{00000000-0004-0000-0000-0000781D0000}"/>
    <hyperlink ref="D4382" r:id="rId7546" display="https://www.ratingscentral.com/ClubInfo.php?ClubID=305" xr:uid="{00000000-0004-0000-0000-0000791D0000}"/>
    <hyperlink ref="D3661" r:id="rId7547" display="https://www.ratingscentral.com/ClubInfo.php?ClubID=253" xr:uid="{00000000-0004-0000-0000-00007A1D0000}"/>
    <hyperlink ref="D3370" r:id="rId7548" display="https://www.ratingscentral.com/ClubInfo.php?ClubID=254" xr:uid="{00000000-0004-0000-0000-00007B1D0000}"/>
    <hyperlink ref="D3329" r:id="rId7549" display="https://www.ratingscentral.com/ClubInfo.php?ClubID=257" xr:uid="{00000000-0004-0000-0000-00007C1D0000}"/>
    <hyperlink ref="D1161" r:id="rId7550" display="https://www.ratingscentral.com/ClubInfo.php?ClubID=281" xr:uid="{00000000-0004-0000-0000-00007D1D0000}"/>
    <hyperlink ref="D1412" r:id="rId7551" display="https://www.ratingscentral.com/ClubInfo.php?ClubID=267" xr:uid="{00000000-0004-0000-0000-00007E1D0000}"/>
    <hyperlink ref="D2540" r:id="rId7552" display="https://www.ratingscentral.com/ClubInfo.php?ClubID=305" xr:uid="{00000000-0004-0000-0000-00007F1D0000}"/>
    <hyperlink ref="D1616" r:id="rId7553" display="https://www.ratingscentral.com/ClubInfo.php?ClubID=277" xr:uid="{00000000-0004-0000-0000-0000801D0000}"/>
    <hyperlink ref="D2002" r:id="rId7554" display="https://www.ratingscentral.com/ClubInfo.php?ClubID=358" xr:uid="{00000000-0004-0000-0000-0000811D0000}"/>
    <hyperlink ref="D4356" r:id="rId7555" display="https://www.ratingscentral.com/ClubInfo.php?ClubID=360" xr:uid="{00000000-0004-0000-0000-0000821D0000}"/>
    <hyperlink ref="D621" r:id="rId7556" display="https://www.ratingscentral.com/ClubInfo.php?ClubID=316" xr:uid="{00000000-0004-0000-0000-0000831D0000}"/>
    <hyperlink ref="D4106" r:id="rId7557" display="https://www.ratingscentral.com/ClubInfo.php?ClubID=266" xr:uid="{00000000-0004-0000-0000-0000841D0000}"/>
    <hyperlink ref="D2521" r:id="rId7558" display="https://www.ratingscentral.com/ClubInfo.php?ClubID=294" xr:uid="{00000000-0004-0000-0000-0000851D0000}"/>
    <hyperlink ref="D3087" r:id="rId7559" display="https://www.ratingscentral.com/ClubInfo.php?ClubID=252" xr:uid="{00000000-0004-0000-0000-0000861D0000}"/>
    <hyperlink ref="D1844" r:id="rId7560" display="https://www.ratingscentral.com/ClubInfo.php?ClubID=348" xr:uid="{00000000-0004-0000-0000-0000871D0000}"/>
    <hyperlink ref="D4288" r:id="rId7561" display="https://www.ratingscentral.com/ClubInfo.php?ClubID=313" xr:uid="{00000000-0004-0000-0000-0000881D0000}"/>
    <hyperlink ref="D3061" r:id="rId7562" display="https://www.ratingscentral.com/ClubInfo.php?ClubID=303" xr:uid="{00000000-0004-0000-0000-0000891D0000}"/>
    <hyperlink ref="D2030" r:id="rId7563" display="https://www.ratingscentral.com/ClubInfo.php?ClubID=348" xr:uid="{00000000-0004-0000-0000-00008A1D0000}"/>
    <hyperlink ref="D975" r:id="rId7564" display="https://www.ratingscentral.com/ClubInfo.php?ClubID=295" xr:uid="{00000000-0004-0000-0000-00008B1D0000}"/>
    <hyperlink ref="D2634" r:id="rId7565" display="https://www.ratingscentral.com/ClubInfo.php?ClubID=304" xr:uid="{00000000-0004-0000-0000-00008C1D0000}"/>
    <hyperlink ref="D2350" r:id="rId7566" display="https://www.ratingscentral.com/ClubInfo.php?ClubID=305" xr:uid="{00000000-0004-0000-0000-00008D1D0000}"/>
    <hyperlink ref="D1371" r:id="rId7567" display="https://www.ratingscentral.com/ClubInfo.php?ClubID=280" xr:uid="{00000000-0004-0000-0000-00008E1D0000}"/>
    <hyperlink ref="D862" r:id="rId7568" display="https://www.ratingscentral.com/ClubInfo.php?ClubID=316" xr:uid="{00000000-0004-0000-0000-00008F1D0000}"/>
    <hyperlink ref="D572" r:id="rId7569" display="https://www.ratingscentral.com/ClubInfo.php?ClubID=286" xr:uid="{00000000-0004-0000-0000-0000901D0000}"/>
    <hyperlink ref="D2913" r:id="rId7570" display="https://www.ratingscentral.com/ClubInfo.php?ClubID=303" xr:uid="{00000000-0004-0000-0000-0000911D0000}"/>
    <hyperlink ref="D598" r:id="rId7571" display="https://www.ratingscentral.com/ClubInfo.php?ClubID=288" xr:uid="{00000000-0004-0000-0000-0000921D0000}"/>
    <hyperlink ref="D418" r:id="rId7572" display="https://www.ratingscentral.com/ClubInfo.php?ClubID=334" xr:uid="{00000000-0004-0000-0000-0000931D0000}"/>
    <hyperlink ref="D3068" r:id="rId7573" display="https://www.ratingscentral.com/ClubInfo.php?ClubID=341" xr:uid="{00000000-0004-0000-0000-0000941D0000}"/>
    <hyperlink ref="D1584" r:id="rId7574" display="https://www.ratingscentral.com/ClubInfo.php?ClubID=252" xr:uid="{00000000-0004-0000-0000-0000951D0000}"/>
    <hyperlink ref="D2617" r:id="rId7575" display="https://www.ratingscentral.com/ClubInfo.php?ClubID=323" xr:uid="{00000000-0004-0000-0000-0000961D0000}"/>
    <hyperlink ref="D677" r:id="rId7576" display="https://www.ratingscentral.com/ClubInfo.php?ClubID=795" xr:uid="{00000000-0004-0000-0000-0000971D0000}"/>
    <hyperlink ref="D1150" r:id="rId7577" display="https://www.ratingscentral.com/ClubInfo.php?ClubID=292" xr:uid="{00000000-0004-0000-0000-0000981D0000}"/>
    <hyperlink ref="D2012" r:id="rId7578" display="https://www.ratingscentral.com/ClubInfo.php?ClubID=1200" xr:uid="{00000000-0004-0000-0000-0000991D0000}"/>
    <hyperlink ref="D3300" r:id="rId7579" display="https://www.ratingscentral.com/ClubInfo.php?ClubID=300" xr:uid="{00000000-0004-0000-0000-00009A1D0000}"/>
    <hyperlink ref="D1386" r:id="rId7580" display="https://www.ratingscentral.com/ClubInfo.php?ClubID=1203" xr:uid="{00000000-0004-0000-0000-00009B1D0000}"/>
    <hyperlink ref="D467" r:id="rId7581" display="https://www.ratingscentral.com/ClubInfo.php?ClubID=346" xr:uid="{00000000-0004-0000-0000-00009C1D0000}"/>
    <hyperlink ref="D1352" r:id="rId7582" display="https://www.ratingscentral.com/ClubInfo.php?ClubID=349" xr:uid="{00000000-0004-0000-0000-00009D1D0000}"/>
    <hyperlink ref="D3790" r:id="rId7583" display="https://www.ratingscentral.com/ClubInfo.php?ClubID=350" xr:uid="{00000000-0004-0000-0000-00009E1D0000}"/>
    <hyperlink ref="D1533" r:id="rId7584" display="https://www.ratingscentral.com/ClubInfo.php?ClubID=335" xr:uid="{00000000-0004-0000-0000-00009F1D0000}"/>
    <hyperlink ref="D1483" r:id="rId7585" display="https://www.ratingscentral.com/ClubInfo.php?ClubID=249" xr:uid="{00000000-0004-0000-0000-0000A01D0000}"/>
    <hyperlink ref="D885" r:id="rId7586" display="https://www.ratingscentral.com/ClubInfo.php?ClubID=305" xr:uid="{00000000-0004-0000-0000-0000A11D0000}"/>
    <hyperlink ref="D3376" r:id="rId7587" display="https://www.ratingscentral.com/ClubInfo.php?ClubID=286" xr:uid="{00000000-0004-0000-0000-0000A21D0000}"/>
    <hyperlink ref="D3602" r:id="rId7588" display="https://www.ratingscentral.com/ClubInfo.php?ClubID=337" xr:uid="{00000000-0004-0000-0000-0000A31D0000}"/>
    <hyperlink ref="D1244" r:id="rId7589" display="https://www.ratingscentral.com/ClubInfo.php?ClubID=791" xr:uid="{00000000-0004-0000-0000-0000A41D0000}"/>
    <hyperlink ref="D113" r:id="rId7590" display="https://www.ratingscentral.com/ClubInfo.php?ClubID=323" xr:uid="{00000000-0004-0000-0000-0000A51D0000}"/>
    <hyperlink ref="D3782" r:id="rId7591" display="https://www.ratingscentral.com/ClubInfo.php?ClubID=261" xr:uid="{00000000-0004-0000-0000-0000A61D0000}"/>
    <hyperlink ref="D4410" r:id="rId7592" display="https://www.ratingscentral.com/ClubInfo.php?ClubID=308" xr:uid="{00000000-0004-0000-0000-0000A71D0000}"/>
    <hyperlink ref="D1206" r:id="rId7593" display="https://www.ratingscentral.com/ClubInfo.php?ClubID=253" xr:uid="{00000000-0004-0000-0000-0000A81D0000}"/>
    <hyperlink ref="D1622" r:id="rId7594" display="https://www.ratingscentral.com/ClubInfo.php?ClubID=791" xr:uid="{00000000-0004-0000-0000-0000A91D0000}"/>
    <hyperlink ref="D1945" r:id="rId7595" display="https://www.ratingscentral.com/ClubInfo.php?ClubID=323" xr:uid="{00000000-0004-0000-0000-0000AA1D0000}"/>
    <hyperlink ref="D2247" r:id="rId7596" display="https://www.ratingscentral.com/ClubInfo.php?ClubID=326" xr:uid="{00000000-0004-0000-0000-0000AB1D0000}"/>
    <hyperlink ref="D4075" r:id="rId7597" display="https://www.ratingscentral.com/ClubInfo.php?ClubID=324" xr:uid="{00000000-0004-0000-0000-0000AC1D0000}"/>
    <hyperlink ref="D3038" r:id="rId7598" display="https://www.ratingscentral.com/ClubInfo.php?ClubID=351" xr:uid="{00000000-0004-0000-0000-0000AD1D0000}"/>
    <hyperlink ref="D1227" r:id="rId7599" display="https://www.ratingscentral.com/ClubInfo.php?ClubID=327" xr:uid="{00000000-0004-0000-0000-0000AE1D0000}"/>
    <hyperlink ref="D842" r:id="rId7600" display="https://www.ratingscentral.com/ClubInfo.php?ClubID=360" xr:uid="{00000000-0004-0000-0000-0000AF1D0000}"/>
    <hyperlink ref="D550" r:id="rId7601" display="https://www.ratingscentral.com/ClubInfo.php?ClubID=320" xr:uid="{00000000-0004-0000-0000-0000B01D0000}"/>
    <hyperlink ref="D4498" r:id="rId7602" display="https://www.ratingscentral.com/ClubInfo.php?ClubID=350" xr:uid="{00000000-0004-0000-0000-0000B11D0000}"/>
    <hyperlink ref="D365" r:id="rId7603" display="https://www.ratingscentral.com/ClubInfo.php?ClubID=333" xr:uid="{00000000-0004-0000-0000-0000B21D0000}"/>
    <hyperlink ref="D2246" r:id="rId7604" display="https://www.ratingscentral.com/ClubInfo.php?ClubID=291" xr:uid="{00000000-0004-0000-0000-0000B31D0000}"/>
    <hyperlink ref="D783" r:id="rId7605" display="https://www.ratingscentral.com/ClubInfo.php?ClubID=511" xr:uid="{00000000-0004-0000-0000-0000B41D0000}"/>
    <hyperlink ref="D4364" r:id="rId7606" display="https://www.ratingscentral.com/ClubInfo.php?ClubID=250" xr:uid="{00000000-0004-0000-0000-0000B51D0000}"/>
    <hyperlink ref="D2518" r:id="rId7607" display="https://www.ratingscentral.com/ClubInfo.php?ClubID=255" xr:uid="{00000000-0004-0000-0000-0000B61D0000}"/>
    <hyperlink ref="D3687" r:id="rId7608" display="https://www.ratingscentral.com/ClubInfo.php?ClubID=305" xr:uid="{00000000-0004-0000-0000-0000B71D0000}"/>
    <hyperlink ref="D2941" r:id="rId7609" display="https://www.ratingscentral.com/ClubInfo.php?ClubID=272" xr:uid="{00000000-0004-0000-0000-0000B81D0000}"/>
    <hyperlink ref="D3000" r:id="rId7610" display="https://www.ratingscentral.com/ClubInfo.php?ClubID=296" xr:uid="{00000000-0004-0000-0000-0000B91D0000}"/>
    <hyperlink ref="D4130" r:id="rId7611" display="https://www.ratingscentral.com/ClubInfo.php?ClubID=316" xr:uid="{00000000-0004-0000-0000-0000BA1D0000}"/>
    <hyperlink ref="D2513" r:id="rId7612" display="https://www.ratingscentral.com/ClubInfo.php?ClubID=329" xr:uid="{00000000-0004-0000-0000-0000BB1D0000}"/>
    <hyperlink ref="D1193" r:id="rId7613" display="https://www.ratingscentral.com/ClubInfo.php?ClubID=324" xr:uid="{00000000-0004-0000-0000-0000BC1D0000}"/>
    <hyperlink ref="D1582" r:id="rId7614" display="https://www.ratingscentral.com/ClubInfo.php?ClubID=257" xr:uid="{00000000-0004-0000-0000-0000BD1D0000}"/>
    <hyperlink ref="D1214" r:id="rId7615" display="https://www.ratingscentral.com/ClubInfo.php?ClubID=344" xr:uid="{00000000-0004-0000-0000-0000BE1D0000}"/>
    <hyperlink ref="D3711" r:id="rId7616" display="https://www.ratingscentral.com/ClubInfo.php?ClubID=313" xr:uid="{00000000-0004-0000-0000-0000BF1D0000}"/>
    <hyperlink ref="D173" r:id="rId7617" display="https://www.ratingscentral.com/ClubInfo.php?ClubID=305" xr:uid="{00000000-0004-0000-0000-0000C01D0000}"/>
    <hyperlink ref="D430" r:id="rId7618" display="https://www.ratingscentral.com/ClubInfo.php?ClubID=294" xr:uid="{00000000-0004-0000-0000-0000C11D0000}"/>
    <hyperlink ref="D2679" r:id="rId7619" display="https://www.ratingscentral.com/ClubInfo.php?ClubID=352" xr:uid="{00000000-0004-0000-0000-0000C21D0000}"/>
    <hyperlink ref="D3132" r:id="rId7620" display="https://www.ratingscentral.com/ClubInfo.php?ClubID=320" xr:uid="{00000000-0004-0000-0000-0000C31D0000}"/>
    <hyperlink ref="D2117" r:id="rId7621" display="https://www.ratingscentral.com/ClubInfo.php?ClubID=251" xr:uid="{00000000-0004-0000-0000-0000C41D0000}"/>
    <hyperlink ref="D4408" r:id="rId7622" display="https://www.ratingscentral.com/ClubInfo.php?ClubID=350" xr:uid="{00000000-0004-0000-0000-0000C51D0000}"/>
    <hyperlink ref="D4271" r:id="rId7623" display="https://www.ratingscentral.com/ClubInfo.php?ClubID=355" xr:uid="{00000000-0004-0000-0000-0000C61D0000}"/>
    <hyperlink ref="D3414" r:id="rId7624" display="https://www.ratingscentral.com/ClubInfo.php?ClubID=339" xr:uid="{00000000-0004-0000-0000-0000C71D0000}"/>
    <hyperlink ref="D4428" r:id="rId7625" display="https://www.ratingscentral.com/ClubInfo.php?ClubID=1203" xr:uid="{00000000-0004-0000-0000-0000C81D0000}"/>
    <hyperlink ref="D1083" r:id="rId7626" display="https://www.ratingscentral.com/ClubInfo.php?ClubID=358" xr:uid="{00000000-0004-0000-0000-0000C91D0000}"/>
    <hyperlink ref="D2906" r:id="rId7627" display="https://www.ratingscentral.com/ClubInfo.php?ClubID=295" xr:uid="{00000000-0004-0000-0000-0000CA1D0000}"/>
    <hyperlink ref="D2539" r:id="rId7628" display="https://www.ratingscentral.com/ClubInfo.php?ClubID=332" xr:uid="{00000000-0004-0000-0000-0000CB1D0000}"/>
    <hyperlink ref="D1517" r:id="rId7629" display="https://www.ratingscentral.com/ClubInfo.php?ClubID=255" xr:uid="{00000000-0004-0000-0000-0000CC1D0000}"/>
    <hyperlink ref="D2557" r:id="rId7630" display="https://www.ratingscentral.com/ClubInfo.php?ClubID=281" xr:uid="{00000000-0004-0000-0000-0000CD1D0000}"/>
    <hyperlink ref="D1037" r:id="rId7631" display="https://www.ratingscentral.com/ClubInfo.php?ClubID=317" xr:uid="{00000000-0004-0000-0000-0000CE1D0000}"/>
    <hyperlink ref="D535" r:id="rId7632" display="https://www.ratingscentral.com/ClubInfo.php?ClubID=264" xr:uid="{00000000-0004-0000-0000-0000CF1D0000}"/>
    <hyperlink ref="D1146" r:id="rId7633" display="https://www.ratingscentral.com/ClubInfo.php?ClubID=339" xr:uid="{00000000-0004-0000-0000-0000D01D0000}"/>
    <hyperlink ref="D1862" r:id="rId7634" display="https://www.ratingscentral.com/ClubInfo.php?ClubID=359" xr:uid="{00000000-0004-0000-0000-0000D11D0000}"/>
    <hyperlink ref="D2315" r:id="rId7635" display="https://www.ratingscentral.com/ClubInfo.php?ClubID=252" xr:uid="{00000000-0004-0000-0000-0000D21D0000}"/>
    <hyperlink ref="D3160" r:id="rId7636" display="https://www.ratingscentral.com/ClubInfo.php?ClubID=333" xr:uid="{00000000-0004-0000-0000-0000D31D0000}"/>
    <hyperlink ref="D1863" r:id="rId7637" display="https://www.ratingscentral.com/ClubInfo.php?ClubID=288" xr:uid="{00000000-0004-0000-0000-0000D41D0000}"/>
    <hyperlink ref="D2869" r:id="rId7638" display="https://www.ratingscentral.com/ClubInfo.php?ClubID=359" xr:uid="{00000000-0004-0000-0000-0000D51D0000}"/>
    <hyperlink ref="D3023" r:id="rId7639" display="https://www.ratingscentral.com/ClubInfo.php?ClubID=350" xr:uid="{00000000-0004-0000-0000-0000D61D0000}"/>
    <hyperlink ref="D1835" r:id="rId7640" display="https://www.ratingscentral.com/ClubInfo.php?ClubID=444" xr:uid="{00000000-0004-0000-0000-0000D71D0000}"/>
    <hyperlink ref="D3832" r:id="rId7641" display="https://www.ratingscentral.com/ClubInfo.php?ClubID=258" xr:uid="{00000000-0004-0000-0000-0000D81D0000}"/>
    <hyperlink ref="D825" r:id="rId7642" display="https://www.ratingscentral.com/ClubInfo.php?ClubID=338" xr:uid="{00000000-0004-0000-0000-0000D91D0000}"/>
    <hyperlink ref="D329" r:id="rId7643" display="https://www.ratingscentral.com/ClubInfo.php?ClubID=286" xr:uid="{00000000-0004-0000-0000-0000DA1D0000}"/>
    <hyperlink ref="D3051" r:id="rId7644" display="https://www.ratingscentral.com/ClubInfo.php?ClubID=296" xr:uid="{00000000-0004-0000-0000-0000DB1D0000}"/>
    <hyperlink ref="D1403" r:id="rId7645" display="https://www.ratingscentral.com/ClubInfo.php?ClubID=323" xr:uid="{00000000-0004-0000-0000-0000DC1D0000}"/>
    <hyperlink ref="D1586" r:id="rId7646" display="https://www.ratingscentral.com/ClubInfo.php?ClubID=327" xr:uid="{00000000-0004-0000-0000-0000DD1D0000}"/>
    <hyperlink ref="D2288" r:id="rId7647" display="https://www.ratingscentral.com/ClubInfo.php?ClubID=444" xr:uid="{00000000-0004-0000-0000-0000DE1D0000}"/>
    <hyperlink ref="D331" r:id="rId7648" display="https://www.ratingscentral.com/ClubInfo.php?ClubID=267" xr:uid="{00000000-0004-0000-0000-0000DF1D0000}"/>
    <hyperlink ref="D4218" r:id="rId7649" display="https://www.ratingscentral.com/ClubInfo.php?ClubID=356" xr:uid="{00000000-0004-0000-0000-0000E01D0000}"/>
    <hyperlink ref="D449" r:id="rId7650" display="https://www.ratingscentral.com/ClubInfo.php?ClubID=285" xr:uid="{00000000-0004-0000-0000-0000E11D0000}"/>
    <hyperlink ref="D470" r:id="rId7651" display="https://www.ratingscentral.com/ClubInfo.php?ClubID=291" xr:uid="{00000000-0004-0000-0000-0000E21D0000}"/>
    <hyperlink ref="D3552" r:id="rId7652" display="https://www.ratingscentral.com/ClubInfo.php?ClubID=287" xr:uid="{00000000-0004-0000-0000-0000E31D0000}"/>
    <hyperlink ref="D315" r:id="rId7653" display="https://www.ratingscentral.com/ClubInfo.php?ClubID=253" xr:uid="{00000000-0004-0000-0000-0000E41D0000}"/>
    <hyperlink ref="D1908" r:id="rId7654" display="https://www.ratingscentral.com/ClubInfo.php?ClubID=305" xr:uid="{00000000-0004-0000-0000-0000E51D0000}"/>
    <hyperlink ref="D2182" r:id="rId7655" display="https://www.ratingscentral.com/ClubInfo.php?ClubID=272" xr:uid="{00000000-0004-0000-0000-0000E61D0000}"/>
    <hyperlink ref="D2856" r:id="rId7656" display="https://www.ratingscentral.com/ClubInfo.php?ClubID=311" xr:uid="{00000000-0004-0000-0000-0000E71D0000}"/>
    <hyperlink ref="D2877" r:id="rId7657" display="https://www.ratingscentral.com/ClubInfo.php?ClubID=294" xr:uid="{00000000-0004-0000-0000-0000E81D0000}"/>
    <hyperlink ref="D2203" r:id="rId7658" display="https://www.ratingscentral.com/ClubInfo.php?ClubID=791" xr:uid="{00000000-0004-0000-0000-0000E91D0000}"/>
    <hyperlink ref="D566" r:id="rId7659" display="https://www.ratingscentral.com/ClubInfo.php?ClubID=292" xr:uid="{00000000-0004-0000-0000-0000EA1D0000}"/>
    <hyperlink ref="D1554" r:id="rId7660" display="https://www.ratingscentral.com/ClubInfo.php?ClubID=318" xr:uid="{00000000-0004-0000-0000-0000EB1D0000}"/>
    <hyperlink ref="D678" r:id="rId7661" display="https://www.ratingscentral.com/ClubInfo.php?ClubID=261" xr:uid="{00000000-0004-0000-0000-0000EC1D0000}"/>
    <hyperlink ref="D4055" r:id="rId7662" display="https://www.ratingscentral.com/ClubInfo.php?ClubID=1203" xr:uid="{00000000-0004-0000-0000-0000ED1D0000}"/>
    <hyperlink ref="D260" r:id="rId7663" display="https://www.ratingscentral.com/ClubInfo.php?ClubID=305" xr:uid="{00000000-0004-0000-0000-0000EE1D0000}"/>
    <hyperlink ref="D971" r:id="rId7664" display="https://www.ratingscentral.com/ClubInfo.php?ClubID=288" xr:uid="{00000000-0004-0000-0000-0000EF1D0000}"/>
    <hyperlink ref="D765" r:id="rId7665" display="https://www.ratingscentral.com/ClubInfo.php?ClubID=294" xr:uid="{00000000-0004-0000-0000-0000F01D0000}"/>
    <hyperlink ref="D1069" r:id="rId7666" display="https://www.ratingscentral.com/ClubInfo.php?ClubID=261" xr:uid="{00000000-0004-0000-0000-0000F11D0000}"/>
    <hyperlink ref="D3583" r:id="rId7667" display="https://www.ratingscentral.com/ClubInfo.php?ClubID=261" xr:uid="{00000000-0004-0000-0000-0000F21D0000}"/>
    <hyperlink ref="D3587" r:id="rId7668" display="https://www.ratingscentral.com/ClubInfo.php?ClubID=332" xr:uid="{00000000-0004-0000-0000-0000F31D0000}"/>
    <hyperlink ref="D802" r:id="rId7669" display="https://www.ratingscentral.com/ClubInfo.php?ClubID=271" xr:uid="{00000000-0004-0000-0000-0000F41D0000}"/>
    <hyperlink ref="D4520" r:id="rId7670" display="https://www.ratingscentral.com/ClubInfo.php?ClubID=326" xr:uid="{00000000-0004-0000-0000-0000F51D0000}"/>
    <hyperlink ref="D4110" r:id="rId7671" display="https://www.ratingscentral.com/ClubInfo.php?ClubID=267" xr:uid="{00000000-0004-0000-0000-0000F61D0000}"/>
    <hyperlink ref="D202" r:id="rId7672" display="https://www.ratingscentral.com/ClubInfo.php?ClubID=305" xr:uid="{00000000-0004-0000-0000-0000F71D0000}"/>
    <hyperlink ref="D3878" r:id="rId7673" display="https://www.ratingscentral.com/ClubInfo.php?ClubID=270" xr:uid="{00000000-0004-0000-0000-0000F81D0000}"/>
    <hyperlink ref="D682" r:id="rId7674" display="https://www.ratingscentral.com/ClubInfo.php?ClubID=316" xr:uid="{00000000-0004-0000-0000-0000F91D0000}"/>
    <hyperlink ref="D1523" r:id="rId7675" display="https://www.ratingscentral.com/ClubInfo.php?ClubID=264" xr:uid="{00000000-0004-0000-0000-0000FA1D0000}"/>
    <hyperlink ref="D927" r:id="rId7676" display="https://www.ratingscentral.com/ClubInfo.php?ClubID=299" xr:uid="{00000000-0004-0000-0000-0000FB1D0000}"/>
    <hyperlink ref="D2116" r:id="rId7677" display="https://www.ratingscentral.com/ClubInfo.php?ClubID=251" xr:uid="{00000000-0004-0000-0000-0000FC1D0000}"/>
    <hyperlink ref="D3271" r:id="rId7678" display="https://www.ratingscentral.com/ClubInfo.php?ClubID=257" xr:uid="{00000000-0004-0000-0000-0000FD1D0000}"/>
    <hyperlink ref="D4216" r:id="rId7679" display="https://www.ratingscentral.com/ClubInfo.php?ClubID=328" xr:uid="{00000000-0004-0000-0000-0000FE1D0000}"/>
    <hyperlink ref="D29" r:id="rId7680" display="https://www.ratingscentral.com/ClubInfo.php?ClubID=295" xr:uid="{00000000-0004-0000-0000-0000FF1D0000}"/>
    <hyperlink ref="D1187" r:id="rId7681" display="https://www.ratingscentral.com/ClubInfo.php?ClubID=310" xr:uid="{00000000-0004-0000-0000-0000001E0000}"/>
    <hyperlink ref="D786" r:id="rId7682" display="https://www.ratingscentral.com/ClubInfo.php?ClubID=343" xr:uid="{00000000-0004-0000-0000-0000011E0000}"/>
    <hyperlink ref="D2103" r:id="rId7683" display="https://www.ratingscentral.com/ClubInfo.php?ClubID=318" xr:uid="{00000000-0004-0000-0000-0000021E0000}"/>
    <hyperlink ref="D2148" r:id="rId7684" display="https://www.ratingscentral.com/ClubInfo.php?ClubID=280" xr:uid="{00000000-0004-0000-0000-0000031E0000}"/>
    <hyperlink ref="D4038" r:id="rId7685" display="https://www.ratingscentral.com/ClubInfo.php?ClubID=261" xr:uid="{00000000-0004-0000-0000-0000041E0000}"/>
    <hyperlink ref="D4445" r:id="rId7686" display="https://www.ratingscentral.com/ClubInfo.php?ClubID=291" xr:uid="{00000000-0004-0000-0000-0000051E0000}"/>
    <hyperlink ref="D3938" r:id="rId7687" display="https://www.ratingscentral.com/ClubInfo.php?ClubID=359" xr:uid="{00000000-0004-0000-0000-0000061E0000}"/>
    <hyperlink ref="D1560" r:id="rId7688" display="https://www.ratingscentral.com/ClubInfo.php?ClubID=294" xr:uid="{00000000-0004-0000-0000-0000071E0000}"/>
    <hyperlink ref="D4254" r:id="rId7689" display="https://www.ratingscentral.com/ClubInfo.php?ClubID=305" xr:uid="{00000000-0004-0000-0000-0000081E0000}"/>
    <hyperlink ref="D2507" r:id="rId7690" display="https://www.ratingscentral.com/ClubInfo.php?ClubID=272" xr:uid="{00000000-0004-0000-0000-0000091E0000}"/>
    <hyperlink ref="D4331" r:id="rId7691" display="https://www.ratingscentral.com/ClubInfo.php?ClubID=301" xr:uid="{00000000-0004-0000-0000-00000A1E0000}"/>
    <hyperlink ref="D2765" r:id="rId7692" display="https://www.ratingscentral.com/ClubInfo.php?ClubID=334" xr:uid="{00000000-0004-0000-0000-00000B1E0000}"/>
    <hyperlink ref="D3988" r:id="rId7693" display="https://www.ratingscentral.com/ClubInfo.php?ClubID=332" xr:uid="{00000000-0004-0000-0000-00000C1E0000}"/>
    <hyperlink ref="D1943" r:id="rId7694" display="https://www.ratingscentral.com/ClubInfo.php?ClubID=253" xr:uid="{00000000-0004-0000-0000-00000D1E0000}"/>
    <hyperlink ref="D2417" r:id="rId7695" display="https://www.ratingscentral.com/ClubInfo.php?ClubID=329" xr:uid="{00000000-0004-0000-0000-00000E1E0000}"/>
    <hyperlink ref="D3961" r:id="rId7696" display="https://www.ratingscentral.com/ClubInfo.php?ClubID=261" xr:uid="{00000000-0004-0000-0000-00000F1E0000}"/>
    <hyperlink ref="D379" r:id="rId7697" display="https://www.ratingscentral.com/ClubInfo.php?ClubID=334" xr:uid="{00000000-0004-0000-0000-0000101E0000}"/>
    <hyperlink ref="D944" r:id="rId7698" display="https://www.ratingscentral.com/ClubInfo.php?ClubID=303" xr:uid="{00000000-0004-0000-0000-0000111E0000}"/>
    <hyperlink ref="D2439" r:id="rId7699" display="https://www.ratingscentral.com/ClubInfo.php?ClubID=359" xr:uid="{00000000-0004-0000-0000-0000121E0000}"/>
    <hyperlink ref="D3177" r:id="rId7700" display="https://www.ratingscentral.com/ClubInfo.php?ClubID=288" xr:uid="{00000000-0004-0000-0000-0000131E0000}"/>
    <hyperlink ref="D73" r:id="rId7701" display="https://www.ratingscentral.com/ClubInfo.php?ClubID=256" xr:uid="{00000000-0004-0000-0000-0000141E0000}"/>
    <hyperlink ref="D4101" r:id="rId7702" display="https://www.ratingscentral.com/ClubInfo.php?ClubID=339" xr:uid="{00000000-0004-0000-0000-0000151E0000}"/>
    <hyperlink ref="D2904" r:id="rId7703" display="https://www.ratingscentral.com/ClubInfo.php?ClubID=289" xr:uid="{00000000-0004-0000-0000-0000161E0000}"/>
    <hyperlink ref="D2949" r:id="rId7704" display="https://www.ratingscentral.com/ClubInfo.php?ClubID=305" xr:uid="{00000000-0004-0000-0000-0000171E0000}"/>
    <hyperlink ref="D140" r:id="rId7705" display="https://www.ratingscentral.com/ClubInfo.php?ClubID=308" xr:uid="{00000000-0004-0000-0000-0000181E0000}"/>
    <hyperlink ref="D865" r:id="rId7706" display="https://www.ratingscentral.com/ClubInfo.php?ClubID=251" xr:uid="{00000000-0004-0000-0000-0000191E0000}"/>
    <hyperlink ref="D976" r:id="rId7707" display="https://www.ratingscentral.com/ClubInfo.php?ClubID=340" xr:uid="{00000000-0004-0000-0000-00001A1E0000}"/>
    <hyperlink ref="D4355" r:id="rId7708" display="https://www.ratingscentral.com/ClubInfo.php?ClubID=314" xr:uid="{00000000-0004-0000-0000-00001B1E0000}"/>
    <hyperlink ref="D3407" r:id="rId7709" display="https://www.ratingscentral.com/ClubInfo.php?ClubID=281" xr:uid="{00000000-0004-0000-0000-00001C1E0000}"/>
    <hyperlink ref="D3645" r:id="rId7710" display="https://www.ratingscentral.com/ClubInfo.php?ClubID=360" xr:uid="{00000000-0004-0000-0000-00001D1E0000}"/>
    <hyperlink ref="D2090" r:id="rId7711" display="https://www.ratingscentral.com/ClubInfo.php?ClubID=345" xr:uid="{00000000-0004-0000-0000-00001E1E0000}"/>
    <hyperlink ref="D3611" r:id="rId7712" display="https://www.ratingscentral.com/ClubInfo.php?ClubID=266" xr:uid="{00000000-0004-0000-0000-00001F1E0000}"/>
    <hyperlink ref="D3625" r:id="rId7713" display="https://www.ratingscentral.com/ClubInfo.php?ClubID=322" xr:uid="{00000000-0004-0000-0000-0000201E0000}"/>
    <hyperlink ref="D193" r:id="rId7714" display="https://www.ratingscentral.com/ClubInfo.php?ClubID=316" xr:uid="{00000000-0004-0000-0000-0000211E0000}"/>
    <hyperlink ref="D4152" r:id="rId7715" display="https://www.ratingscentral.com/ClubInfo.php?ClubID=280" xr:uid="{00000000-0004-0000-0000-0000221E0000}"/>
    <hyperlink ref="D2506" r:id="rId7716" display="https://www.ratingscentral.com/ClubInfo.php?ClubID=261" xr:uid="{00000000-0004-0000-0000-0000231E0000}"/>
    <hyperlink ref="D1836" r:id="rId7717" display="https://www.ratingscentral.com/ClubInfo.php?ClubID=327" xr:uid="{00000000-0004-0000-0000-0000241E0000}"/>
    <hyperlink ref="D1899" r:id="rId7718" display="https://www.ratingscentral.com/ClubInfo.php?ClubID=357" xr:uid="{00000000-0004-0000-0000-0000251E0000}"/>
    <hyperlink ref="D1446" r:id="rId7719" display="https://www.ratingscentral.com/ClubInfo.php?ClubID=294" xr:uid="{00000000-0004-0000-0000-0000261E0000}"/>
    <hyperlink ref="D774" r:id="rId7720" display="https://www.ratingscentral.com/ClubInfo.php?ClubID=323" xr:uid="{00000000-0004-0000-0000-0000271E0000}"/>
    <hyperlink ref="D1903" r:id="rId7721" display="https://www.ratingscentral.com/ClubInfo.php?ClubID=285" xr:uid="{00000000-0004-0000-0000-0000281E0000}"/>
    <hyperlink ref="D3448" r:id="rId7722" display="https://www.ratingscentral.com/ClubInfo.php?ClubID=791" xr:uid="{00000000-0004-0000-0000-0000291E0000}"/>
    <hyperlink ref="D4342" r:id="rId7723" display="https://www.ratingscentral.com/ClubInfo.php?ClubID=359" xr:uid="{00000000-0004-0000-0000-00002A1E0000}"/>
    <hyperlink ref="D4416" r:id="rId7724" display="https://www.ratingscentral.com/ClubInfo.php?ClubID=323" xr:uid="{00000000-0004-0000-0000-00002B1E0000}"/>
    <hyperlink ref="D926" r:id="rId7725" display="https://www.ratingscentral.com/ClubInfo.php?ClubID=284" xr:uid="{00000000-0004-0000-0000-00002C1E0000}"/>
    <hyperlink ref="D187" r:id="rId7726" display="https://www.ratingscentral.com/ClubInfo.php?ClubID=348" xr:uid="{00000000-0004-0000-0000-00002D1E0000}"/>
    <hyperlink ref="D3593" r:id="rId7727" display="https://www.ratingscentral.com/ClubInfo.php?ClubID=308" xr:uid="{00000000-0004-0000-0000-00002E1E0000}"/>
    <hyperlink ref="D4361" r:id="rId7728" display="https://www.ratingscentral.com/ClubInfo.php?ClubID=310" xr:uid="{00000000-0004-0000-0000-00002F1E0000}"/>
    <hyperlink ref="D4543" r:id="rId7729" display="https://www.ratingscentral.com/ClubInfo.php?ClubID=279" xr:uid="{00000000-0004-0000-0000-0000301E0000}"/>
    <hyperlink ref="D2089" r:id="rId7730" display="https://www.ratingscentral.com/ClubInfo.php?ClubID=256" xr:uid="{00000000-0004-0000-0000-0000311E0000}"/>
    <hyperlink ref="D1555" r:id="rId7731" display="https://www.ratingscentral.com/ClubInfo.php?ClubID=318" xr:uid="{00000000-0004-0000-0000-0000321E0000}"/>
    <hyperlink ref="D207" r:id="rId7732" display="https://www.ratingscentral.com/ClubInfo.php?ClubID=293" xr:uid="{00000000-0004-0000-0000-0000331E0000}"/>
    <hyperlink ref="D1324" r:id="rId7733" display="https://www.ratingscentral.com/ClubInfo.php?ClubID=338" xr:uid="{00000000-0004-0000-0000-0000341E0000}"/>
    <hyperlink ref="D3796" r:id="rId7734" display="https://www.ratingscentral.com/ClubInfo.php?ClubID=301" xr:uid="{00000000-0004-0000-0000-0000351E0000}"/>
    <hyperlink ref="D1638" r:id="rId7735" display="https://www.ratingscentral.com/ClubInfo.php?ClubID=293" xr:uid="{00000000-0004-0000-0000-0000361E0000}"/>
    <hyperlink ref="D2992" r:id="rId7736" display="https://www.ratingscentral.com/ClubInfo.php?ClubID=326" xr:uid="{00000000-0004-0000-0000-0000371E0000}"/>
    <hyperlink ref="D3122" r:id="rId7737" display="https://www.ratingscentral.com/ClubInfo.php?ClubID=1203" xr:uid="{00000000-0004-0000-0000-0000381E0000}"/>
    <hyperlink ref="D212" r:id="rId7738" display="https://www.ratingscentral.com/ClubInfo.php?ClubID=305" xr:uid="{00000000-0004-0000-0000-0000391E0000}"/>
    <hyperlink ref="D4061" r:id="rId7739" display="https://www.ratingscentral.com/ClubInfo.php?ClubID=313" xr:uid="{00000000-0004-0000-0000-00003A1E0000}"/>
    <hyperlink ref="D2375" r:id="rId7740" display="https://www.ratingscentral.com/ClubInfo.php?ClubID=327" xr:uid="{00000000-0004-0000-0000-00003B1E0000}"/>
    <hyperlink ref="D1653" r:id="rId7741" display="https://www.ratingscentral.com/ClubInfo.php?ClubID=307" xr:uid="{00000000-0004-0000-0000-00003C1E0000}"/>
    <hyperlink ref="D622" r:id="rId7742" display="https://www.ratingscentral.com/ClubInfo.php?ClubID=444" xr:uid="{00000000-0004-0000-0000-00003D1E0000}"/>
    <hyperlink ref="D3597" r:id="rId7743" display="https://www.ratingscentral.com/ClubInfo.php?ClubID=281" xr:uid="{00000000-0004-0000-0000-00003E1E0000}"/>
    <hyperlink ref="D2618" r:id="rId7744" display="https://www.ratingscentral.com/ClubInfo.php?ClubID=285" xr:uid="{00000000-0004-0000-0000-00003F1E0000}"/>
    <hyperlink ref="D2597" r:id="rId7745" display="https://www.ratingscentral.com/ClubInfo.php?ClubID=277" xr:uid="{00000000-0004-0000-0000-0000401E0000}"/>
    <hyperlink ref="D3323" r:id="rId7746" display="https://www.ratingscentral.com/ClubInfo.php?ClubID=269" xr:uid="{00000000-0004-0000-0000-0000411E0000}"/>
    <hyperlink ref="D3100" r:id="rId7747" display="https://www.ratingscentral.com/ClubInfo.php?ClubID=269" xr:uid="{00000000-0004-0000-0000-0000421E0000}"/>
    <hyperlink ref="D3339" r:id="rId7748" display="https://www.ratingscentral.com/ClubInfo.php?ClubID=350" xr:uid="{00000000-0004-0000-0000-0000431E0000}"/>
    <hyperlink ref="D4114" r:id="rId7749" display="https://www.ratingscentral.com/ClubInfo.php?ClubID=348" xr:uid="{00000000-0004-0000-0000-0000441E0000}"/>
    <hyperlink ref="D3807" r:id="rId7750" display="https://www.ratingscentral.com/ClubInfo.php?ClubID=445" xr:uid="{00000000-0004-0000-0000-0000451E0000}"/>
    <hyperlink ref="D2152" r:id="rId7751" display="https://www.ratingscentral.com/ClubInfo.php?ClubID=305" xr:uid="{00000000-0004-0000-0000-0000461E0000}"/>
    <hyperlink ref="D3257" r:id="rId7752" display="https://www.ratingscentral.com/ClubInfo.php?ClubID=299" xr:uid="{00000000-0004-0000-0000-0000471E0000}"/>
    <hyperlink ref="D2950" r:id="rId7753" display="https://www.ratingscentral.com/ClubInfo.php?ClubID=351" xr:uid="{00000000-0004-0000-0000-0000481E0000}"/>
    <hyperlink ref="D1183" r:id="rId7754" display="https://www.ratingscentral.com/ClubInfo.php?ClubID=332" xr:uid="{00000000-0004-0000-0000-0000491E0000}"/>
    <hyperlink ref="D397" r:id="rId7755" display="https://www.ratingscentral.com/ClubInfo.php?ClubID=335" xr:uid="{00000000-0004-0000-0000-00004A1E0000}"/>
    <hyperlink ref="D2864" r:id="rId7756" display="https://www.ratingscentral.com/ClubInfo.php?ClubID=356" xr:uid="{00000000-0004-0000-0000-00004B1E0000}"/>
    <hyperlink ref="D4097" r:id="rId7757" display="https://www.ratingscentral.com/ClubInfo.php?ClubID=327" xr:uid="{00000000-0004-0000-0000-00004C1E0000}"/>
    <hyperlink ref="D388" r:id="rId7758" display="https://www.ratingscentral.com/ClubInfo.php?ClubID=329" xr:uid="{00000000-0004-0000-0000-00004D1E0000}"/>
    <hyperlink ref="D1131" r:id="rId7759" display="https://www.ratingscentral.com/ClubInfo.php?ClubID=340" xr:uid="{00000000-0004-0000-0000-00004E1E0000}"/>
    <hyperlink ref="D378" r:id="rId7760" display="https://www.ratingscentral.com/ClubInfo.php?ClubID=444" xr:uid="{00000000-0004-0000-0000-00004F1E0000}"/>
    <hyperlink ref="D1469" r:id="rId7761" display="https://www.ratingscentral.com/ClubInfo.php?ClubID=444" xr:uid="{00000000-0004-0000-0000-0000501E0000}"/>
    <hyperlink ref="D2454" r:id="rId7762" display="https://www.ratingscentral.com/ClubInfo.php?ClubID=253" xr:uid="{00000000-0004-0000-0000-0000511E0000}"/>
    <hyperlink ref="D502" r:id="rId7763" display="https://www.ratingscentral.com/ClubInfo.php?ClubID=301" xr:uid="{00000000-0004-0000-0000-0000521E0000}"/>
    <hyperlink ref="D472" r:id="rId7764" display="https://www.ratingscentral.com/ClubInfo.php?ClubID=253" xr:uid="{00000000-0004-0000-0000-0000531E0000}"/>
    <hyperlink ref="D1607" r:id="rId7765" display="https://www.ratingscentral.com/ClubInfo.php?ClubID=338" xr:uid="{00000000-0004-0000-0000-0000541E0000}"/>
    <hyperlink ref="D1788" r:id="rId7766" display="https://www.ratingscentral.com/ClubInfo.php?ClubID=249" xr:uid="{00000000-0004-0000-0000-0000551E0000}"/>
    <hyperlink ref="D1306" r:id="rId7767" display="https://www.ratingscentral.com/ClubInfo.php?ClubID=305" xr:uid="{00000000-0004-0000-0000-0000561E0000}"/>
    <hyperlink ref="D763" r:id="rId7768" display="https://www.ratingscentral.com/ClubInfo.php?ClubID=353" xr:uid="{00000000-0004-0000-0000-0000571E0000}"/>
    <hyperlink ref="D2037" r:id="rId7769" display="https://www.ratingscentral.com/ClubInfo.php?ClubID=314" xr:uid="{00000000-0004-0000-0000-0000581E0000}"/>
    <hyperlink ref="D3793" r:id="rId7770" display="https://www.ratingscentral.com/ClubInfo.php?ClubID=311" xr:uid="{00000000-0004-0000-0000-0000591E0000}"/>
    <hyperlink ref="D2312" r:id="rId7771" display="https://www.ratingscentral.com/ClubInfo.php?ClubID=272" xr:uid="{00000000-0004-0000-0000-00005A1E0000}"/>
    <hyperlink ref="D1175" r:id="rId7772" display="https://www.ratingscentral.com/ClubInfo.php?ClubID=349" xr:uid="{00000000-0004-0000-0000-00005B1E0000}"/>
    <hyperlink ref="D429" r:id="rId7773" display="https://www.ratingscentral.com/ClubInfo.php?ClubID=294" xr:uid="{00000000-0004-0000-0000-00005C1E0000}"/>
    <hyperlink ref="D2123" r:id="rId7774" display="https://www.ratingscentral.com/ClubInfo.php?ClubID=352" xr:uid="{00000000-0004-0000-0000-00005D1E0000}"/>
    <hyperlink ref="D4468" r:id="rId7775" display="https://www.ratingscentral.com/ClubInfo.php?ClubID=284" xr:uid="{00000000-0004-0000-0000-00005E1E0000}"/>
    <hyperlink ref="D2571" r:id="rId7776" display="https://www.ratingscentral.com/ClubInfo.php?ClubID=346" xr:uid="{00000000-0004-0000-0000-00005F1E0000}"/>
    <hyperlink ref="D4177" r:id="rId7777" display="https://www.ratingscentral.com/ClubInfo.php?ClubID=340" xr:uid="{00000000-0004-0000-0000-0000601E0000}"/>
    <hyperlink ref="D1493" r:id="rId7778" display="https://www.ratingscentral.com/ClubInfo.php?ClubID=300" xr:uid="{00000000-0004-0000-0000-0000611E0000}"/>
    <hyperlink ref="D3168" r:id="rId7779" display="https://www.ratingscentral.com/ClubInfo.php?ClubID=305" xr:uid="{00000000-0004-0000-0000-0000621E0000}"/>
    <hyperlink ref="D2502" r:id="rId7780" display="https://www.ratingscentral.com/ClubInfo.php?ClubID=294" xr:uid="{00000000-0004-0000-0000-0000631E0000}"/>
    <hyperlink ref="D3444" r:id="rId7781" display="https://www.ratingscentral.com/ClubInfo.php?ClubID=279" xr:uid="{00000000-0004-0000-0000-0000641E0000}"/>
    <hyperlink ref="D2277" r:id="rId7782" display="https://www.ratingscentral.com/ClubInfo.php?ClubID=338" xr:uid="{00000000-0004-0000-0000-0000651E0000}"/>
    <hyperlink ref="D3383" r:id="rId7783" display="https://www.ratingscentral.com/ClubInfo.php?ClubID=277" xr:uid="{00000000-0004-0000-0000-0000661E0000}"/>
    <hyperlink ref="D1062" r:id="rId7784" display="https://www.ratingscentral.com/ClubInfo.php?ClubID=250" xr:uid="{00000000-0004-0000-0000-0000671E0000}"/>
    <hyperlink ref="D2512" r:id="rId7785" display="https://www.ratingscentral.com/ClubInfo.php?ClubID=319" xr:uid="{00000000-0004-0000-0000-0000681E0000}"/>
    <hyperlink ref="D4354" r:id="rId7786" display="https://www.ratingscentral.com/ClubInfo.php?ClubID=327" xr:uid="{00000000-0004-0000-0000-0000691E0000}"/>
    <hyperlink ref="D886" r:id="rId7787" display="https://www.ratingscentral.com/ClubInfo.php?ClubID=338" xr:uid="{00000000-0004-0000-0000-00006A1E0000}"/>
    <hyperlink ref="D3872" r:id="rId7788" display="https://www.ratingscentral.com/ClubInfo.php?ClubID=267" xr:uid="{00000000-0004-0000-0000-00006B1E0000}"/>
    <hyperlink ref="D2023" r:id="rId7789" display="https://www.ratingscentral.com/ClubInfo.php?ClubID=253" xr:uid="{00000000-0004-0000-0000-00006C1E0000}"/>
    <hyperlink ref="D3265" r:id="rId7790" display="https://www.ratingscentral.com/ClubInfo.php?ClubID=351" xr:uid="{00000000-0004-0000-0000-00006D1E0000}"/>
    <hyperlink ref="D1882" r:id="rId7791" display="https://www.ratingscentral.com/ClubInfo.php?ClubID=267" xr:uid="{00000000-0004-0000-0000-00006E1E0000}"/>
    <hyperlink ref="D1944" r:id="rId7792" display="https://www.ratingscentral.com/ClubInfo.php?ClubID=253" xr:uid="{00000000-0004-0000-0000-00006F1E0000}"/>
    <hyperlink ref="D4047" r:id="rId7793" display="https://www.ratingscentral.com/ClubInfo.php?ClubID=316" xr:uid="{00000000-0004-0000-0000-0000701E0000}"/>
    <hyperlink ref="D2908" r:id="rId7794" display="https://www.ratingscentral.com/ClubInfo.php?ClubID=319" xr:uid="{00000000-0004-0000-0000-0000711E0000}"/>
    <hyperlink ref="D1651" r:id="rId7795" display="https://www.ratingscentral.com/ClubInfo.php?ClubID=260" xr:uid="{00000000-0004-0000-0000-0000721E0000}"/>
    <hyperlink ref="D3025" r:id="rId7796" display="https://www.ratingscentral.com/ClubInfo.php?ClubID=444" xr:uid="{00000000-0004-0000-0000-0000731E0000}"/>
    <hyperlink ref="D4125" r:id="rId7797" display="https://www.ratingscentral.com/ClubInfo.php?ClubID=323" xr:uid="{00000000-0004-0000-0000-0000741E0000}"/>
    <hyperlink ref="D2036" r:id="rId7798" display="https://www.ratingscentral.com/ClubInfo.php?ClubID=279" xr:uid="{00000000-0004-0000-0000-0000751E0000}"/>
    <hyperlink ref="D4522" r:id="rId7799" display="https://www.ratingscentral.com/ClubInfo.php?ClubID=271" xr:uid="{00000000-0004-0000-0000-0000761E0000}"/>
    <hyperlink ref="D2510" r:id="rId7800" display="https://www.ratingscentral.com/ClubInfo.php?ClubID=358" xr:uid="{00000000-0004-0000-0000-0000771E0000}"/>
    <hyperlink ref="D1731" r:id="rId7801" display="https://www.ratingscentral.com/ClubInfo.php?ClubID=286" xr:uid="{00000000-0004-0000-0000-0000781E0000}"/>
    <hyperlink ref="D151" r:id="rId7802" display="https://www.ratingscentral.com/ClubInfo.php?ClubID=295" xr:uid="{00000000-0004-0000-0000-0000791E0000}"/>
    <hyperlink ref="D1302" r:id="rId7803" display="https://www.ratingscentral.com/ClubInfo.php?ClubID=338" xr:uid="{00000000-0004-0000-0000-00007A1E0000}"/>
    <hyperlink ref="D3918" r:id="rId7804" display="https://www.ratingscentral.com/ClubInfo.php?ClubID=253" xr:uid="{00000000-0004-0000-0000-00007B1E0000}"/>
    <hyperlink ref="D3531" r:id="rId7805" display="https://www.ratingscentral.com/ClubInfo.php?ClubID=350" xr:uid="{00000000-0004-0000-0000-00007C1E0000}"/>
    <hyperlink ref="D310" r:id="rId7806" display="https://www.ratingscentral.com/ClubInfo.php?ClubID=326" xr:uid="{00000000-0004-0000-0000-00007D1E0000}"/>
    <hyperlink ref="D1545" r:id="rId7807" display="https://www.ratingscentral.com/ClubInfo.php?ClubID=351" xr:uid="{00000000-0004-0000-0000-00007E1E0000}"/>
    <hyperlink ref="D2606" r:id="rId7808" display="https://www.ratingscentral.com/ClubInfo.php?ClubID=324" xr:uid="{00000000-0004-0000-0000-00007F1E0000}"/>
    <hyperlink ref="D2830" r:id="rId7809" display="https://www.ratingscentral.com/ClubInfo.php?ClubID=311" xr:uid="{00000000-0004-0000-0000-0000801E0000}"/>
    <hyperlink ref="D2021" r:id="rId7810" display="https://www.ratingscentral.com/ClubInfo.php?ClubID=264" xr:uid="{00000000-0004-0000-0000-0000811E0000}"/>
    <hyperlink ref="D1525" r:id="rId7811" display="https://www.ratingscentral.com/ClubInfo.php?ClubID=343" xr:uid="{00000000-0004-0000-0000-0000821E0000}"/>
    <hyperlink ref="D2444" r:id="rId7812" display="https://www.ratingscentral.com/ClubInfo.php?ClubID=279" xr:uid="{00000000-0004-0000-0000-0000831E0000}"/>
    <hyperlink ref="D3171" r:id="rId7813" display="https://www.ratingscentral.com/ClubInfo.php?ClubID=271" xr:uid="{00000000-0004-0000-0000-0000841E0000}"/>
    <hyperlink ref="D632" r:id="rId7814" display="https://www.ratingscentral.com/ClubInfo.php?ClubID=264" xr:uid="{00000000-0004-0000-0000-0000851E0000}"/>
    <hyperlink ref="D386" r:id="rId7815" display="https://www.ratingscentral.com/ClubInfo.php?ClubID=300" xr:uid="{00000000-0004-0000-0000-0000861E0000}"/>
    <hyperlink ref="D2079" r:id="rId7816" display="https://www.ratingscentral.com/ClubInfo.php?ClubID=267" xr:uid="{00000000-0004-0000-0000-0000871E0000}"/>
    <hyperlink ref="D4465" r:id="rId7817" display="https://www.ratingscentral.com/ClubInfo.php?ClubID=279" xr:uid="{00000000-0004-0000-0000-0000881E0000}"/>
    <hyperlink ref="D2064" r:id="rId7818" display="https://www.ratingscentral.com/ClubInfo.php?ClubID=301" xr:uid="{00000000-0004-0000-0000-0000891E0000}"/>
    <hyperlink ref="D2875" r:id="rId7819" display="https://www.ratingscentral.com/ClubInfo.php?ClubID=296" xr:uid="{00000000-0004-0000-0000-00008A1E0000}"/>
    <hyperlink ref="D2582" r:id="rId7820" display="https://www.ratingscentral.com/ClubInfo.php?ClubID=333" xr:uid="{00000000-0004-0000-0000-00008B1E0000}"/>
    <hyperlink ref="D829" r:id="rId7821" display="https://www.ratingscentral.com/ClubInfo.php?ClubID=791" xr:uid="{00000000-0004-0000-0000-00008C1E0000}"/>
    <hyperlink ref="D431" r:id="rId7822" display="https://www.ratingscentral.com/ClubInfo.php?ClubID=339" xr:uid="{00000000-0004-0000-0000-00008D1E0000}"/>
    <hyperlink ref="D845" r:id="rId7823" display="https://www.ratingscentral.com/ClubInfo.php?ClubID=359" xr:uid="{00000000-0004-0000-0000-00008E1E0000}"/>
    <hyperlink ref="D4295" r:id="rId7824" display="https://www.ratingscentral.com/ClubInfo.php?ClubID=314" xr:uid="{00000000-0004-0000-0000-00008F1E0000}"/>
    <hyperlink ref="D2251" r:id="rId7825" display="https://www.ratingscentral.com/ClubInfo.php?ClubID=295" xr:uid="{00000000-0004-0000-0000-0000901E0000}"/>
    <hyperlink ref="D1839" r:id="rId7826" display="https://www.ratingscentral.com/ClubInfo.php?ClubID=338" xr:uid="{00000000-0004-0000-0000-0000911E0000}"/>
    <hyperlink ref="D4268" r:id="rId7827" display="https://www.ratingscentral.com/ClubInfo.php?ClubID=340" xr:uid="{00000000-0004-0000-0000-0000921E0000}"/>
    <hyperlink ref="D548" r:id="rId7828" display="https://www.ratingscentral.com/ClubInfo.php?ClubID=272" xr:uid="{00000000-0004-0000-0000-0000931E0000}"/>
    <hyperlink ref="D43" r:id="rId7829" display="https://www.ratingscentral.com/ClubInfo.php?ClubID=308" xr:uid="{00000000-0004-0000-0000-0000941E0000}"/>
    <hyperlink ref="D3548" r:id="rId7830" display="https://www.ratingscentral.com/ClubInfo.php?ClubID=249" xr:uid="{00000000-0004-0000-0000-0000951E0000}"/>
    <hyperlink ref="D2026" r:id="rId7831" display="https://www.ratingscentral.com/ClubInfo.php?ClubID=359" xr:uid="{00000000-0004-0000-0000-0000961E0000}"/>
    <hyperlink ref="D1248" r:id="rId7832" display="https://www.ratingscentral.com/ClubInfo.php?ClubID=344" xr:uid="{00000000-0004-0000-0000-0000971E0000}"/>
    <hyperlink ref="D3987" r:id="rId7833" display="https://www.ratingscentral.com/ClubInfo.php?ClubID=282" xr:uid="{00000000-0004-0000-0000-0000981E0000}"/>
    <hyperlink ref="D4033" r:id="rId7834" display="https://www.ratingscentral.com/ClubInfo.php?ClubID=310" xr:uid="{00000000-0004-0000-0000-0000991E0000}"/>
    <hyperlink ref="D2188" r:id="rId7835" display="https://www.ratingscentral.com/ClubInfo.php?ClubID=326" xr:uid="{00000000-0004-0000-0000-00009A1E0000}"/>
    <hyperlink ref="D2561" r:id="rId7836" display="https://www.ratingscentral.com/ClubInfo.php?ClubID=294" xr:uid="{00000000-0004-0000-0000-00009B1E0000}"/>
    <hyperlink ref="D2966" r:id="rId7837" display="https://www.ratingscentral.com/ClubInfo.php?ClubID=791" xr:uid="{00000000-0004-0000-0000-00009C1E0000}"/>
    <hyperlink ref="D3058" r:id="rId7838" display="https://www.ratingscentral.com/ClubInfo.php?ClubID=284" xr:uid="{00000000-0004-0000-0000-00009D1E0000}"/>
    <hyperlink ref="D1749" r:id="rId7839" display="https://www.ratingscentral.com/ClubInfo.php?ClubID=345" xr:uid="{00000000-0004-0000-0000-00009E1E0000}"/>
    <hyperlink ref="D707" r:id="rId7840" display="https://www.ratingscentral.com/ClubInfo.php?ClubID=314" xr:uid="{00000000-0004-0000-0000-00009F1E0000}"/>
    <hyperlink ref="D3829" r:id="rId7841" display="https://www.ratingscentral.com/ClubInfo.php?ClubID=351" xr:uid="{00000000-0004-0000-0000-0000A01E0000}"/>
    <hyperlink ref="D1494" r:id="rId7842" display="https://www.ratingscentral.com/ClubInfo.php?ClubID=300" xr:uid="{00000000-0004-0000-0000-0000A11E0000}"/>
    <hyperlink ref="D2019" r:id="rId7843" display="https://www.ratingscentral.com/ClubInfo.php?ClubID=266" xr:uid="{00000000-0004-0000-0000-0000A21E0000}"/>
    <hyperlink ref="D541" r:id="rId7844" display="https://www.ratingscentral.com/ClubInfo.php?ClubID=260" xr:uid="{00000000-0004-0000-0000-0000A31E0000}"/>
    <hyperlink ref="D3671" r:id="rId7845" display="https://www.ratingscentral.com/ClubInfo.php?ClubID=308" xr:uid="{00000000-0004-0000-0000-0000A41E0000}"/>
    <hyperlink ref="D3766" r:id="rId7846" display="https://www.ratingscentral.com/ClubInfo.php?ClubID=333" xr:uid="{00000000-0004-0000-0000-0000A51E0000}"/>
    <hyperlink ref="D1370" r:id="rId7847" display="https://www.ratingscentral.com/ClubInfo.php?ClubID=343" xr:uid="{00000000-0004-0000-0000-0000A61E0000}"/>
    <hyperlink ref="D4123" r:id="rId7848" display="https://www.ratingscentral.com/ClubInfo.php?ClubID=300" xr:uid="{00000000-0004-0000-0000-0000A71E0000}"/>
    <hyperlink ref="D4024" r:id="rId7849" display="https://www.ratingscentral.com/ClubInfo.php?ClubID=339" xr:uid="{00000000-0004-0000-0000-0000A81E0000}"/>
    <hyperlink ref="D2118" r:id="rId7850" display="https://www.ratingscentral.com/ClubInfo.php?ClubID=292" xr:uid="{00000000-0004-0000-0000-0000A91E0000}"/>
    <hyperlink ref="D2473" r:id="rId7851" display="https://www.ratingscentral.com/ClubInfo.php?ClubID=291" xr:uid="{00000000-0004-0000-0000-0000AA1E0000}"/>
    <hyperlink ref="D1033" r:id="rId7852" display="https://www.ratingscentral.com/ClubInfo.php?ClubID=256" xr:uid="{00000000-0004-0000-0000-0000AB1E0000}"/>
    <hyperlink ref="D3737" r:id="rId7853" display="https://www.ratingscentral.com/ClubInfo.php?ClubID=357" xr:uid="{00000000-0004-0000-0000-0000AC1E0000}"/>
    <hyperlink ref="D3927" r:id="rId7854" display="https://www.ratingscentral.com/ClubInfo.php?ClubID=1200" xr:uid="{00000000-0004-0000-0000-0000AD1E0000}"/>
    <hyperlink ref="D98" r:id="rId7855" display="https://www.ratingscentral.com/ClubInfo.php?ClubID=294" xr:uid="{00000000-0004-0000-0000-0000AE1E0000}"/>
    <hyperlink ref="D995" r:id="rId7856" display="https://www.ratingscentral.com/ClubInfo.php?ClubID=253" xr:uid="{00000000-0004-0000-0000-0000AF1E0000}"/>
    <hyperlink ref="D1609" r:id="rId7857" display="https://www.ratingscentral.com/ClubInfo.php?ClubID=266" xr:uid="{00000000-0004-0000-0000-0000B01E0000}"/>
    <hyperlink ref="D3011" r:id="rId7858" display="https://www.ratingscentral.com/ClubInfo.php?ClubID=485" xr:uid="{00000000-0004-0000-0000-0000B11E0000}"/>
    <hyperlink ref="D3567" r:id="rId7859" display="https://www.ratingscentral.com/ClubInfo.php?ClubID=349" xr:uid="{00000000-0004-0000-0000-0000B21E0000}"/>
    <hyperlink ref="D3006" r:id="rId7860" display="https://www.ratingscentral.com/ClubInfo.php?ClubID=346" xr:uid="{00000000-0004-0000-0000-0000B31E0000}"/>
    <hyperlink ref="D3344" r:id="rId7861" display="https://www.ratingscentral.com/ClubInfo.php?ClubID=296" xr:uid="{00000000-0004-0000-0000-0000B41E0000}"/>
    <hyperlink ref="D3735" r:id="rId7862" display="https://www.ratingscentral.com/ClubInfo.php?ClubID=337" xr:uid="{00000000-0004-0000-0000-0000B51E0000}"/>
    <hyperlink ref="D380" r:id="rId7863" display="https://www.ratingscentral.com/ClubInfo.php?ClubID=345" xr:uid="{00000000-0004-0000-0000-0000B61E0000}"/>
    <hyperlink ref="D1807" r:id="rId7864" display="https://www.ratingscentral.com/ClubInfo.php?ClubID=261" xr:uid="{00000000-0004-0000-0000-0000B71E0000}"/>
    <hyperlink ref="D1686" r:id="rId7865" display="https://www.ratingscentral.com/ClubInfo.php?ClubID=257" xr:uid="{00000000-0004-0000-0000-0000B81E0000}"/>
    <hyperlink ref="D3951" r:id="rId7866" display="https://www.ratingscentral.com/ClubInfo.php?ClubID=257" xr:uid="{00000000-0004-0000-0000-0000B91E0000}"/>
    <hyperlink ref="D3497" r:id="rId7867" display="https://www.ratingscentral.com/ClubInfo.php?ClubID=293" xr:uid="{00000000-0004-0000-0000-0000BA1E0000}"/>
    <hyperlink ref="D3795" r:id="rId7868" display="https://www.ratingscentral.com/ClubInfo.php?ClubID=301" xr:uid="{00000000-0004-0000-0000-0000BB1E0000}"/>
    <hyperlink ref="D2968" r:id="rId7869" display="https://www.ratingscentral.com/ClubInfo.php?ClubID=282" xr:uid="{00000000-0004-0000-0000-0000BC1E0000}"/>
    <hyperlink ref="D1676" r:id="rId7870" display="https://www.ratingscentral.com/ClubInfo.php?ClubID=344" xr:uid="{00000000-0004-0000-0000-0000BD1E0000}"/>
    <hyperlink ref="D1218" r:id="rId7871" display="https://www.ratingscentral.com/ClubInfo.php?ClubID=341" xr:uid="{00000000-0004-0000-0000-0000BE1E0000}"/>
    <hyperlink ref="D4501" r:id="rId7872" display="https://www.ratingscentral.com/ClubInfo.php?ClubID=346" xr:uid="{00000000-0004-0000-0000-0000BF1E0000}"/>
    <hyperlink ref="D2080" r:id="rId7873" display="https://www.ratingscentral.com/ClubInfo.php?ClubID=358" xr:uid="{00000000-0004-0000-0000-0000C01E0000}"/>
    <hyperlink ref="D692" r:id="rId7874" display="https://www.ratingscentral.com/ClubInfo.php?ClubID=344" xr:uid="{00000000-0004-0000-0000-0000C11E0000}"/>
    <hyperlink ref="D1203" r:id="rId7875" display="https://www.ratingscentral.com/ClubInfo.php?ClubID=922" xr:uid="{00000000-0004-0000-0000-0000C21E0000}"/>
    <hyperlink ref="D3340" r:id="rId7876" display="https://www.ratingscentral.com/ClubInfo.php?ClubID=306" xr:uid="{00000000-0004-0000-0000-0000C31E0000}"/>
    <hyperlink ref="D350" r:id="rId7877" display="https://www.ratingscentral.com/ClubInfo.php?ClubID=351" xr:uid="{00000000-0004-0000-0000-0000C41E0000}"/>
    <hyperlink ref="D87" r:id="rId7878" display="https://www.ratingscentral.com/ClubInfo.php?ClubID=323" xr:uid="{00000000-0004-0000-0000-0000C51E0000}"/>
    <hyperlink ref="D296" r:id="rId7879" display="https://www.ratingscentral.com/ClubInfo.php?ClubID=286" xr:uid="{00000000-0004-0000-0000-0000C61E0000}"/>
    <hyperlink ref="D3861" r:id="rId7880" display="https://www.ratingscentral.com/ClubInfo.php?ClubID=348" xr:uid="{00000000-0004-0000-0000-0000C71E0000}"/>
    <hyperlink ref="D2244" r:id="rId7881" display="https://www.ratingscentral.com/ClubInfo.php?ClubID=291" xr:uid="{00000000-0004-0000-0000-0000C81E0000}"/>
    <hyperlink ref="D2591" r:id="rId7882" display="https://www.ratingscentral.com/ClubInfo.php?ClubID=263" xr:uid="{00000000-0004-0000-0000-0000C91E0000}"/>
    <hyperlink ref="D2690" r:id="rId7883" display="https://www.ratingscentral.com/ClubInfo.php?ClubID=317" xr:uid="{00000000-0004-0000-0000-0000CA1E0000}"/>
    <hyperlink ref="D1909" r:id="rId7884" display="https://www.ratingscentral.com/ClubInfo.php?ClubID=444" xr:uid="{00000000-0004-0000-0000-0000CB1E0000}"/>
    <hyperlink ref="D2176" r:id="rId7885" display="https://www.ratingscentral.com/ClubInfo.php?ClubID=259" xr:uid="{00000000-0004-0000-0000-0000CC1E0000}"/>
    <hyperlink ref="D3920" r:id="rId7886" display="https://www.ratingscentral.com/ClubInfo.php?ClubID=250" xr:uid="{00000000-0004-0000-0000-0000CD1E0000}"/>
    <hyperlink ref="D4001" r:id="rId7887" display="https://www.ratingscentral.com/ClubInfo.php?ClubID=284" xr:uid="{00000000-0004-0000-0000-0000CE1E0000}"/>
    <hyperlink ref="D2847" r:id="rId7888" display="https://www.ratingscentral.com/ClubInfo.php?ClubID=296" xr:uid="{00000000-0004-0000-0000-0000CF1E0000}"/>
    <hyperlink ref="D792" r:id="rId7889" display="https://www.ratingscentral.com/ClubInfo.php?ClubID=326" xr:uid="{00000000-0004-0000-0000-0000D01E0000}"/>
    <hyperlink ref="D782" r:id="rId7890" display="https://www.ratingscentral.com/ClubInfo.php?ClubID=320" xr:uid="{00000000-0004-0000-0000-0000D11E0000}"/>
    <hyperlink ref="D999" r:id="rId7891" display="https://www.ratingscentral.com/ClubInfo.php?ClubID=313" xr:uid="{00000000-0004-0000-0000-0000D21E0000}"/>
    <hyperlink ref="D505" r:id="rId7892" display="https://www.ratingscentral.com/ClubInfo.php?ClubID=333" xr:uid="{00000000-0004-0000-0000-0000D31E0000}"/>
    <hyperlink ref="D4107" r:id="rId7893" display="https://www.ratingscentral.com/ClubInfo.php?ClubID=266" xr:uid="{00000000-0004-0000-0000-0000D41E0000}"/>
    <hyperlink ref="D4438" r:id="rId7894" display="https://www.ratingscentral.com/ClubInfo.php?ClubID=269" xr:uid="{00000000-0004-0000-0000-0000D51E0000}"/>
    <hyperlink ref="D1763" r:id="rId7895" display="https://www.ratingscentral.com/ClubInfo.php?ClubID=301" xr:uid="{00000000-0004-0000-0000-0000D61E0000}"/>
    <hyperlink ref="D2378" r:id="rId7896" display="https://www.ratingscentral.com/ClubInfo.php?ClubID=263" xr:uid="{00000000-0004-0000-0000-0000D71E0000}"/>
    <hyperlink ref="D1991" r:id="rId7897" display="https://www.ratingscentral.com/ClubInfo.php?ClubID=263" xr:uid="{00000000-0004-0000-0000-0000D81E0000}"/>
    <hyperlink ref="D3249" r:id="rId7898" display="https://www.ratingscentral.com/ClubInfo.php?ClubID=255" xr:uid="{00000000-0004-0000-0000-0000D91E0000}"/>
    <hyperlink ref="D780" r:id="rId7899" display="https://www.ratingscentral.com/ClubInfo.php?ClubID=294" xr:uid="{00000000-0004-0000-0000-0000DA1E0000}"/>
    <hyperlink ref="D3384" r:id="rId7900" display="https://www.ratingscentral.com/ClubInfo.php?ClubID=317" xr:uid="{00000000-0004-0000-0000-0000DB1E0000}"/>
    <hyperlink ref="D728" r:id="rId7901" display="https://www.ratingscentral.com/ClubInfo.php?ClubID=292" xr:uid="{00000000-0004-0000-0000-0000DC1E0000}"/>
    <hyperlink ref="D2185" r:id="rId7902" display="https://www.ratingscentral.com/ClubInfo.php?ClubID=267" xr:uid="{00000000-0004-0000-0000-0000DD1E0000}"/>
    <hyperlink ref="D4569" r:id="rId7903" display="https://www.ratingscentral.com/ClubInfo.php?ClubID=291" xr:uid="{00000000-0004-0000-0000-0000DE1E0000}"/>
    <hyperlink ref="D3874" r:id="rId7904" display="https://www.ratingscentral.com/ClubInfo.php?ClubID=344" xr:uid="{00000000-0004-0000-0000-0000DF1E0000}"/>
    <hyperlink ref="D4344" r:id="rId7905" display="https://www.ratingscentral.com/ClubInfo.php?ClubID=292" xr:uid="{00000000-0004-0000-0000-0000E01E0000}"/>
    <hyperlink ref="D2933" r:id="rId7906" display="https://www.ratingscentral.com/ClubInfo.php?ClubID=333" xr:uid="{00000000-0004-0000-0000-0000E11E0000}"/>
    <hyperlink ref="D1750" r:id="rId7907" display="https://www.ratingscentral.com/ClubInfo.php?ClubID=288" xr:uid="{00000000-0004-0000-0000-0000E21E0000}"/>
    <hyperlink ref="D2320" r:id="rId7908" display="https://www.ratingscentral.com/ClubInfo.php?ClubID=259" xr:uid="{00000000-0004-0000-0000-0000E31E0000}"/>
    <hyperlink ref="D1481" r:id="rId7909" display="https://www.ratingscentral.com/ClubInfo.php?ClubID=323" xr:uid="{00000000-0004-0000-0000-0000E41E0000}"/>
    <hyperlink ref="D169" r:id="rId7910" display="https://www.ratingscentral.com/ClubInfo.php?ClubID=323" xr:uid="{00000000-0004-0000-0000-0000E51E0000}"/>
    <hyperlink ref="D3931" r:id="rId7911" display="https://www.ratingscentral.com/ClubInfo.php?ClubID=319" xr:uid="{00000000-0004-0000-0000-0000E61E0000}"/>
    <hyperlink ref="D3360" r:id="rId7912" display="https://www.ratingscentral.com/ClubInfo.php?ClubID=359" xr:uid="{00000000-0004-0000-0000-0000E71E0000}"/>
    <hyperlink ref="D1367" r:id="rId7913" display="https://www.ratingscentral.com/ClubInfo.php?ClubID=333" xr:uid="{00000000-0004-0000-0000-0000E81E0000}"/>
    <hyperlink ref="D3992" r:id="rId7914" display="https://www.ratingscentral.com/ClubInfo.php?ClubID=264" xr:uid="{00000000-0004-0000-0000-0000E91E0000}"/>
    <hyperlink ref="D2475" r:id="rId7915" display="https://www.ratingscentral.com/ClubInfo.php?ClubID=795" xr:uid="{00000000-0004-0000-0000-0000EA1E0000}"/>
    <hyperlink ref="D2083" r:id="rId7916" display="https://www.ratingscentral.com/ClubInfo.php?ClubID=294" xr:uid="{00000000-0004-0000-0000-0000EB1E0000}"/>
    <hyperlink ref="D1149" r:id="rId7917" display="https://www.ratingscentral.com/ClubInfo.php?ClubID=333" xr:uid="{00000000-0004-0000-0000-0000EC1E0000}"/>
    <hyperlink ref="D1814" r:id="rId7918" display="https://www.ratingscentral.com/ClubInfo.php?ClubID=329" xr:uid="{00000000-0004-0000-0000-0000ED1E0000}"/>
    <hyperlink ref="D1238" r:id="rId7919" display="https://www.ratingscentral.com/ClubInfo.php?ClubID=288" xr:uid="{00000000-0004-0000-0000-0000EE1E0000}"/>
    <hyperlink ref="D1974" r:id="rId7920" display="https://www.ratingscentral.com/ClubInfo.php?ClubID=292" xr:uid="{00000000-0004-0000-0000-0000EF1E0000}"/>
    <hyperlink ref="D2401" r:id="rId7921" display="https://www.ratingscentral.com/ClubInfo.php?ClubID=294" xr:uid="{00000000-0004-0000-0000-0000F01E0000}"/>
    <hyperlink ref="D4064" r:id="rId7922" display="https://www.ratingscentral.com/ClubInfo.php?ClubID=288" xr:uid="{00000000-0004-0000-0000-0000F11E0000}"/>
    <hyperlink ref="D1176" r:id="rId7923" display="https://www.ratingscentral.com/ClubInfo.php?ClubID=257" xr:uid="{00000000-0004-0000-0000-0000F21E0000}"/>
    <hyperlink ref="D2914" r:id="rId7924" display="https://www.ratingscentral.com/ClubInfo.php?ClubID=303" xr:uid="{00000000-0004-0000-0000-0000F31E0000}"/>
    <hyperlink ref="D2483" r:id="rId7925" display="https://www.ratingscentral.com/ClubInfo.php?ClubID=314" xr:uid="{00000000-0004-0000-0000-0000F41E0000}"/>
    <hyperlink ref="D3857" r:id="rId7926" display="https://www.ratingscentral.com/ClubInfo.php?ClubID=1312" xr:uid="{00000000-0004-0000-0000-0000F51E0000}"/>
    <hyperlink ref="D846" r:id="rId7927" display="https://www.ratingscentral.com/ClubInfo.php?ClubID=266" xr:uid="{00000000-0004-0000-0000-0000F61E0000}"/>
    <hyperlink ref="D2835" r:id="rId7928" display="https://www.ratingscentral.com/ClubInfo.php?ClubID=296" xr:uid="{00000000-0004-0000-0000-0000F71E0000}"/>
    <hyperlink ref="D2959" r:id="rId7929" display="https://www.ratingscentral.com/ClubInfo.php?ClubID=291" xr:uid="{00000000-0004-0000-0000-0000F81E0000}"/>
    <hyperlink ref="D4112" r:id="rId7930" display="https://www.ratingscentral.com/ClubInfo.php?ClubID=791" xr:uid="{00000000-0004-0000-0000-0000F91E0000}"/>
    <hyperlink ref="D4472" r:id="rId7931" display="https://www.ratingscentral.com/ClubInfo.php?ClubID=253" xr:uid="{00000000-0004-0000-0000-0000FA1E0000}"/>
    <hyperlink ref="D4077" r:id="rId7932" display="https://www.ratingscentral.com/ClubInfo.php?ClubID=249" xr:uid="{00000000-0004-0000-0000-0000FB1E0000}"/>
    <hyperlink ref="D3609" r:id="rId7933" display="https://www.ratingscentral.com/ClubInfo.php?ClubID=267" xr:uid="{00000000-0004-0000-0000-0000FC1E0000}"/>
    <hyperlink ref="D1050" r:id="rId7934" display="https://www.ratingscentral.com/ClubInfo.php?ClubID=339" xr:uid="{00000000-0004-0000-0000-0000FD1E0000}"/>
    <hyperlink ref="D3434" r:id="rId7935" display="https://www.ratingscentral.com/ClubInfo.php?ClubID=319" xr:uid="{00000000-0004-0000-0000-0000FE1E0000}"/>
    <hyperlink ref="D3145" r:id="rId7936" display="https://www.ratingscentral.com/ClubInfo.php?ClubID=352" xr:uid="{00000000-0004-0000-0000-0000FF1E0000}"/>
    <hyperlink ref="D3468" r:id="rId7937" display="https://www.ratingscentral.com/ClubInfo.php?ClubID=286" xr:uid="{00000000-0004-0000-0000-0000001F0000}"/>
    <hyperlink ref="D3178" r:id="rId7938" display="https://www.ratingscentral.com/ClubInfo.php?ClubID=360" xr:uid="{00000000-0004-0000-0000-0000011F0000}"/>
    <hyperlink ref="D2927" r:id="rId7939" display="https://www.ratingscentral.com/ClubInfo.php?ClubID=349" xr:uid="{00000000-0004-0000-0000-0000021F0000}"/>
    <hyperlink ref="D960" r:id="rId7940" display="https://www.ratingscentral.com/ClubInfo.php?ClubID=511" xr:uid="{00000000-0004-0000-0000-0000031F0000}"/>
    <hyperlink ref="D21" r:id="rId7941" display="https://www.ratingscentral.com/ClubInfo.php?ClubID=310" xr:uid="{00000000-0004-0000-0000-0000041F0000}"/>
    <hyperlink ref="D2807" r:id="rId7942" display="https://www.ratingscentral.com/ClubInfo.php?ClubID=292" xr:uid="{00000000-0004-0000-0000-0000051F0000}"/>
    <hyperlink ref="D2714" r:id="rId7943" display="https://www.ratingscentral.com/ClubInfo.php?ClubID=335" xr:uid="{00000000-0004-0000-0000-0000061F0000}"/>
    <hyperlink ref="D4170" r:id="rId7944" display="https://www.ratingscentral.com/ClubInfo.php?ClubID=343" xr:uid="{00000000-0004-0000-0000-0000071F0000}"/>
    <hyperlink ref="D980" r:id="rId7945" display="https://www.ratingscentral.com/ClubInfo.php?ClubID=252" xr:uid="{00000000-0004-0000-0000-0000081F0000}"/>
    <hyperlink ref="D4028" r:id="rId7946" display="https://www.ratingscentral.com/ClubInfo.php?ClubID=341" xr:uid="{00000000-0004-0000-0000-0000091F0000}"/>
    <hyperlink ref="D4388" r:id="rId7947" display="https://www.ratingscentral.com/ClubInfo.php?ClubID=359" xr:uid="{00000000-0004-0000-0000-00000A1F0000}"/>
    <hyperlink ref="D3983" r:id="rId7948" display="https://www.ratingscentral.com/ClubInfo.php?ClubID=485" xr:uid="{00000000-0004-0000-0000-00000B1F0000}"/>
    <hyperlink ref="D2638" r:id="rId7949" display="https://www.ratingscentral.com/ClubInfo.php?ClubID=300" xr:uid="{00000000-0004-0000-0000-00000C1F0000}"/>
    <hyperlink ref="D1191" r:id="rId7950" display="https://www.ratingscentral.com/ClubInfo.php?ClubID=308" xr:uid="{00000000-0004-0000-0000-00000D1F0000}"/>
    <hyperlink ref="D3630" r:id="rId7951" display="https://www.ratingscentral.com/ClubInfo.php?ClubID=1373" xr:uid="{00000000-0004-0000-0000-00000E1F0000}"/>
    <hyperlink ref="D2410" r:id="rId7952" display="https://www.ratingscentral.com/ClubInfo.php?ClubID=358" xr:uid="{00000000-0004-0000-0000-00000F1F0000}"/>
    <hyperlink ref="D3361" r:id="rId7953" display="https://www.ratingscentral.com/ClubInfo.php?ClubID=292" xr:uid="{00000000-0004-0000-0000-0000101F0000}"/>
    <hyperlink ref="D2177" r:id="rId7954" display="https://www.ratingscentral.com/ClubInfo.php?ClubID=303" xr:uid="{00000000-0004-0000-0000-0000111F0000}"/>
    <hyperlink ref="D3311" r:id="rId7955" display="https://www.ratingscentral.com/ClubInfo.php?ClubID=281" xr:uid="{00000000-0004-0000-0000-0000121F0000}"/>
    <hyperlink ref="D2325" r:id="rId7956" display="https://www.ratingscentral.com/ClubInfo.php?ClubID=329" xr:uid="{00000000-0004-0000-0000-0000131F0000}"/>
    <hyperlink ref="D4093" r:id="rId7957" display="https://www.ratingscentral.com/ClubInfo.php?ClubID=359" xr:uid="{00000000-0004-0000-0000-0000141F0000}"/>
    <hyperlink ref="D394" r:id="rId7958" display="https://www.ratingscentral.com/ClubInfo.php?ClubID=332" xr:uid="{00000000-0004-0000-0000-0000151F0000}"/>
    <hyperlink ref="D3104" r:id="rId7959" display="https://www.ratingscentral.com/ClubInfo.php?ClubID=1203" xr:uid="{00000000-0004-0000-0000-0000161F0000}"/>
    <hyperlink ref="D492" r:id="rId7960" display="https://www.ratingscentral.com/ClubInfo.php?ClubID=251" xr:uid="{00000000-0004-0000-0000-0000171F0000}"/>
    <hyperlink ref="D4516" r:id="rId7961" display="https://www.ratingscentral.com/ClubInfo.php?ClubID=261" xr:uid="{00000000-0004-0000-0000-0000181F0000}"/>
    <hyperlink ref="D3633" r:id="rId7962" display="https://www.ratingscentral.com/ClubInfo.php?ClubID=294" xr:uid="{00000000-0004-0000-0000-0000191F0000}"/>
    <hyperlink ref="D3042" r:id="rId7963" display="https://www.ratingscentral.com/ClubInfo.php?ClubID=305" xr:uid="{00000000-0004-0000-0000-00001A1F0000}"/>
    <hyperlink ref="D2954" r:id="rId7964" display="https://www.ratingscentral.com/ClubInfo.php?ClubID=286" xr:uid="{00000000-0004-0000-0000-00001B1F0000}"/>
    <hyperlink ref="D2489" r:id="rId7965" display="https://www.ratingscentral.com/ClubInfo.php?ClubID=313" xr:uid="{00000000-0004-0000-0000-00001C1F0000}"/>
    <hyperlink ref="D3603" r:id="rId7966" display="https://www.ratingscentral.com/ClubInfo.php?ClubID=271" xr:uid="{00000000-0004-0000-0000-00001D1F0000}"/>
    <hyperlink ref="D3010" r:id="rId7967" display="https://www.ratingscentral.com/ClubInfo.php?ClubID=1200" xr:uid="{00000000-0004-0000-0000-00001E1F0000}"/>
    <hyperlink ref="D2094" r:id="rId7968" display="https://www.ratingscentral.com/ClubInfo.php?ClubID=300" xr:uid="{00000000-0004-0000-0000-00001F1F0000}"/>
    <hyperlink ref="D2498" r:id="rId7969" display="https://www.ratingscentral.com/ClubInfo.php?ClubID=445" xr:uid="{00000000-0004-0000-0000-0000201F0000}"/>
    <hyperlink ref="D2982" r:id="rId7970" display="https://www.ratingscentral.com/ClubInfo.php?ClubID=359" xr:uid="{00000000-0004-0000-0000-0000211F0000}"/>
    <hyperlink ref="D4514" r:id="rId7971" display="https://www.ratingscentral.com/ClubInfo.php?ClubID=444" xr:uid="{00000000-0004-0000-0000-0000221F0000}"/>
    <hyperlink ref="D2380" r:id="rId7972" display="https://www.ratingscentral.com/ClubInfo.php?ClubID=319" xr:uid="{00000000-0004-0000-0000-0000231F0000}"/>
    <hyperlink ref="D772" r:id="rId7973" display="https://www.ratingscentral.com/ClubInfo.php?ClubID=295" xr:uid="{00000000-0004-0000-0000-0000241F0000}"/>
    <hyperlink ref="D2782" r:id="rId7974" display="https://www.ratingscentral.com/ClubInfo.php?ClubID=261" xr:uid="{00000000-0004-0000-0000-0000251F0000}"/>
    <hyperlink ref="D3815" r:id="rId7975" display="https://www.ratingscentral.com/ClubInfo.php?ClubID=332" xr:uid="{00000000-0004-0000-0000-0000261F0000}"/>
    <hyperlink ref="D2334" r:id="rId7976" display="https://www.ratingscentral.com/ClubInfo.php?ClubID=286" xr:uid="{00000000-0004-0000-0000-0000271F0000}"/>
    <hyperlink ref="D3833" r:id="rId7977" display="https://www.ratingscentral.com/ClubInfo.php?ClubID=328" xr:uid="{00000000-0004-0000-0000-0000281F0000}"/>
    <hyperlink ref="D1229" r:id="rId7978" display="https://www.ratingscentral.com/ClubInfo.php?ClubID=327" xr:uid="{00000000-0004-0000-0000-0000291F0000}"/>
    <hyperlink ref="D3854" r:id="rId7979" display="https://www.ratingscentral.com/ClubInfo.php?ClubID=285" xr:uid="{00000000-0004-0000-0000-00002A1F0000}"/>
    <hyperlink ref="D2075" r:id="rId7980" display="https://www.ratingscentral.com/ClubInfo.php?ClubID=791" xr:uid="{00000000-0004-0000-0000-00002B1F0000}"/>
    <hyperlink ref="D494" r:id="rId7981" display="https://www.ratingscentral.com/ClubInfo.php?ClubID=351" xr:uid="{00000000-0004-0000-0000-00002C1F0000}"/>
    <hyperlink ref="D4396" r:id="rId7982" display="https://www.ratingscentral.com/ClubInfo.php?ClubID=296" xr:uid="{00000000-0004-0000-0000-00002D1F0000}"/>
    <hyperlink ref="D4347" r:id="rId7983" display="https://www.ratingscentral.com/ClubInfo.php?ClubID=251" xr:uid="{00000000-0004-0000-0000-00002E1F0000}"/>
    <hyperlink ref="D2181" r:id="rId7984" display="https://www.ratingscentral.com/ClubInfo.php?ClubID=272" xr:uid="{00000000-0004-0000-0000-00002F1F0000}"/>
    <hyperlink ref="D2374" r:id="rId7985" display="https://www.ratingscentral.com/ClubInfo.php?ClubID=352" xr:uid="{00000000-0004-0000-0000-0000301F0000}"/>
    <hyperlink ref="D4545" r:id="rId7986" display="https://www.ratingscentral.com/ClubInfo.php?ClubID=323" xr:uid="{00000000-0004-0000-0000-0000311F0000}"/>
    <hyperlink ref="D1363" r:id="rId7987" display="https://www.ratingscentral.com/ClubInfo.php?ClubID=338" xr:uid="{00000000-0004-0000-0000-0000321F0000}"/>
    <hyperlink ref="D3120" r:id="rId7988" display="https://www.ratingscentral.com/ClubInfo.php?ClubID=295" xr:uid="{00000000-0004-0000-0000-0000331F0000}"/>
    <hyperlink ref="D2493" r:id="rId7989" display="https://www.ratingscentral.com/ClubInfo.php?ClubID=249" xr:uid="{00000000-0004-0000-0000-0000341F0000}"/>
    <hyperlink ref="D3576" r:id="rId7990" display="https://www.ratingscentral.com/ClubInfo.php?ClubID=352" xr:uid="{00000000-0004-0000-0000-0000351F0000}"/>
    <hyperlink ref="D4192" r:id="rId7991" display="https://www.ratingscentral.com/ClubInfo.php?ClubID=283" xr:uid="{00000000-0004-0000-0000-0000361F0000}"/>
    <hyperlink ref="D3772" r:id="rId7992" display="https://www.ratingscentral.com/ClubInfo.php?ClubID=346" xr:uid="{00000000-0004-0000-0000-0000371F0000}"/>
    <hyperlink ref="D2200" r:id="rId7993" display="https://www.ratingscentral.com/ClubInfo.php?ClubID=313" xr:uid="{00000000-0004-0000-0000-0000381F0000}"/>
    <hyperlink ref="D146" r:id="rId7994" display="https://www.ratingscentral.com/ClubInfo.php?ClubID=305" xr:uid="{00000000-0004-0000-0000-0000391F0000}"/>
    <hyperlink ref="D769" r:id="rId7995" display="https://www.ratingscentral.com/ClubInfo.php?ClubID=272" xr:uid="{00000000-0004-0000-0000-00003A1F0000}"/>
    <hyperlink ref="D4362" r:id="rId7996" display="https://www.ratingscentral.com/ClubInfo.php?ClubID=320" xr:uid="{00000000-0004-0000-0000-00003B1F0000}"/>
    <hyperlink ref="D1916" r:id="rId7997" display="https://www.ratingscentral.com/ClubInfo.php?ClubID=291" xr:uid="{00000000-0004-0000-0000-00003C1F0000}"/>
    <hyperlink ref="D224" r:id="rId7998" display="https://www.ratingscentral.com/ClubInfo.php?ClubID=485" xr:uid="{00000000-0004-0000-0000-00003D1F0000}"/>
    <hyperlink ref="D1984" r:id="rId7999" display="https://www.ratingscentral.com/ClubInfo.php?ClubID=335" xr:uid="{00000000-0004-0000-0000-00003E1F0000}"/>
    <hyperlink ref="D2994" r:id="rId8000" display="https://www.ratingscentral.com/ClubInfo.php?ClubID=313" xr:uid="{00000000-0004-0000-0000-00003F1F0000}"/>
    <hyperlink ref="D2467" r:id="rId8001" display="https://www.ratingscentral.com/ClubInfo.php?ClubID=300" xr:uid="{00000000-0004-0000-0000-0000401F0000}"/>
    <hyperlink ref="D1296" r:id="rId8002" display="https://www.ratingscentral.com/ClubInfo.php?ClubID=1203" xr:uid="{00000000-0004-0000-0000-0000411F0000}"/>
    <hyperlink ref="D1693" r:id="rId8003" display="https://www.ratingscentral.com/ClubInfo.php?ClubID=257" xr:uid="{00000000-0004-0000-0000-0000421F0000}"/>
    <hyperlink ref="D3133" r:id="rId8004" display="https://www.ratingscentral.com/ClubInfo.php?ClubID=257" xr:uid="{00000000-0004-0000-0000-0000431F0000}"/>
    <hyperlink ref="D3072" r:id="rId8005" display="https://www.ratingscentral.com/ClubInfo.php?ClubID=257" xr:uid="{00000000-0004-0000-0000-0000441F0000}"/>
    <hyperlink ref="D2443" r:id="rId8006" display="https://www.ratingscentral.com/ClubInfo.php?ClubID=249" xr:uid="{00000000-0004-0000-0000-0000451F0000}"/>
    <hyperlink ref="D3858" r:id="rId8007" display="https://www.ratingscentral.com/ClubInfo.php?ClubID=1312" xr:uid="{00000000-0004-0000-0000-0000461F0000}"/>
    <hyperlink ref="D2811" r:id="rId8008" display="https://www.ratingscentral.com/ClubInfo.php?ClubID=337" xr:uid="{00000000-0004-0000-0000-0000471F0000}"/>
    <hyperlink ref="D128" r:id="rId8009" display="https://www.ratingscentral.com/ClubInfo.php?ClubID=264" xr:uid="{00000000-0004-0000-0000-0000481F0000}"/>
    <hyperlink ref="D182" r:id="rId8010" display="https://www.ratingscentral.com/ClubInfo.php?ClubID=251" xr:uid="{00000000-0004-0000-0000-0000491F0000}"/>
    <hyperlink ref="D3170" r:id="rId8011" display="https://www.ratingscentral.com/ClubInfo.php?ClubID=306" xr:uid="{00000000-0004-0000-0000-00004A1F0000}"/>
    <hyperlink ref="D1334" r:id="rId8012" display="https://www.ratingscentral.com/ClubInfo.php?ClubID=343" xr:uid="{00000000-0004-0000-0000-00004B1F0000}"/>
    <hyperlink ref="D770" r:id="rId8013" display="https://www.ratingscentral.com/ClubInfo.php?ClubID=445" xr:uid="{00000000-0004-0000-0000-00004C1F0000}"/>
    <hyperlink ref="D353" r:id="rId8014" display="https://www.ratingscentral.com/ClubInfo.php?ClubID=279" xr:uid="{00000000-0004-0000-0000-00004D1F0000}"/>
    <hyperlink ref="D534" r:id="rId8015" display="https://www.ratingscentral.com/ClubInfo.php?ClubID=332" xr:uid="{00000000-0004-0000-0000-00004E1F0000}"/>
    <hyperlink ref="D3275" r:id="rId8016" display="https://www.ratingscentral.com/ClubInfo.php?ClubID=324" xr:uid="{00000000-0004-0000-0000-00004F1F0000}"/>
    <hyperlink ref="D2891" r:id="rId8017" display="https://www.ratingscentral.com/ClubInfo.php?ClubID=1203" xr:uid="{00000000-0004-0000-0000-0000501F0000}"/>
    <hyperlink ref="D4335" r:id="rId8018" display="https://www.ratingscentral.com/ClubInfo.php?ClubID=356" xr:uid="{00000000-0004-0000-0000-0000511F0000}"/>
    <hyperlink ref="D3106" r:id="rId8019" display="https://www.ratingscentral.com/ClubInfo.php?ClubID=305" xr:uid="{00000000-0004-0000-0000-0000521F0000}"/>
    <hyperlink ref="D3770" r:id="rId8020" display="https://www.ratingscentral.com/ClubInfo.php?ClubID=249" xr:uid="{00000000-0004-0000-0000-0000531F0000}"/>
    <hyperlink ref="D4551" r:id="rId8021" display="https://www.ratingscentral.com/ClubInfo.php?ClubID=329" xr:uid="{00000000-0004-0000-0000-0000541F0000}"/>
    <hyperlink ref="D3573" r:id="rId8022" display="https://www.ratingscentral.com/ClubInfo.php?ClubID=320" xr:uid="{00000000-0004-0000-0000-0000551F0000}"/>
    <hyperlink ref="D160" r:id="rId8023" display="https://www.ratingscentral.com/ClubInfo.php?ClubID=485" xr:uid="{00000000-0004-0000-0000-0000561F0000}"/>
    <hyperlink ref="D2007" r:id="rId8024" display="https://www.ratingscentral.com/ClubInfo.php?ClubID=282" xr:uid="{00000000-0004-0000-0000-0000571F0000}"/>
    <hyperlink ref="D3591" r:id="rId8025" display="https://www.ratingscentral.com/ClubInfo.php?ClubID=272" xr:uid="{00000000-0004-0000-0000-0000581F0000}"/>
    <hyperlink ref="D974" r:id="rId8026" display="https://www.ratingscentral.com/ClubInfo.php?ClubID=291" xr:uid="{00000000-0004-0000-0000-0000591F0000}"/>
    <hyperlink ref="D2862" r:id="rId8027" display="https://www.ratingscentral.com/ClubInfo.php?ClubID=1203" xr:uid="{00000000-0004-0000-0000-00005A1F0000}"/>
    <hyperlink ref="D4552" r:id="rId8028" display="https://www.ratingscentral.com/ClubInfo.php?ClubID=301" xr:uid="{00000000-0004-0000-0000-00005B1F0000}"/>
    <hyperlink ref="D747" r:id="rId8029" display="https://www.ratingscentral.com/ClubInfo.php?ClubID=333" xr:uid="{00000000-0004-0000-0000-00005C1F0000}"/>
    <hyperlink ref="D4567" r:id="rId8030" display="https://www.ratingscentral.com/ClubInfo.php?ClubID=313" xr:uid="{00000000-0004-0000-0000-00005D1F0000}"/>
    <hyperlink ref="D283" r:id="rId8031" display="https://www.ratingscentral.com/ClubInfo.php?ClubID=285" xr:uid="{00000000-0004-0000-0000-00005E1F0000}"/>
    <hyperlink ref="D4007" r:id="rId8032" display="https://www.ratingscentral.com/ClubInfo.php?ClubID=1200" xr:uid="{00000000-0004-0000-0000-00005F1F0000}"/>
    <hyperlink ref="D441" r:id="rId8033" display="https://www.ratingscentral.com/ClubInfo.php?ClubID=300" xr:uid="{00000000-0004-0000-0000-0000601F0000}"/>
    <hyperlink ref="D4175" r:id="rId8034" display="https://www.ratingscentral.com/ClubInfo.php?ClubID=795" xr:uid="{00000000-0004-0000-0000-0000611F0000}"/>
    <hyperlink ref="D2671" r:id="rId8035" display="https://www.ratingscentral.com/ClubInfo.php?ClubID=279" xr:uid="{00000000-0004-0000-0000-0000621F0000}"/>
    <hyperlink ref="D2755" r:id="rId8036" display="https://www.ratingscentral.com/ClubInfo.php?ClubID=320" xr:uid="{00000000-0004-0000-0000-0000631F0000}"/>
    <hyperlink ref="D298" r:id="rId8037" display="https://www.ratingscentral.com/ClubInfo.php?ClubID=345" xr:uid="{00000000-0004-0000-0000-0000641F0000}"/>
    <hyperlink ref="D118" r:id="rId8038" display="https://www.ratingscentral.com/ClubInfo.php?ClubID=294" xr:uid="{00000000-0004-0000-0000-0000651F0000}"/>
    <hyperlink ref="D2376" r:id="rId8039" display="https://www.ratingscentral.com/ClubInfo.php?ClubID=253" xr:uid="{00000000-0004-0000-0000-0000661F0000}"/>
    <hyperlink ref="D2712" r:id="rId8040" display="https://www.ratingscentral.com/ClubInfo.php?ClubID=333" xr:uid="{00000000-0004-0000-0000-0000671F0000}"/>
    <hyperlink ref="D2923" r:id="rId8041" display="https://www.ratingscentral.com/ClubInfo.php?ClubID=267" xr:uid="{00000000-0004-0000-0000-0000681F0000}"/>
    <hyperlink ref="D963" r:id="rId8042" display="https://www.ratingscentral.com/ClubInfo.php?ClubID=327" xr:uid="{00000000-0004-0000-0000-0000691F0000}"/>
    <hyperlink ref="D1778" r:id="rId8043" display="https://www.ratingscentral.com/ClubInfo.php?ClubID=299" xr:uid="{00000000-0004-0000-0000-00006A1F0000}"/>
    <hyperlink ref="D197" r:id="rId8044" display="https://www.ratingscentral.com/ClubInfo.php?ClubID=333" xr:uid="{00000000-0004-0000-0000-00006B1F0000}"/>
    <hyperlink ref="D1930" r:id="rId8045" display="https://www.ratingscentral.com/ClubInfo.php?ClubID=333" xr:uid="{00000000-0004-0000-0000-00006C1F0000}"/>
    <hyperlink ref="D561" r:id="rId8046" display="https://www.ratingscentral.com/ClubInfo.php?ClubID=359" xr:uid="{00000000-0004-0000-0000-00006D1F0000}"/>
    <hyperlink ref="D1702" r:id="rId8047" display="https://www.ratingscentral.com/ClubInfo.php?ClubID=305" xr:uid="{00000000-0004-0000-0000-00006E1F0000}"/>
    <hyperlink ref="D452" r:id="rId8048" display="https://www.ratingscentral.com/ClubInfo.php?ClubID=263" xr:uid="{00000000-0004-0000-0000-00006F1F0000}"/>
    <hyperlink ref="D863" r:id="rId8049" display="https://www.ratingscentral.com/ClubInfo.php?ClubID=346" xr:uid="{00000000-0004-0000-0000-0000701F0000}"/>
    <hyperlink ref="D1442" r:id="rId8050" display="https://www.ratingscentral.com/ClubInfo.php?ClubID=249" xr:uid="{00000000-0004-0000-0000-0000711F0000}"/>
    <hyperlink ref="D3140" r:id="rId8051" display="https://www.ratingscentral.com/ClubInfo.php?ClubID=341" xr:uid="{00000000-0004-0000-0000-0000721F0000}"/>
    <hyperlink ref="D1506" r:id="rId8052" display="https://www.ratingscentral.com/ClubInfo.php?ClubID=352" xr:uid="{00000000-0004-0000-0000-0000731F0000}"/>
    <hyperlink ref="D723" r:id="rId8053" display="https://www.ratingscentral.com/ClubInfo.php?ClubID=300" xr:uid="{00000000-0004-0000-0000-0000741F0000}"/>
    <hyperlink ref="D2283" r:id="rId8054" display="https://www.ratingscentral.com/ClubInfo.php?ClubID=343" xr:uid="{00000000-0004-0000-0000-0000751F0000}"/>
    <hyperlink ref="D4561" r:id="rId8055" display="https://www.ratingscentral.com/ClubInfo.php?ClubID=288" xr:uid="{00000000-0004-0000-0000-0000761F0000}"/>
    <hyperlink ref="D4529" r:id="rId8056" display="https://www.ratingscentral.com/ClubInfo.php?ClubID=340" xr:uid="{00000000-0004-0000-0000-0000771F0000}"/>
    <hyperlink ref="D2867" r:id="rId8057" display="https://www.ratingscentral.com/ClubInfo.php?ClubID=338" xr:uid="{00000000-0004-0000-0000-0000781F0000}"/>
    <hyperlink ref="D4400" r:id="rId8058" display="https://www.ratingscentral.com/ClubInfo.php?ClubID=287" xr:uid="{00000000-0004-0000-0000-0000791F0000}"/>
    <hyperlink ref="D1528" r:id="rId8059" display="https://www.ratingscentral.com/ClubInfo.php?ClubID=328" xr:uid="{00000000-0004-0000-0000-00007A1F0000}"/>
    <hyperlink ref="D258" r:id="rId8060" display="https://www.ratingscentral.com/ClubInfo.php?ClubID=327" xr:uid="{00000000-0004-0000-0000-00007B1F0000}"/>
    <hyperlink ref="D2806" r:id="rId8061" display="https://www.ratingscentral.com/ClubInfo.php?ClubID=313" xr:uid="{00000000-0004-0000-0000-00007C1F0000}"/>
    <hyperlink ref="D2172" r:id="rId8062" display="https://www.ratingscentral.com/ClubInfo.php?ClubID=344" xr:uid="{00000000-0004-0000-0000-00007D1F0000}"/>
    <hyperlink ref="D86" r:id="rId8063" display="https://www.ratingscentral.com/ClubInfo.php?ClubID=323" xr:uid="{00000000-0004-0000-0000-00007E1F0000}"/>
    <hyperlink ref="D4332" r:id="rId8064" display="https://www.ratingscentral.com/ClubInfo.php?ClubID=316" xr:uid="{00000000-0004-0000-0000-00007F1F0000}"/>
    <hyperlink ref="D3943" r:id="rId8065" display="https://www.ratingscentral.com/ClubInfo.php?ClubID=313" xr:uid="{00000000-0004-0000-0000-0000801F0000}"/>
    <hyperlink ref="D1948" r:id="rId8066" display="https://www.ratingscentral.com/ClubInfo.php?ClubID=351" xr:uid="{00000000-0004-0000-0000-0000811F0000}"/>
    <hyperlink ref="D4573" r:id="rId8067" display="https://www.ratingscentral.com/ClubInfo.php?ClubID=305" xr:uid="{00000000-0004-0000-0000-0000821F0000}"/>
    <hyperlink ref="D2395" r:id="rId8068" display="https://www.ratingscentral.com/ClubInfo.php?ClubID=319" xr:uid="{00000000-0004-0000-0000-0000831F0000}"/>
    <hyperlink ref="D4236" r:id="rId8069" display="https://www.ratingscentral.com/ClubInfo.php?ClubID=269" xr:uid="{00000000-0004-0000-0000-0000841F0000}"/>
    <hyperlink ref="D4496" r:id="rId8070" display="https://www.ratingscentral.com/ClubInfo.php?ClubID=300" xr:uid="{00000000-0004-0000-0000-0000851F0000}"/>
    <hyperlink ref="D2902" r:id="rId8071" display="https://www.ratingscentral.com/ClubInfo.php?ClubID=289" xr:uid="{00000000-0004-0000-0000-0000861F0000}"/>
    <hyperlink ref="D2217" r:id="rId8072" display="https://www.ratingscentral.com/ClubInfo.php?ClubID=305" xr:uid="{00000000-0004-0000-0000-0000871F0000}"/>
    <hyperlink ref="D4030" r:id="rId8073" display="https://www.ratingscentral.com/ClubInfo.php?ClubID=1200" xr:uid="{00000000-0004-0000-0000-0000881F0000}"/>
    <hyperlink ref="D2284" r:id="rId8074" display="https://www.ratingscentral.com/ClubInfo.php?ClubID=445" xr:uid="{00000000-0004-0000-0000-0000891F0000}"/>
    <hyperlink ref="D369" r:id="rId8075" display="https://www.ratingscentral.com/ClubInfo.php?ClubID=343" xr:uid="{00000000-0004-0000-0000-00008A1F0000}"/>
    <hyperlink ref="D4464" r:id="rId8076" display="https://www.ratingscentral.com/ClubInfo.php?ClubID=297" xr:uid="{00000000-0004-0000-0000-00008B1F0000}"/>
    <hyperlink ref="D593" r:id="rId8077" display="https://www.ratingscentral.com/ClubInfo.php?ClubID=263" xr:uid="{00000000-0004-0000-0000-00008C1F0000}"/>
    <hyperlink ref="D4153" r:id="rId8078" display="https://www.ratingscentral.com/ClubInfo.php?ClubID=280" xr:uid="{00000000-0004-0000-0000-00008D1F0000}"/>
    <hyperlink ref="D2580" r:id="rId8079" display="https://www.ratingscentral.com/ClubInfo.php?ClubID=317" xr:uid="{00000000-0004-0000-0000-00008E1F0000}"/>
    <hyperlink ref="D4244" r:id="rId8080" display="https://www.ratingscentral.com/ClubInfo.php?ClubID=261" xr:uid="{00000000-0004-0000-0000-00008F1F0000}"/>
    <hyperlink ref="D4506" r:id="rId8081" display="https://www.ratingscentral.com/ClubInfo.php?ClubID=300" xr:uid="{00000000-0004-0000-0000-0000901F0000}"/>
    <hyperlink ref="D983" r:id="rId8082" display="https://www.ratingscentral.com/ClubInfo.php?ClubID=305" xr:uid="{00000000-0004-0000-0000-0000911F0000}"/>
    <hyperlink ref="D1812" r:id="rId8083" display="https://www.ratingscentral.com/ClubInfo.php?ClubID=294" xr:uid="{00000000-0004-0000-0000-0000921F0000}"/>
    <hyperlink ref="D748" r:id="rId8084" display="https://www.ratingscentral.com/ClubInfo.php?ClubID=305" xr:uid="{00000000-0004-0000-0000-0000931F0000}"/>
    <hyperlink ref="D3346" r:id="rId8085" display="https://www.ratingscentral.com/ClubInfo.php?ClubID=795" xr:uid="{00000000-0004-0000-0000-0000941F0000}"/>
    <hyperlink ref="D3196" r:id="rId8086" display="https://www.ratingscentral.com/ClubInfo.php?ClubID=277" xr:uid="{00000000-0004-0000-0000-0000951F0000}"/>
    <hyperlink ref="D2425" r:id="rId8087" display="https://www.ratingscentral.com/ClubInfo.php?ClubID=305" xr:uid="{00000000-0004-0000-0000-0000961F0000}"/>
    <hyperlink ref="D1048" r:id="rId8088" display="https://www.ratingscentral.com/ClubInfo.php?ClubID=319" xr:uid="{00000000-0004-0000-0000-0000971F0000}"/>
    <hyperlink ref="D604" r:id="rId8089" display="https://www.ratingscentral.com/ClubInfo.php?ClubID=253" xr:uid="{00000000-0004-0000-0000-0000981F0000}"/>
    <hyperlink ref="D712" r:id="rId8090" display="https://www.ratingscentral.com/ClubInfo.php?ClubID=291" xr:uid="{00000000-0004-0000-0000-0000991F0000}"/>
    <hyperlink ref="D3686" r:id="rId8091" display="https://www.ratingscentral.com/ClubInfo.php?ClubID=360" xr:uid="{00000000-0004-0000-0000-00009A1F0000}"/>
    <hyperlink ref="D3666" r:id="rId8092" display="https://www.ratingscentral.com/ClubInfo.php?ClubID=358" xr:uid="{00000000-0004-0000-0000-00009B1F0000}"/>
    <hyperlink ref="D4273" r:id="rId8093" display="https://www.ratingscentral.com/ClubInfo.php?ClubID=291" xr:uid="{00000000-0004-0000-0000-00009C1F0000}"/>
    <hyperlink ref="D3607" r:id="rId8094" display="https://www.ratingscentral.com/ClubInfo.php?ClubID=303" xr:uid="{00000000-0004-0000-0000-00009D1F0000}"/>
    <hyperlink ref="D1968" r:id="rId8095" display="https://www.ratingscentral.com/ClubInfo.php?ClubID=301" xr:uid="{00000000-0004-0000-0000-00009E1F0000}"/>
    <hyperlink ref="D422" r:id="rId8096" display="https://www.ratingscentral.com/ClubInfo.php?ClubID=282" xr:uid="{00000000-0004-0000-0000-00009F1F0000}"/>
    <hyperlink ref="D1353" r:id="rId8097" display="https://www.ratingscentral.com/ClubInfo.php?ClubID=279" xr:uid="{00000000-0004-0000-0000-0000A01F0000}"/>
    <hyperlink ref="D1794" r:id="rId8098" display="https://www.ratingscentral.com/ClubInfo.php?ClubID=249" xr:uid="{00000000-0004-0000-0000-0000A11F0000}"/>
    <hyperlink ref="D3740" r:id="rId8099" display="https://www.ratingscentral.com/ClubInfo.php?ClubID=291" xr:uid="{00000000-0004-0000-0000-0000A21F0000}"/>
    <hyperlink ref="D1479" r:id="rId8100" display="https://www.ratingscentral.com/ClubInfo.php?ClubID=295" xr:uid="{00000000-0004-0000-0000-0000A31F0000}"/>
    <hyperlink ref="D743" r:id="rId8101" display="https://www.ratingscentral.com/ClubInfo.php?ClubID=291" xr:uid="{00000000-0004-0000-0000-0000A41F0000}"/>
    <hyperlink ref="D2193" r:id="rId8102" display="https://www.ratingscentral.com/ClubInfo.php?ClubID=327" xr:uid="{00000000-0004-0000-0000-0000A51F0000}"/>
    <hyperlink ref="D4178" r:id="rId8103" display="https://www.ratingscentral.com/ClubInfo.php?ClubID=300" xr:uid="{00000000-0004-0000-0000-0000A61F0000}"/>
    <hyperlink ref="D1905" r:id="rId8104" display="https://www.ratingscentral.com/ClubInfo.php?ClubID=328" xr:uid="{00000000-0004-0000-0000-0000A71F0000}"/>
    <hyperlink ref="D997" r:id="rId8105" display="https://www.ratingscentral.com/ClubInfo.php?ClubID=269" xr:uid="{00000000-0004-0000-0000-0000A81F0000}"/>
    <hyperlink ref="D647" r:id="rId8106" display="https://www.ratingscentral.com/ClubInfo.php?ClubID=263" xr:uid="{00000000-0004-0000-0000-0000A91F0000}"/>
    <hyperlink ref="D3277" r:id="rId8107" display="https://www.ratingscentral.com/ClubInfo.php?ClubID=445" xr:uid="{00000000-0004-0000-0000-0000AA1F0000}"/>
    <hyperlink ref="D2009" r:id="rId8108" display="https://www.ratingscentral.com/ClubInfo.php?ClubID=306" xr:uid="{00000000-0004-0000-0000-0000AB1F0000}"/>
    <hyperlink ref="D3056" r:id="rId8109" display="https://www.ratingscentral.com/ClubInfo.php?ClubID=260" xr:uid="{00000000-0004-0000-0000-0000AC1F0000}"/>
    <hyperlink ref="D2011" r:id="rId8110" display="https://www.ratingscentral.com/ClubInfo.php?ClubID=327" xr:uid="{00000000-0004-0000-0000-0000AD1F0000}"/>
    <hyperlink ref="D4427" r:id="rId8111" display="https://www.ratingscentral.com/ClubInfo.php?ClubID=323" xr:uid="{00000000-0004-0000-0000-0000AE1F0000}"/>
    <hyperlink ref="D4432" r:id="rId8112" display="https://www.ratingscentral.com/ClubInfo.php?ClubID=360" xr:uid="{00000000-0004-0000-0000-0000AF1F0000}"/>
    <hyperlink ref="D2822" r:id="rId8113" display="https://www.ratingscentral.com/ClubInfo.php?ClubID=310" xr:uid="{00000000-0004-0000-0000-0000B01F0000}"/>
    <hyperlink ref="D1618" r:id="rId8114" display="https://www.ratingscentral.com/ClubInfo.php?ClubID=313" xr:uid="{00000000-0004-0000-0000-0000B11F0000}"/>
    <hyperlink ref="D1401" r:id="rId8115" display="https://www.ratingscentral.com/ClubInfo.php?ClubID=323" xr:uid="{00000000-0004-0000-0000-0000B21F0000}"/>
    <hyperlink ref="D3530" r:id="rId8116" display="https://www.ratingscentral.com/ClubInfo.php?ClubID=339" xr:uid="{00000000-0004-0000-0000-0000B31F0000}"/>
    <hyperlink ref="D1110" r:id="rId8117" display="https://www.ratingscentral.com/ClubInfo.php?ClubID=267" xr:uid="{00000000-0004-0000-0000-0000B41F0000}"/>
    <hyperlink ref="D67" r:id="rId8118" display="https://www.ratingscentral.com/ClubInfo.php?ClubID=288" xr:uid="{00000000-0004-0000-0000-0000B51F0000}"/>
    <hyperlink ref="D1266" r:id="rId8119" display="https://www.ratingscentral.com/ClubInfo.php?ClubID=348" xr:uid="{00000000-0004-0000-0000-0000B61F0000}"/>
    <hyperlink ref="D1857" r:id="rId8120" display="https://www.ratingscentral.com/ClubInfo.php?ClubID=1203" xr:uid="{00000000-0004-0000-0000-0000B71F0000}"/>
    <hyperlink ref="D1841" r:id="rId8121" display="https://www.ratingscentral.com/ClubInfo.php?ClubID=284" xr:uid="{00000000-0004-0000-0000-0000B81F0000}"/>
    <hyperlink ref="D3291" r:id="rId8122" display="https://www.ratingscentral.com/ClubInfo.php?ClubID=335" xr:uid="{00000000-0004-0000-0000-0000B91F0000}"/>
    <hyperlink ref="D1075" r:id="rId8123" display="https://www.ratingscentral.com/ClubInfo.php?ClubID=351" xr:uid="{00000000-0004-0000-0000-0000BA1F0000}"/>
    <hyperlink ref="D1060" r:id="rId8124" display="https://www.ratingscentral.com/ClubInfo.php?ClubID=329" xr:uid="{00000000-0004-0000-0000-0000BB1F0000}"/>
    <hyperlink ref="D3900" r:id="rId8125" display="https://www.ratingscentral.com/ClubInfo.php?ClubID=313" xr:uid="{00000000-0004-0000-0000-0000BC1F0000}"/>
    <hyperlink ref="D2841" r:id="rId8126" display="https://www.ratingscentral.com/ClubInfo.php?ClubID=269" xr:uid="{00000000-0004-0000-0000-0000BD1F0000}"/>
    <hyperlink ref="D3804" r:id="rId8127" display="https://www.ratingscentral.com/ClubInfo.php?ClubID=305" xr:uid="{00000000-0004-0000-0000-0000BE1F0000}"/>
    <hyperlink ref="D1330" r:id="rId8128" display="https://www.ratingscentral.com/ClubInfo.php?ClubID=254" xr:uid="{00000000-0004-0000-0000-0000BF1F0000}"/>
    <hyperlink ref="D4133" r:id="rId8129" display="https://www.ratingscentral.com/ClubInfo.php?ClubID=287" xr:uid="{00000000-0004-0000-0000-0000C01F0000}"/>
    <hyperlink ref="D1768" r:id="rId8130" display="https://www.ratingscentral.com/ClubInfo.php?ClubID=326" xr:uid="{00000000-0004-0000-0000-0000C11F0000}"/>
    <hyperlink ref="D453" r:id="rId8131" display="https://www.ratingscentral.com/ClubInfo.php?ClubID=249" xr:uid="{00000000-0004-0000-0000-0000C21F0000}"/>
    <hyperlink ref="D3205" r:id="rId8132" display="https://www.ratingscentral.com/ClubInfo.php?ClubID=350" xr:uid="{00000000-0004-0000-0000-0000C31F0000}"/>
    <hyperlink ref="D1733" r:id="rId8133" display="https://www.ratingscentral.com/ClubInfo.php?ClubID=344" xr:uid="{00000000-0004-0000-0000-0000C41F0000}"/>
    <hyperlink ref="D4108" r:id="rId8134" display="https://www.ratingscentral.com/ClubInfo.php?ClubID=294" xr:uid="{00000000-0004-0000-0000-0000C51F0000}"/>
    <hyperlink ref="D2235" r:id="rId8135" display="https://www.ratingscentral.com/ClubInfo.php?ClubID=281" xr:uid="{00000000-0004-0000-0000-0000C61F0000}"/>
    <hyperlink ref="D4008" r:id="rId8136" display="https://www.ratingscentral.com/ClubInfo.php?ClubID=267" xr:uid="{00000000-0004-0000-0000-0000C71F0000}"/>
    <hyperlink ref="D3078" r:id="rId8137" display="https://www.ratingscentral.com/ClubInfo.php?ClubID=264" xr:uid="{00000000-0004-0000-0000-0000C81F0000}"/>
    <hyperlink ref="D951" r:id="rId8138" display="https://www.ratingscentral.com/ClubInfo.php?ClubID=480" xr:uid="{00000000-0004-0000-0000-0000C91F0000}"/>
    <hyperlink ref="D3053" r:id="rId8139" display="https://www.ratingscentral.com/ClubInfo.php?ClubID=296" xr:uid="{00000000-0004-0000-0000-0000CA1F0000}"/>
    <hyperlink ref="D177" r:id="rId8140" display="https://www.ratingscentral.com/ClubInfo.php?ClubID=344" xr:uid="{00000000-0004-0000-0000-0000CB1F0000}"/>
    <hyperlink ref="D700" r:id="rId8141" display="https://www.ratingscentral.com/ClubInfo.php?ClubID=249" xr:uid="{00000000-0004-0000-0000-0000CC1F0000}"/>
    <hyperlink ref="D2707" r:id="rId8142" display="https://www.ratingscentral.com/ClubInfo.php?ClubID=333" xr:uid="{00000000-0004-0000-0000-0000CD1F0000}"/>
    <hyperlink ref="D2501" r:id="rId8143" display="https://www.ratingscentral.com/ClubInfo.php?ClubID=272" xr:uid="{00000000-0004-0000-0000-0000CE1F0000}"/>
    <hyperlink ref="D3614" r:id="rId8144" display="https://www.ratingscentral.com/ClubInfo.php?ClubID=308" xr:uid="{00000000-0004-0000-0000-0000CF1F0000}"/>
    <hyperlink ref="D120" r:id="rId8145" display="https://www.ratingscentral.com/ClubInfo.php?ClubID=327" xr:uid="{00000000-0004-0000-0000-0000D01F0000}"/>
    <hyperlink ref="D4475" r:id="rId8146" display="https://www.ratingscentral.com/ClubInfo.php?ClubID=359" xr:uid="{00000000-0004-0000-0000-0000D11F0000}"/>
    <hyperlink ref="D3204" r:id="rId8147" display="https://www.ratingscentral.com/ClubInfo.php?ClubID=350" xr:uid="{00000000-0004-0000-0000-0000D21F0000}"/>
    <hyperlink ref="D2006" r:id="rId8148" display="https://www.ratingscentral.com/ClubInfo.php?ClubID=282" xr:uid="{00000000-0004-0000-0000-0000D31F0000}"/>
    <hyperlink ref="D3758" r:id="rId8149" display="https://www.ratingscentral.com/ClubInfo.php?ClubID=253" xr:uid="{00000000-0004-0000-0000-0000D41F0000}"/>
    <hyperlink ref="D288" r:id="rId8150" display="https://www.ratingscentral.com/ClubInfo.php?ClubID=326" xr:uid="{00000000-0004-0000-0000-0000D51F0000}"/>
    <hyperlink ref="D10" r:id="rId8151" display="https://www.ratingscentral.com/ClubInfo.php?ClubID=292" xr:uid="{00000000-0004-0000-0000-0000D61F0000}"/>
    <hyperlink ref="D1498" r:id="rId8152" display="https://www.ratingscentral.com/ClubInfo.php?ClubID=327" xr:uid="{00000000-0004-0000-0000-0000D71F0000}"/>
    <hyperlink ref="D4255" r:id="rId8153" display="https://www.ratingscentral.com/ClubInfo.php?ClubID=271" xr:uid="{00000000-0004-0000-0000-0000D81F0000}"/>
    <hyperlink ref="D2441" r:id="rId8154" display="https://www.ratingscentral.com/ClubInfo.php?ClubID=357" xr:uid="{00000000-0004-0000-0000-0000D91F0000}"/>
    <hyperlink ref="D3677" r:id="rId8155" display="https://www.ratingscentral.com/ClubInfo.php?ClubID=341" xr:uid="{00000000-0004-0000-0000-0000DA1F0000}"/>
    <hyperlink ref="D1088" r:id="rId8156" display="https://www.ratingscentral.com/ClubInfo.php?ClubID=303" xr:uid="{00000000-0004-0000-0000-0000DB1F0000}"/>
    <hyperlink ref="D3634" r:id="rId8157" display="https://www.ratingscentral.com/ClubInfo.php?ClubID=311" xr:uid="{00000000-0004-0000-0000-0000DC1F0000}"/>
    <hyperlink ref="D99" r:id="rId8158" display="https://www.ratingscentral.com/ClubInfo.php?ClubID=295" xr:uid="{00000000-0004-0000-0000-0000DD1F0000}"/>
    <hyperlink ref="D176" r:id="rId8159" display="https://www.ratingscentral.com/ClubInfo.php?ClubID=444" xr:uid="{00000000-0004-0000-0000-0000DE1F0000}"/>
    <hyperlink ref="D2673" r:id="rId8160" display="https://www.ratingscentral.com/ClubInfo.php?ClubID=252" xr:uid="{00000000-0004-0000-0000-0000DF1F0000}"/>
    <hyperlink ref="D781" r:id="rId8161" display="https://www.ratingscentral.com/ClubInfo.php?ClubID=320" xr:uid="{00000000-0004-0000-0000-0000E01F0000}"/>
    <hyperlink ref="D1655" r:id="rId8162" display="https://www.ratingscentral.com/ClubInfo.php?ClubID=293" xr:uid="{00000000-0004-0000-0000-0000E11F0000}"/>
    <hyperlink ref="D2516" r:id="rId8163" display="https://www.ratingscentral.com/ClubInfo.php?ClubID=323" xr:uid="{00000000-0004-0000-0000-0000E21F0000}"/>
    <hyperlink ref="D3771" r:id="rId8164" display="https://www.ratingscentral.com/ClubInfo.php?ClubID=346" xr:uid="{00000000-0004-0000-0000-0000E31F0000}"/>
    <hyperlink ref="D4019" r:id="rId8165" display="https://www.ratingscentral.com/ClubInfo.php?ClubID=288" xr:uid="{00000000-0004-0000-0000-0000E41F0000}"/>
    <hyperlink ref="D2032" r:id="rId8166" display="https://www.ratingscentral.com/ClubInfo.php?ClubID=279" xr:uid="{00000000-0004-0000-0000-0000E51F0000}"/>
    <hyperlink ref="D1151" r:id="rId8167" display="https://www.ratingscentral.com/ClubInfo.php?ClubID=281" xr:uid="{00000000-0004-0000-0000-0000E61F0000}"/>
    <hyperlink ref="D1931" r:id="rId8168" display="https://www.ratingscentral.com/ClubInfo.php?ClubID=319" xr:uid="{00000000-0004-0000-0000-0000E71F0000}"/>
    <hyperlink ref="D61" r:id="rId8169" display="https://www.ratingscentral.com/ClubInfo.php?ClubID=295" xr:uid="{00000000-0004-0000-0000-0000E81F0000}"/>
    <hyperlink ref="D3999" r:id="rId8170" display="https://www.ratingscentral.com/ClubInfo.php?ClubID=291" xr:uid="{00000000-0004-0000-0000-0000E91F0000}"/>
    <hyperlink ref="D3074" r:id="rId8171" display="https://www.ratingscentral.com/ClubInfo.php?ClubID=271" xr:uid="{00000000-0004-0000-0000-0000EA1F0000}"/>
    <hyperlink ref="D2144" r:id="rId8172" display="https://www.ratingscentral.com/ClubInfo.php?ClubID=264" xr:uid="{00000000-0004-0000-0000-0000EB1F0000}"/>
    <hyperlink ref="D2798" r:id="rId8173" display="https://www.ratingscentral.com/ClubInfo.php?ClubID=301" xr:uid="{00000000-0004-0000-0000-0000EC1F0000}"/>
    <hyperlink ref="D416" r:id="rId8174" display="https://www.ratingscentral.com/ClubInfo.php?ClubID=270" xr:uid="{00000000-0004-0000-0000-0000ED1F0000}"/>
    <hyperlink ref="D2343" r:id="rId8175" display="https://www.ratingscentral.com/ClubInfo.php?ClubID=340" xr:uid="{00000000-0004-0000-0000-0000EE1F0000}"/>
    <hyperlink ref="D634" r:id="rId8176" display="https://www.ratingscentral.com/ClubInfo.php?ClubID=291" xr:uid="{00000000-0004-0000-0000-0000EF1F0000}"/>
    <hyperlink ref="D1998" r:id="rId8177" display="https://www.ratingscentral.com/ClubInfo.php?ClubID=356" xr:uid="{00000000-0004-0000-0000-0000F01F0000}"/>
    <hyperlink ref="D2231" r:id="rId8178" display="https://www.ratingscentral.com/ClubInfo.php?ClubID=333" xr:uid="{00000000-0004-0000-0000-0000F11F0000}"/>
    <hyperlink ref="D1031" r:id="rId8179" display="https://www.ratingscentral.com/ClubInfo.php?ClubID=480" xr:uid="{00000000-0004-0000-0000-0000F21F0000}"/>
    <hyperlink ref="D1821" r:id="rId8180" display="https://www.ratingscentral.com/ClubInfo.php?ClubID=279" xr:uid="{00000000-0004-0000-0000-0000F31F0000}"/>
    <hyperlink ref="D251" r:id="rId8181" display="https://www.ratingscentral.com/ClubInfo.php?ClubID=350" xr:uid="{00000000-0004-0000-0000-0000F41F0000}"/>
    <hyperlink ref="D1640" r:id="rId8182" display="https://www.ratingscentral.com/ClubInfo.php?ClubID=1203" xr:uid="{00000000-0004-0000-0000-0000F51F0000}"/>
    <hyperlink ref="D3353" r:id="rId8183" display="https://www.ratingscentral.com/ClubInfo.php?ClubID=340" xr:uid="{00000000-0004-0000-0000-0000F61F0000}"/>
    <hyperlink ref="D1043" r:id="rId8184" display="https://www.ratingscentral.com/ClubInfo.php?ClubID=250" xr:uid="{00000000-0004-0000-0000-0000F71F0000}"/>
    <hyperlink ref="D3085" r:id="rId8185" display="https://www.ratingscentral.com/ClubInfo.php?ClubID=271" xr:uid="{00000000-0004-0000-0000-0000F81F0000}"/>
    <hyperlink ref="D1204" r:id="rId8186" display="https://www.ratingscentral.com/ClubInfo.php?ClubID=922" xr:uid="{00000000-0004-0000-0000-0000F91F0000}"/>
    <hyperlink ref="D2669" r:id="rId8187" display="https://www.ratingscentral.com/ClubInfo.php?ClubID=252" xr:uid="{00000000-0004-0000-0000-0000FA1F0000}"/>
    <hyperlink ref="D2821" r:id="rId8188" display="https://www.ratingscentral.com/ClubInfo.php?ClubID=301" xr:uid="{00000000-0004-0000-0000-0000FB1F0000}"/>
    <hyperlink ref="D36" r:id="rId8189" display="https://www.ratingscentral.com/ClubInfo.php?ClubID=294" xr:uid="{00000000-0004-0000-0000-0000FC1F0000}"/>
    <hyperlink ref="D2067" r:id="rId8190" display="https://www.ratingscentral.com/ClubInfo.php?ClubID=286" xr:uid="{00000000-0004-0000-0000-0000FD1F0000}"/>
    <hyperlink ref="D1627" r:id="rId8191" display="https://www.ratingscentral.com/ClubInfo.php?ClubID=251" xr:uid="{00000000-0004-0000-0000-0000FE1F0000}"/>
    <hyperlink ref="D77" r:id="rId8192" display="https://www.ratingscentral.com/ClubInfo.php?ClubID=1203" xr:uid="{00000000-0004-0000-0000-0000FF1F0000}"/>
    <hyperlink ref="D3060" r:id="rId8193" display="https://www.ratingscentral.com/ClubInfo.php?ClubID=294" xr:uid="{00000000-0004-0000-0000-000000200000}"/>
    <hyperlink ref="D3327" r:id="rId8194" display="https://www.ratingscentral.com/ClubInfo.php?ClubID=303" xr:uid="{00000000-0004-0000-0000-000001200000}"/>
    <hyperlink ref="D1450" r:id="rId8195" display="https://www.ratingscentral.com/ClubInfo.php?ClubID=320" xr:uid="{00000000-0004-0000-0000-000002200000}"/>
    <hyperlink ref="D2642" r:id="rId8196" display="https://www.ratingscentral.com/ClubInfo.php?ClubID=288" xr:uid="{00000000-0004-0000-0000-000003200000}"/>
    <hyperlink ref="D3816" r:id="rId8197" display="https://www.ratingscentral.com/ClubInfo.php?ClubID=330" xr:uid="{00000000-0004-0000-0000-000004200000}"/>
    <hyperlink ref="D3820" r:id="rId8198" display="https://www.ratingscentral.com/ClubInfo.php?ClubID=266" xr:uid="{00000000-0004-0000-0000-000005200000}"/>
    <hyperlink ref="D1760" r:id="rId8199" display="https://www.ratingscentral.com/ClubInfo.php?ClubID=300" xr:uid="{00000000-0004-0000-0000-000006200000}"/>
    <hyperlink ref="D4190" r:id="rId8200" display="https://www.ratingscentral.com/ClubInfo.php?ClubID=349" xr:uid="{00000000-0004-0000-0000-000007200000}"/>
    <hyperlink ref="D4252" r:id="rId8201" display="https://www.ratingscentral.com/ClubInfo.php?ClubID=305" xr:uid="{00000000-0004-0000-0000-000008200000}"/>
    <hyperlink ref="D3069" r:id="rId8202" display="https://www.ratingscentral.com/ClubInfo.php?ClubID=320" xr:uid="{00000000-0004-0000-0000-000009200000}"/>
    <hyperlink ref="D2354" r:id="rId8203" display="https://www.ratingscentral.com/ClubInfo.php?ClubID=286" xr:uid="{00000000-0004-0000-0000-00000A200000}"/>
    <hyperlink ref="D3654" r:id="rId8204" display="https://www.ratingscentral.com/ClubInfo.php?ClubID=279" xr:uid="{00000000-0004-0000-0000-00000B200000}"/>
    <hyperlink ref="D1577" r:id="rId8205" display="https://www.ratingscentral.com/ClubInfo.php?ClubID=265" xr:uid="{00000000-0004-0000-0000-00000C200000}"/>
    <hyperlink ref="D4052" r:id="rId8206" display="https://www.ratingscentral.com/ClubInfo.php?ClubID=344" xr:uid="{00000000-0004-0000-0000-00000D200000}"/>
    <hyperlink ref="D3935" r:id="rId8207" display="https://www.ratingscentral.com/ClubInfo.php?ClubID=288" xr:uid="{00000000-0004-0000-0000-00000E200000}"/>
    <hyperlink ref="D726" r:id="rId8208" display="https://www.ratingscentral.com/ClubInfo.php?ClubID=269" xr:uid="{00000000-0004-0000-0000-00000F200000}"/>
    <hyperlink ref="D1221" r:id="rId8209" display="https://www.ratingscentral.com/ClubInfo.php?ClubID=485" xr:uid="{00000000-0004-0000-0000-000010200000}"/>
    <hyperlink ref="D3116" r:id="rId8210" display="https://www.ratingscentral.com/ClubInfo.php?ClubID=271" xr:uid="{00000000-0004-0000-0000-000011200000}"/>
    <hyperlink ref="D967" r:id="rId8211" display="https://www.ratingscentral.com/ClubInfo.php?ClubID=286" xr:uid="{00000000-0004-0000-0000-000012200000}"/>
    <hyperlink ref="D737" r:id="rId8212" display="https://www.ratingscentral.com/ClubInfo.php?ClubID=922" xr:uid="{00000000-0004-0000-0000-000013200000}"/>
    <hyperlink ref="D2883" r:id="rId8213" display="https://www.ratingscentral.com/ClubInfo.php?ClubID=333" xr:uid="{00000000-0004-0000-0000-000014200000}"/>
    <hyperlink ref="D3321" r:id="rId8214" display="https://www.ratingscentral.com/ClubInfo.php?ClubID=358" xr:uid="{00000000-0004-0000-0000-000015200000}"/>
    <hyperlink ref="D2549" r:id="rId8215" display="https://www.ratingscentral.com/ClubInfo.php?ClubID=332" xr:uid="{00000000-0004-0000-0000-000016200000}"/>
    <hyperlink ref="D254" r:id="rId8216" display="https://www.ratingscentral.com/ClubInfo.php?ClubID=272" xr:uid="{00000000-0004-0000-0000-000017200000}"/>
    <hyperlink ref="D546" r:id="rId8217" display="https://www.ratingscentral.com/ClubInfo.php?ClubID=320" xr:uid="{00000000-0004-0000-0000-000018200000}"/>
    <hyperlink ref="D2589" r:id="rId8218" display="https://www.ratingscentral.com/ClubInfo.php?ClubID=253" xr:uid="{00000000-0004-0000-0000-000019200000}"/>
    <hyperlink ref="D2901" r:id="rId8219" display="https://www.ratingscentral.com/ClubInfo.php?ClubID=333" xr:uid="{00000000-0004-0000-0000-00001A200000}"/>
    <hyperlink ref="D94" r:id="rId8220" display="https://www.ratingscentral.com/ClubInfo.php?ClubID=295" xr:uid="{00000000-0004-0000-0000-00001B200000}"/>
    <hyperlink ref="D3324" r:id="rId8221" display="https://www.ratingscentral.com/ClubInfo.php?ClubID=1203" xr:uid="{00000000-0004-0000-0000-00001C200000}"/>
    <hyperlink ref="D3375" r:id="rId8222" display="https://www.ratingscentral.com/ClubInfo.php?ClubID=303" xr:uid="{00000000-0004-0000-0000-00001D200000}"/>
    <hyperlink ref="D359" r:id="rId8223" display="https://www.ratingscentral.com/ClubInfo.php?ClubID=303" xr:uid="{00000000-0004-0000-0000-00001E200000}"/>
    <hyperlink ref="D1543" r:id="rId8224" display="https://www.ratingscentral.com/ClubInfo.php?ClubID=261" xr:uid="{00000000-0004-0000-0000-00001F200000}"/>
    <hyperlink ref="D1061" r:id="rId8225" display="https://www.ratingscentral.com/ClubInfo.php?ClubID=329" xr:uid="{00000000-0004-0000-0000-000020200000}"/>
    <hyperlink ref="D157" r:id="rId8226" display="https://www.ratingscentral.com/ClubInfo.php?ClubID=305" xr:uid="{00000000-0004-0000-0000-000021200000}"/>
    <hyperlink ref="D343" r:id="rId8227" display="https://www.ratingscentral.com/ClubInfo.php?ClubID=272" xr:uid="{00000000-0004-0000-0000-000022200000}"/>
    <hyperlink ref="D3721" r:id="rId8228" display="https://www.ratingscentral.com/ClubInfo.php?ClubID=286" xr:uid="{00000000-0004-0000-0000-000023200000}"/>
    <hyperlink ref="D2684" r:id="rId8229" display="https://www.ratingscentral.com/ClubInfo.php?ClubID=253" xr:uid="{00000000-0004-0000-0000-000024200000}"/>
    <hyperlink ref="D1925" r:id="rId8230" display="https://www.ratingscentral.com/ClubInfo.php?ClubID=791" xr:uid="{00000000-0004-0000-0000-000025200000}"/>
    <hyperlink ref="D4179" r:id="rId8231" display="https://www.ratingscentral.com/ClubInfo.php?ClubID=359" xr:uid="{00000000-0004-0000-0000-000026200000}"/>
    <hyperlink ref="D4090" r:id="rId8232" display="https://www.ratingscentral.com/ClubInfo.php?ClubID=253" xr:uid="{00000000-0004-0000-0000-000027200000}"/>
    <hyperlink ref="D1021" r:id="rId8233" display="https://www.ratingscentral.com/ClubInfo.php?ClubID=253" xr:uid="{00000000-0004-0000-0000-000028200000}"/>
    <hyperlink ref="D890" r:id="rId8234" display="https://www.ratingscentral.com/ClubInfo.php?ClubID=288" xr:uid="{00000000-0004-0000-0000-000029200000}"/>
    <hyperlink ref="D446" r:id="rId8235" display="https://www.ratingscentral.com/ClubInfo.php?ClubID=249" xr:uid="{00000000-0004-0000-0000-00002A200000}"/>
    <hyperlink ref="D4083" r:id="rId8236" display="https://www.ratingscentral.com/ClubInfo.php?ClubID=295" xr:uid="{00000000-0004-0000-0000-00002B200000}"/>
    <hyperlink ref="D423" r:id="rId8237" display="https://www.ratingscentral.com/ClubInfo.php?ClubID=254" xr:uid="{00000000-0004-0000-0000-00002C200000}"/>
    <hyperlink ref="D222" r:id="rId8238" display="https://www.ratingscentral.com/ClubInfo.php?ClubID=253" xr:uid="{00000000-0004-0000-0000-00002D200000}"/>
    <hyperlink ref="D2879" r:id="rId8239" display="https://www.ratingscentral.com/ClubInfo.php?ClubID=343" xr:uid="{00000000-0004-0000-0000-00002E200000}"/>
    <hyperlink ref="D2667" r:id="rId8240" display="https://www.ratingscentral.com/ClubInfo.php?ClubID=266" xr:uid="{00000000-0004-0000-0000-00002F200000}"/>
    <hyperlink ref="D2226" r:id="rId8241" display="https://www.ratingscentral.com/ClubInfo.php?ClubID=269" xr:uid="{00000000-0004-0000-0000-000030200000}"/>
    <hyperlink ref="D175" r:id="rId8242" display="https://www.ratingscentral.com/ClubInfo.php?ClubID=795" xr:uid="{00000000-0004-0000-0000-000031200000}"/>
    <hyperlink ref="D1830" r:id="rId8243" display="https://www.ratingscentral.com/ClubInfo.php?ClubID=305" xr:uid="{00000000-0004-0000-0000-000032200000}"/>
    <hyperlink ref="D4195" r:id="rId8244" display="https://www.ratingscentral.com/ClubInfo.php?ClubID=328" xr:uid="{00000000-0004-0000-0000-000033200000}"/>
    <hyperlink ref="D1766" r:id="rId8245" display="https://www.ratingscentral.com/ClubInfo.php?ClubID=294" xr:uid="{00000000-0004-0000-0000-000034200000}"/>
    <hyperlink ref="D2363" r:id="rId8246" display="https://www.ratingscentral.com/ClubInfo.php?ClubID=292" xr:uid="{00000000-0004-0000-0000-000035200000}"/>
    <hyperlink ref="D2134" r:id="rId8247" display="https://www.ratingscentral.com/ClubInfo.php?ClubID=351" xr:uid="{00000000-0004-0000-0000-000036200000}"/>
    <hyperlink ref="D1563" r:id="rId8248" display="https://www.ratingscentral.com/ClubInfo.php?ClubID=288" xr:uid="{00000000-0004-0000-0000-000037200000}"/>
    <hyperlink ref="D4202" r:id="rId8249" display="https://www.ratingscentral.com/ClubInfo.php?ClubID=271" xr:uid="{00000000-0004-0000-0000-000038200000}"/>
    <hyperlink ref="D3278" r:id="rId8250" display="https://www.ratingscentral.com/ClubInfo.php?ClubID=269" xr:uid="{00000000-0004-0000-0000-000039200000}"/>
    <hyperlink ref="D2402" r:id="rId8251" display="https://www.ratingscentral.com/ClubInfo.php?ClubID=329" xr:uid="{00000000-0004-0000-0000-00003A200000}"/>
    <hyperlink ref="D495" r:id="rId8252" display="https://www.ratingscentral.com/ClubInfo.php?ClubID=283" xr:uid="{00000000-0004-0000-0000-00003B200000}"/>
    <hyperlink ref="D2318" r:id="rId8253" display="https://www.ratingscentral.com/ClubInfo.php?ClubID=259" xr:uid="{00000000-0004-0000-0000-00003C200000}"/>
    <hyperlink ref="D508" r:id="rId8254" display="https://www.ratingscentral.com/ClubInfo.php?ClubID=326" xr:uid="{00000000-0004-0000-0000-00003D200000}"/>
    <hyperlink ref="D698" r:id="rId8255" display="https://www.ratingscentral.com/ClubInfo.php?ClubID=314" xr:uid="{00000000-0004-0000-0000-00003E200000}"/>
    <hyperlink ref="D124" r:id="rId8256" display="https://www.ratingscentral.com/ClubInfo.php?ClubID=279" xr:uid="{00000000-0004-0000-0000-00003F200000}"/>
    <hyperlink ref="D1782" r:id="rId8257" display="https://www.ratingscentral.com/ClubInfo.php?ClubID=321" xr:uid="{00000000-0004-0000-0000-000040200000}"/>
    <hyperlink ref="D1880" r:id="rId8258" display="https://www.ratingscentral.com/ClubInfo.php?ClubID=288" xr:uid="{00000000-0004-0000-0000-000041200000}"/>
    <hyperlink ref="D420" r:id="rId8259" display="https://www.ratingscentral.com/ClubInfo.php?ClubID=350" xr:uid="{00000000-0004-0000-0000-000042200000}"/>
    <hyperlink ref="D256" r:id="rId8260" display="https://www.ratingscentral.com/ClubInfo.php?ClubID=284" xr:uid="{00000000-0004-0000-0000-000043200000}"/>
    <hyperlink ref="D4487" r:id="rId8261" display="https://www.ratingscentral.com/ClubInfo.php?ClubID=291" xr:uid="{00000000-0004-0000-0000-000044200000}"/>
    <hyperlink ref="D1912" r:id="rId8262" display="https://www.ratingscentral.com/ClubInfo.php?ClubID=281" xr:uid="{00000000-0004-0000-0000-000045200000}"/>
    <hyperlink ref="D3118" r:id="rId8263" display="https://www.ratingscentral.com/ClubInfo.php?ClubID=253" xr:uid="{00000000-0004-0000-0000-000046200000}"/>
    <hyperlink ref="D2196" r:id="rId8264" display="https://www.ratingscentral.com/ClubInfo.php?ClubID=249" xr:uid="{00000000-0004-0000-0000-000047200000}"/>
    <hyperlink ref="D4305" r:id="rId8265" display="https://www.ratingscentral.com/ClubInfo.php?ClubID=313" xr:uid="{00000000-0004-0000-0000-000048200000}"/>
    <hyperlink ref="D2682" r:id="rId8266" display="https://www.ratingscentral.com/ClubInfo.php?ClubID=279" xr:uid="{00000000-0004-0000-0000-000049200000}"/>
    <hyperlink ref="D1933" r:id="rId8267" display="https://www.ratingscentral.com/ClubInfo.php?ClubID=1200" xr:uid="{00000000-0004-0000-0000-00004A200000}"/>
    <hyperlink ref="D289" r:id="rId8268" display="https://www.ratingscentral.com/ClubInfo.php?ClubID=326" xr:uid="{00000000-0004-0000-0000-00004B200000}"/>
    <hyperlink ref="D3494" r:id="rId8269" display="https://www.ratingscentral.com/ClubInfo.php?ClubID=294" xr:uid="{00000000-0004-0000-0000-00004C200000}"/>
    <hyperlink ref="D811" r:id="rId8270" display="https://www.ratingscentral.com/ClubInfo.php?ClubID=332" xr:uid="{00000000-0004-0000-0000-00004D200000}"/>
    <hyperlink ref="D3678" r:id="rId8271" display="https://www.ratingscentral.com/ClubInfo.php?ClubID=286" xr:uid="{00000000-0004-0000-0000-00004E200000}"/>
    <hyperlink ref="D4010" r:id="rId8272" display="https://www.ratingscentral.com/ClubInfo.php?ClubID=305" xr:uid="{00000000-0004-0000-0000-00004F200000}"/>
    <hyperlink ref="D4568" r:id="rId8273" display="https://www.ratingscentral.com/ClubInfo.php?ClubID=444" xr:uid="{00000000-0004-0000-0000-000050200000}"/>
    <hyperlink ref="D93" r:id="rId8274" display="https://www.ratingscentral.com/ClubInfo.php?ClubID=260" xr:uid="{00000000-0004-0000-0000-000051200000}"/>
    <hyperlink ref="D1317" r:id="rId8275" display="https://www.ratingscentral.com/ClubInfo.php?ClubID=348" xr:uid="{00000000-0004-0000-0000-000052200000}"/>
    <hyperlink ref="D3588" r:id="rId8276" display="https://www.ratingscentral.com/ClubInfo.php?ClubID=344" xr:uid="{00000000-0004-0000-0000-000053200000}"/>
    <hyperlink ref="D2045" r:id="rId8277" display="https://www.ratingscentral.com/ClubInfo.php?ClubID=791" xr:uid="{00000000-0004-0000-0000-000054200000}"/>
    <hyperlink ref="D1536" r:id="rId8278" display="https://www.ratingscentral.com/ClubInfo.php?ClubID=254" xr:uid="{00000000-0004-0000-0000-000055200000}"/>
    <hyperlink ref="D3424" r:id="rId8279" display="https://www.ratingscentral.com/ClubInfo.php?ClubID=323" xr:uid="{00000000-0004-0000-0000-000056200000}"/>
    <hyperlink ref="D2742" r:id="rId8280" display="https://www.ratingscentral.com/ClubInfo.php?ClubID=311" xr:uid="{00000000-0004-0000-0000-000057200000}"/>
    <hyperlink ref="D2191" r:id="rId8281" display="https://www.ratingscentral.com/ClubInfo.php?ClubID=351" xr:uid="{00000000-0004-0000-0000-000058200000}"/>
    <hyperlink ref="D33" r:id="rId8282" display="https://www.ratingscentral.com/ClubInfo.php?ClubID=328" xr:uid="{00000000-0004-0000-0000-000059200000}"/>
    <hyperlink ref="D1359" r:id="rId8283" display="https://www.ratingscentral.com/ClubInfo.php?ClubID=360" xr:uid="{00000000-0004-0000-0000-00005A200000}"/>
    <hyperlink ref="D3213" r:id="rId8284" display="https://www.ratingscentral.com/ClubInfo.php?ClubID=511" xr:uid="{00000000-0004-0000-0000-00005B200000}"/>
    <hyperlink ref="D428" r:id="rId8285" display="https://www.ratingscentral.com/ClubInfo.php?ClubID=323" xr:uid="{00000000-0004-0000-0000-00005C200000}"/>
    <hyperlink ref="D2461" r:id="rId8286" display="https://www.ratingscentral.com/ClubInfo.php?ClubID=311" xr:uid="{00000000-0004-0000-0000-00005D200000}"/>
    <hyperlink ref="D3856" r:id="rId8287" display="https://www.ratingscentral.com/ClubInfo.php?ClubID=344" xr:uid="{00000000-0004-0000-0000-00005E200000}"/>
    <hyperlink ref="D2022" r:id="rId8288" display="https://www.ratingscentral.com/ClubInfo.php?ClubID=253" xr:uid="{00000000-0004-0000-0000-00005F200000}"/>
    <hyperlink ref="D1942" r:id="rId8289" display="https://www.ratingscentral.com/ClubInfo.php?ClubID=286" xr:uid="{00000000-0004-0000-0000-000060200000}"/>
    <hyperlink ref="D3851" r:id="rId8290" display="https://www.ratingscentral.com/ClubInfo.php?ClubID=480" xr:uid="{00000000-0004-0000-0000-000061200000}"/>
    <hyperlink ref="D1840" r:id="rId8291" display="https://www.ratingscentral.com/ClubInfo.php?ClubID=308" xr:uid="{00000000-0004-0000-0000-000062200000}"/>
    <hyperlink ref="D1679" r:id="rId8292" display="https://www.ratingscentral.com/ClubInfo.php?ClubID=266" xr:uid="{00000000-0004-0000-0000-000063200000}"/>
    <hyperlink ref="D192" r:id="rId8293" display="https://www.ratingscentral.com/ClubInfo.php?ClubID=310" xr:uid="{00000000-0004-0000-0000-000064200000}"/>
    <hyperlink ref="D268" r:id="rId8294" display="https://www.ratingscentral.com/ClubInfo.php?ClubID=253" xr:uid="{00000000-0004-0000-0000-000065200000}"/>
    <hyperlink ref="D4115" r:id="rId8295" display="https://www.ratingscentral.com/ClubInfo.php?ClubID=288" xr:uid="{00000000-0004-0000-0000-000066200000}"/>
    <hyperlink ref="D3135" r:id="rId8296" display="https://www.ratingscentral.com/ClubInfo.php?ClubID=791" xr:uid="{00000000-0004-0000-0000-000067200000}"/>
    <hyperlink ref="D1667" r:id="rId8297" display="https://www.ratingscentral.com/ClubInfo.php?ClubID=346" xr:uid="{00000000-0004-0000-0000-000068200000}"/>
    <hyperlink ref="D3345" r:id="rId8298" display="https://www.ratingscentral.com/ClubInfo.php?ClubID=296" xr:uid="{00000000-0004-0000-0000-000069200000}"/>
    <hyperlink ref="D483" r:id="rId8299" display="https://www.ratingscentral.com/ClubInfo.php?ClubID=332" xr:uid="{00000000-0004-0000-0000-00006A200000}"/>
    <hyperlink ref="D2677" r:id="rId8300" display="https://www.ratingscentral.com/ClubInfo.php?ClubID=300" xr:uid="{00000000-0004-0000-0000-00006B200000}"/>
    <hyperlink ref="D3728" r:id="rId8301" display="https://www.ratingscentral.com/ClubInfo.php?ClubID=356" xr:uid="{00000000-0004-0000-0000-00006C200000}"/>
    <hyperlink ref="D3773" r:id="rId8302" display="https://www.ratingscentral.com/ClubInfo.php?ClubID=257" xr:uid="{00000000-0004-0000-0000-00006D200000}"/>
    <hyperlink ref="D4491" r:id="rId8303" display="https://www.ratingscentral.com/ClubInfo.php?ClubID=294" xr:uid="{00000000-0004-0000-0000-00006E200000}"/>
    <hyperlink ref="D1526" r:id="rId8304" display="https://www.ratingscentral.com/ClubInfo.php?ClubID=294" xr:uid="{00000000-0004-0000-0000-00006F200000}"/>
    <hyperlink ref="D362" r:id="rId8305" display="https://www.ratingscentral.com/ClubInfo.php?ClubID=270" xr:uid="{00000000-0004-0000-0000-000070200000}"/>
    <hyperlink ref="D2465" r:id="rId8306" display="https://www.ratingscentral.com/ClubInfo.php?ClubID=327" xr:uid="{00000000-0004-0000-0000-000071200000}"/>
    <hyperlink ref="D3126" r:id="rId8307" display="https://www.ratingscentral.com/ClubInfo.php?ClubID=324" xr:uid="{00000000-0004-0000-0000-000072200000}"/>
    <hyperlink ref="D1123" r:id="rId8308" display="https://www.ratingscentral.com/ClubInfo.php?ClubID=314" xr:uid="{00000000-0004-0000-0000-000073200000}"/>
    <hyperlink ref="D3130" r:id="rId8309" display="https://www.ratingscentral.com/ClubInfo.php?ClubID=444" xr:uid="{00000000-0004-0000-0000-000074200000}"/>
    <hyperlink ref="D3401" r:id="rId8310" display="https://www.ratingscentral.com/ClubInfo.php?ClubID=314" xr:uid="{00000000-0004-0000-0000-000075200000}"/>
    <hyperlink ref="D4070" r:id="rId8311" display="https://www.ratingscentral.com/ClubInfo.php?ClubID=269" xr:uid="{00000000-0004-0000-0000-000076200000}"/>
    <hyperlink ref="D1409" r:id="rId8312" display="https://www.ratingscentral.com/ClubInfo.php?ClubID=286" xr:uid="{00000000-0004-0000-0000-000077200000}"/>
    <hyperlink ref="D542" r:id="rId8313" display="https://www.ratingscentral.com/ClubInfo.php?ClubID=300" xr:uid="{00000000-0004-0000-0000-000078200000}"/>
    <hyperlink ref="D3794" r:id="rId8314" display="https://www.ratingscentral.com/ClubInfo.php?ClubID=311" xr:uid="{00000000-0004-0000-0000-000079200000}"/>
    <hyperlink ref="D2698" r:id="rId8315" display="https://www.ratingscentral.com/ClubInfo.php?ClubID=294" xr:uid="{00000000-0004-0000-0000-00007A200000}"/>
    <hyperlink ref="D1185" r:id="rId8316" display="https://www.ratingscentral.com/ClubInfo.php?ClubID=332" xr:uid="{00000000-0004-0000-0000-00007B200000}"/>
    <hyperlink ref="D165" r:id="rId8317" display="https://www.ratingscentral.com/ClubInfo.php?ClubID=269" xr:uid="{00000000-0004-0000-0000-00007C200000}"/>
    <hyperlink ref="D4222" r:id="rId8318" display="https://www.ratingscentral.com/ClubInfo.php?ClubID=341" xr:uid="{00000000-0004-0000-0000-00007D200000}"/>
    <hyperlink ref="D2748" r:id="rId8319" display="https://www.ratingscentral.com/ClubInfo.php?ClubID=308" xr:uid="{00000000-0004-0000-0000-00007E200000}"/>
    <hyperlink ref="D358" r:id="rId8320" display="https://www.ratingscentral.com/ClubInfo.php?ClubID=305" xr:uid="{00000000-0004-0000-0000-00007F200000}"/>
    <hyperlink ref="D2302" r:id="rId8321" display="https://www.ratingscentral.com/ClubInfo.php?ClubID=272" xr:uid="{00000000-0004-0000-0000-000080200000}"/>
    <hyperlink ref="D3841" r:id="rId8322" display="https://www.ratingscentral.com/ClubInfo.php?ClubID=480" xr:uid="{00000000-0004-0000-0000-000081200000}"/>
    <hyperlink ref="D147" r:id="rId8323" display="https://www.ratingscentral.com/ClubInfo.php?ClubID=328" xr:uid="{00000000-0004-0000-0000-000082200000}"/>
    <hyperlink ref="D219" r:id="rId8324" display="https://www.ratingscentral.com/ClubInfo.php?ClubID=300" xr:uid="{00000000-0004-0000-0000-000083200000}"/>
    <hyperlink ref="D328" r:id="rId8325" display="https://www.ratingscentral.com/ClubInfo.php?ClubID=291" xr:uid="{00000000-0004-0000-0000-000084200000}"/>
    <hyperlink ref="D4193" r:id="rId8326" display="https://www.ratingscentral.com/ClubInfo.php?ClubID=283" xr:uid="{00000000-0004-0000-0000-000085200000}"/>
    <hyperlink ref="D2321" r:id="rId8327" display="https://www.ratingscentral.com/ClubInfo.php?ClubID=351" xr:uid="{00000000-0004-0000-0000-000086200000}"/>
    <hyperlink ref="D587" r:id="rId8328" display="https://www.ratingscentral.com/ClubInfo.php?ClubID=288" xr:uid="{00000000-0004-0000-0000-000087200000}"/>
    <hyperlink ref="D570" r:id="rId8329" display="https://www.ratingscentral.com/ClubInfo.php?ClubID=337" xr:uid="{00000000-0004-0000-0000-000088200000}"/>
    <hyperlink ref="D190" r:id="rId8330" display="https://www.ratingscentral.com/ClubInfo.php?ClubID=288" xr:uid="{00000000-0004-0000-0000-000089200000}"/>
    <hyperlink ref="D4381" r:id="rId8331" display="https://www.ratingscentral.com/ClubInfo.php?ClubID=340" xr:uid="{00000000-0004-0000-0000-00008A200000}"/>
    <hyperlink ref="D4185" r:id="rId8332" display="https://www.ratingscentral.com/ClubInfo.php?ClubID=250" xr:uid="{00000000-0004-0000-0000-00008B200000}"/>
    <hyperlink ref="D1276" r:id="rId8333" display="https://www.ratingscentral.com/ClubInfo.php?ClubID=257" xr:uid="{00000000-0004-0000-0000-00008C200000}"/>
    <hyperlink ref="D3281" r:id="rId8334" display="https://www.ratingscentral.com/ClubInfo.php?ClubID=300" xr:uid="{00000000-0004-0000-0000-00008D200000}"/>
    <hyperlink ref="D3418" r:id="rId8335" display="https://www.ratingscentral.com/ClubInfo.php?ClubID=358" xr:uid="{00000000-0004-0000-0000-00008E200000}"/>
    <hyperlink ref="D3651" r:id="rId8336" display="https://www.ratingscentral.com/ClubInfo.php?ClubID=313" xr:uid="{00000000-0004-0000-0000-00008F200000}"/>
    <hyperlink ref="D3493" r:id="rId8337" display="https://www.ratingscentral.com/ClubInfo.php?ClubID=291" xr:uid="{00000000-0004-0000-0000-000090200000}"/>
    <hyperlink ref="D685" r:id="rId8338" display="https://www.ratingscentral.com/ClubInfo.php?ClubID=795" xr:uid="{00000000-0004-0000-0000-000091200000}"/>
    <hyperlink ref="D1316" r:id="rId8339" display="https://www.ratingscentral.com/ClubInfo.php?ClubID=295" xr:uid="{00000000-0004-0000-0000-000092200000}"/>
    <hyperlink ref="D1824" r:id="rId8340" display="https://www.ratingscentral.com/ClubInfo.php?ClubID=351" xr:uid="{00000000-0004-0000-0000-000093200000}"/>
    <hyperlink ref="D3379" r:id="rId8341" display="https://www.ratingscentral.com/ClubInfo.php?ClubID=249" xr:uid="{00000000-0004-0000-0000-000094200000}"/>
    <hyperlink ref="D3471" r:id="rId8342" display="https://www.ratingscentral.com/ClubInfo.php?ClubID=284" xr:uid="{00000000-0004-0000-0000-000095200000}"/>
    <hyperlink ref="D3239" r:id="rId8343" display="https://www.ratingscentral.com/ClubInfo.php?ClubID=319" xr:uid="{00000000-0004-0000-0000-000096200000}"/>
    <hyperlink ref="D2801" r:id="rId8344" display="https://www.ratingscentral.com/ClubInfo.php?ClubID=286" xr:uid="{00000000-0004-0000-0000-000097200000}"/>
    <hyperlink ref="D3535" r:id="rId8345" display="https://www.ratingscentral.com/ClubInfo.php?ClubID=301" xr:uid="{00000000-0004-0000-0000-000098200000}"/>
    <hyperlink ref="D1790" r:id="rId8346" display="https://www.ratingscentral.com/ClubInfo.php?ClubID=281" xr:uid="{00000000-0004-0000-0000-000099200000}"/>
    <hyperlink ref="D3183" r:id="rId8347" display="https://www.ratingscentral.com/ClubInfo.php?ClubID=300" xr:uid="{00000000-0004-0000-0000-00009A200000}"/>
    <hyperlink ref="D2636" r:id="rId8348" display="https://www.ratingscentral.com/ClubInfo.php?ClubID=300" xr:uid="{00000000-0004-0000-0000-00009B200000}"/>
    <hyperlink ref="D2842" r:id="rId8349" display="https://www.ratingscentral.com/ClubInfo.php?ClubID=351" xr:uid="{00000000-0004-0000-0000-00009C200000}"/>
    <hyperlink ref="D3549" r:id="rId8350" display="https://www.ratingscentral.com/ClubInfo.php?ClubID=279" xr:uid="{00000000-0004-0000-0000-00009D200000}"/>
    <hyperlink ref="D2414" r:id="rId8351" display="https://www.ratingscentral.com/ClubInfo.php?ClubID=300" xr:uid="{00000000-0004-0000-0000-00009E200000}"/>
    <hyperlink ref="D3002" r:id="rId8352" display="https://www.ratingscentral.com/ClubInfo.php?ClubID=253" xr:uid="{00000000-0004-0000-0000-00009F200000}"/>
    <hyperlink ref="D2120" r:id="rId8353" display="https://www.ratingscentral.com/ClubInfo.php?ClubID=249" xr:uid="{00000000-0004-0000-0000-0000A0200000}"/>
    <hyperlink ref="D2313" r:id="rId8354" display="https://www.ratingscentral.com/ClubInfo.php?ClubID=300" xr:uid="{00000000-0004-0000-0000-0000A1200000}"/>
    <hyperlink ref="D1143" r:id="rId8355" display="https://www.ratingscentral.com/ClubInfo.php?ClubID=251" xr:uid="{00000000-0004-0000-0000-0000A2200000}"/>
    <hyperlink ref="D4211" r:id="rId8356" display="https://www.ratingscentral.com/ClubInfo.php?ClubID=323" xr:uid="{00000000-0004-0000-0000-0000A3200000}"/>
    <hyperlink ref="D1823" r:id="rId8357" display="https://www.ratingscentral.com/ClubInfo.php?ClubID=279" xr:uid="{00000000-0004-0000-0000-0000A4200000}"/>
    <hyperlink ref="D2624" r:id="rId8358" display="https://www.ratingscentral.com/ClubInfo.php?ClubID=319" xr:uid="{00000000-0004-0000-0000-0000A5200000}"/>
    <hyperlink ref="D2963" r:id="rId8359" display="https://www.ratingscentral.com/ClubInfo.php?ClubID=305" xr:uid="{00000000-0004-0000-0000-0000A6200000}"/>
    <hyperlink ref="D1710" r:id="rId8360" display="https://www.ratingscentral.com/ClubInfo.php?ClubID=281" xr:uid="{00000000-0004-0000-0000-0000A7200000}"/>
    <hyperlink ref="D3312" r:id="rId8361" display="https://www.ratingscentral.com/ClubInfo.php?ClubID=257" xr:uid="{00000000-0004-0000-0000-0000A8200000}"/>
    <hyperlink ref="D713" r:id="rId8362" display="https://www.ratingscentral.com/ClubInfo.php?ClubID=333" xr:uid="{00000000-0004-0000-0000-0000A9200000}"/>
    <hyperlink ref="D2773" r:id="rId8363" display="https://www.ratingscentral.com/ClubInfo.php?ClubID=1312" xr:uid="{00000000-0004-0000-0000-0000AA200000}"/>
    <hyperlink ref="D2772" r:id="rId8364" display="https://www.ratingscentral.com/ClubInfo.php?ClubID=1312" xr:uid="{00000000-0004-0000-0000-0000AB200000}"/>
    <hyperlink ref="D3438" r:id="rId8365" display="https://www.ratingscentral.com/ClubInfo.php?ClubID=327" xr:uid="{00000000-0004-0000-0000-0000AC200000}"/>
    <hyperlink ref="D4379" r:id="rId8366" display="https://www.ratingscentral.com/ClubInfo.php?ClubID=344" xr:uid="{00000000-0004-0000-0000-0000AD200000}"/>
    <hyperlink ref="D1056" r:id="rId8367" display="https://www.ratingscentral.com/ClubInfo.php?ClubID=338" xr:uid="{00000000-0004-0000-0000-0000AE200000}"/>
    <hyperlink ref="D1466" r:id="rId8368" display="https://www.ratingscentral.com/ClubInfo.php?ClubID=294" xr:uid="{00000000-0004-0000-0000-0000AF200000}"/>
    <hyperlink ref="D843" r:id="rId8369" display="https://www.ratingscentral.com/ClubInfo.php?ClubID=270" xr:uid="{00000000-0004-0000-0000-0000B0200000}"/>
    <hyperlink ref="D4021" r:id="rId8370" display="https://www.ratingscentral.com/ClubInfo.php?ClubID=343" xr:uid="{00000000-0004-0000-0000-0000B1200000}"/>
    <hyperlink ref="D1335" r:id="rId8371" display="https://www.ratingscentral.com/ClubInfo.php?ClubID=279" xr:uid="{00000000-0004-0000-0000-0000B2200000}"/>
    <hyperlink ref="D4217" r:id="rId8372" display="https://www.ratingscentral.com/ClubInfo.php?ClubID=305" xr:uid="{00000000-0004-0000-0000-0000B3200000}"/>
    <hyperlink ref="D840" r:id="rId8373" display="https://www.ratingscentral.com/ClubInfo.php?ClubID=359" xr:uid="{00000000-0004-0000-0000-0000B4200000}"/>
    <hyperlink ref="D1846" r:id="rId8374" display="https://www.ratingscentral.com/ClubInfo.php?ClubID=332" xr:uid="{00000000-0004-0000-0000-0000B5200000}"/>
    <hyperlink ref="D2330" r:id="rId8375" display="https://www.ratingscentral.com/ClubInfo.php?ClubID=252" xr:uid="{00000000-0004-0000-0000-0000B6200000}"/>
    <hyperlink ref="D106" r:id="rId8376" display="https://www.ratingscentral.com/ClubInfo.php?ClubID=359" xr:uid="{00000000-0004-0000-0000-0000B7200000}"/>
    <hyperlink ref="D3229" r:id="rId8377" display="https://www.ratingscentral.com/ClubInfo.php?ClubID=324" xr:uid="{00000000-0004-0000-0000-0000B8200000}"/>
    <hyperlink ref="D1576" r:id="rId8378" display="https://www.ratingscentral.com/ClubInfo.php?ClubID=340" xr:uid="{00000000-0004-0000-0000-0000B9200000}"/>
    <hyperlink ref="D2407" r:id="rId8379" display="https://www.ratingscentral.com/ClubInfo.php?ClubID=922" xr:uid="{00000000-0004-0000-0000-0000BA200000}"/>
    <hyperlink ref="D4088" r:id="rId8380" display="https://www.ratingscentral.com/ClubInfo.php?ClubID=281" xr:uid="{00000000-0004-0000-0000-0000BB200000}"/>
    <hyperlink ref="D2297" r:id="rId8381" display="https://www.ratingscentral.com/ClubInfo.php?ClubID=279" xr:uid="{00000000-0004-0000-0000-0000BC200000}"/>
    <hyperlink ref="D1393" r:id="rId8382" display="https://www.ratingscentral.com/ClubInfo.php?ClubID=281" xr:uid="{00000000-0004-0000-0000-0000BD200000}"/>
    <hyperlink ref="D3710" r:id="rId8383" display="https://www.ratingscentral.com/ClubInfo.php?ClubID=323" xr:uid="{00000000-0004-0000-0000-0000BE200000}"/>
    <hyperlink ref="D2833" r:id="rId8384" display="https://www.ratingscentral.com/ClubInfo.php?ClubID=301" xr:uid="{00000000-0004-0000-0000-0000BF200000}"/>
    <hyperlink ref="D3457" r:id="rId8385" display="https://www.ratingscentral.com/ClubInfo.php?ClubID=352" xr:uid="{00000000-0004-0000-0000-0000C0200000}"/>
    <hyperlink ref="D172" r:id="rId8386" display="https://www.ratingscentral.com/ClubInfo.php?ClubID=305" xr:uid="{00000000-0004-0000-0000-0000C1200000}"/>
    <hyperlink ref="D1087" r:id="rId8387" display="https://www.ratingscentral.com/ClubInfo.php?ClubID=1203" xr:uid="{00000000-0004-0000-0000-0000C2200000}"/>
    <hyperlink ref="D1154" r:id="rId8388" display="https://www.ratingscentral.com/ClubInfo.php?ClubID=333" xr:uid="{00000000-0004-0000-0000-0000C3200000}"/>
    <hyperlink ref="D455" r:id="rId8389" display="https://www.ratingscentral.com/ClubInfo.php?ClubID=249" xr:uid="{00000000-0004-0000-0000-0000C4200000}"/>
    <hyperlink ref="D988" r:id="rId8390" display="https://www.ratingscentral.com/ClubInfo.php?ClubID=261" xr:uid="{00000000-0004-0000-0000-0000C5200000}"/>
    <hyperlink ref="D4554" r:id="rId8391" display="https://www.ratingscentral.com/ClubInfo.php?ClubID=281" xr:uid="{00000000-0004-0000-0000-0000C6200000}"/>
    <hyperlink ref="D2685" r:id="rId8392" display="https://www.ratingscentral.com/ClubInfo.php?ClubID=293" xr:uid="{00000000-0004-0000-0000-0000C7200000}"/>
    <hyperlink ref="D4187" r:id="rId8393" display="https://www.ratingscentral.com/ClubInfo.php?ClubID=335" xr:uid="{00000000-0004-0000-0000-0000C8200000}"/>
    <hyperlink ref="D474" r:id="rId8394" display="https://www.ratingscentral.com/ClubInfo.php?ClubID=287" xr:uid="{00000000-0004-0000-0000-0000C9200000}"/>
    <hyperlink ref="D2598" r:id="rId8395" display="https://www.ratingscentral.com/ClubInfo.php?ClubID=350" xr:uid="{00000000-0004-0000-0000-0000CA200000}"/>
    <hyperlink ref="D2041" r:id="rId8396" display="https://www.ratingscentral.com/ClubInfo.php?ClubID=1373" xr:uid="{00000000-0004-0000-0000-0000CB200000}"/>
    <hyperlink ref="D981" r:id="rId8397" display="https://www.ratingscentral.com/ClubInfo.php?ClubID=352" xr:uid="{00000000-0004-0000-0000-0000CC200000}"/>
    <hyperlink ref="D2564" r:id="rId8398" display="https://www.ratingscentral.com/ClubInfo.php?ClubID=270" xr:uid="{00000000-0004-0000-0000-0000CD200000}"/>
    <hyperlink ref="D2605" r:id="rId8399" display="https://www.ratingscentral.com/ClubInfo.php?ClubID=346" xr:uid="{00000000-0004-0000-0000-0000CE200000}"/>
    <hyperlink ref="D1292" r:id="rId8400" display="https://www.ratingscentral.com/ClubInfo.php?ClubID=351" xr:uid="{00000000-0004-0000-0000-0000CF200000}"/>
    <hyperlink ref="D1427" r:id="rId8401" display="https://www.ratingscentral.com/ClubInfo.php?ClubID=250" xr:uid="{00000000-0004-0000-0000-0000D0200000}"/>
    <hyperlink ref="D3800" r:id="rId8402" display="https://www.ratingscentral.com/ClubInfo.php?ClubID=343" xr:uid="{00000000-0004-0000-0000-0000D1200000}"/>
    <hyperlink ref="D3940" r:id="rId8403" display="https://www.ratingscentral.com/ClubInfo.php?ClubID=359" xr:uid="{00000000-0004-0000-0000-0000D2200000}"/>
    <hyperlink ref="D376" r:id="rId8404" display="https://www.ratingscentral.com/ClubInfo.php?ClubID=291" xr:uid="{00000000-0004-0000-0000-0000D3200000}"/>
    <hyperlink ref="D2038" r:id="rId8405" display="https://www.ratingscentral.com/ClubInfo.php?ClubID=314" xr:uid="{00000000-0004-0000-0000-0000D4200000}"/>
    <hyperlink ref="D3577" r:id="rId8406" display="https://www.ratingscentral.com/ClubInfo.php?ClubID=1373" xr:uid="{00000000-0004-0000-0000-0000D5200000}"/>
    <hyperlink ref="D1697" r:id="rId8407" display="https://www.ratingscentral.com/ClubInfo.php?ClubID=294" xr:uid="{00000000-0004-0000-0000-0000D6200000}"/>
    <hyperlink ref="D2393" r:id="rId8408" display="https://www.ratingscentral.com/ClubInfo.php?ClubID=357" xr:uid="{00000000-0004-0000-0000-0000D7200000}"/>
    <hyperlink ref="D2194" r:id="rId8409" display="https://www.ratingscentral.com/ClubInfo.php?ClubID=333" xr:uid="{00000000-0004-0000-0000-0000D8200000}"/>
    <hyperlink ref="D1706" r:id="rId8410" display="https://www.ratingscentral.com/ClubInfo.php?ClubID=257" xr:uid="{00000000-0004-0000-0000-0000D9200000}"/>
    <hyperlink ref="D4532" r:id="rId8411" display="https://www.ratingscentral.com/ClubInfo.php?ClubID=284" xr:uid="{00000000-0004-0000-0000-0000DA200000}"/>
    <hyperlink ref="D1404" r:id="rId8412" display="https://www.ratingscentral.com/ClubInfo.php?ClubID=254" xr:uid="{00000000-0004-0000-0000-0000DB200000}"/>
    <hyperlink ref="D3835" r:id="rId8413" display="https://www.ratingscentral.com/ClubInfo.php?ClubID=277" xr:uid="{00000000-0004-0000-0000-0000DC200000}"/>
    <hyperlink ref="D3366" r:id="rId8414" display="https://www.ratingscentral.com/ClubInfo.php?ClubID=308" xr:uid="{00000000-0004-0000-0000-0000DD200000}"/>
    <hyperlink ref="D1549" r:id="rId8415" display="https://www.ratingscentral.com/ClubInfo.php?ClubID=485" xr:uid="{00000000-0004-0000-0000-0000DE200000}"/>
    <hyperlink ref="D4265" r:id="rId8416" display="https://www.ratingscentral.com/ClubInfo.php?ClubID=359" xr:uid="{00000000-0004-0000-0000-0000DF200000}"/>
    <hyperlink ref="D1722" r:id="rId8417" display="https://www.ratingscentral.com/ClubInfo.php?ClubID=346" xr:uid="{00000000-0004-0000-0000-0000E0200000}"/>
    <hyperlink ref="D2840" r:id="rId8418" display="https://www.ratingscentral.com/ClubInfo.php?ClubID=251" xr:uid="{00000000-0004-0000-0000-0000E1200000}"/>
    <hyperlink ref="D972" r:id="rId8419" display="https://www.ratingscentral.com/ClubInfo.php?ClubID=291" xr:uid="{00000000-0004-0000-0000-0000E2200000}"/>
    <hyperlink ref="D1879" r:id="rId8420" display="https://www.ratingscentral.com/ClubInfo.php?ClubID=330" xr:uid="{00000000-0004-0000-0000-0000E3200000}"/>
    <hyperlink ref="D594" r:id="rId8421" display="https://www.ratingscentral.com/ClubInfo.php?ClubID=1200" xr:uid="{00000000-0004-0000-0000-0000E4200000}"/>
    <hyperlink ref="D3700" r:id="rId8422" display="https://www.ratingscentral.com/ClubInfo.php?ClubID=267" xr:uid="{00000000-0004-0000-0000-0000E5200000}"/>
    <hyperlink ref="D2619" r:id="rId8423" display="https://www.ratingscentral.com/ClubInfo.php?ClubID=357" xr:uid="{00000000-0004-0000-0000-0000E6200000}"/>
    <hyperlink ref="D2708" r:id="rId8424" display="https://www.ratingscentral.com/ClubInfo.php?ClubID=253" xr:uid="{00000000-0004-0000-0000-0000E7200000}"/>
    <hyperlink ref="D667" r:id="rId8425" display="https://www.ratingscentral.com/ClubInfo.php?ClubID=277" xr:uid="{00000000-0004-0000-0000-0000E8200000}"/>
    <hyperlink ref="D3590" r:id="rId8426" display="https://www.ratingscentral.com/ClubInfo.php?ClubID=445" xr:uid="{00000000-0004-0000-0000-0000E9200000}"/>
    <hyperlink ref="D3230" r:id="rId8427" display="https://www.ratingscentral.com/ClubInfo.php?ClubID=261" xr:uid="{00000000-0004-0000-0000-0000EA200000}"/>
    <hyperlink ref="D990" r:id="rId8428" display="https://www.ratingscentral.com/ClubInfo.php?ClubID=1203" xr:uid="{00000000-0004-0000-0000-0000EB200000}"/>
    <hyperlink ref="D1383" r:id="rId8429" display="https://www.ratingscentral.com/ClubInfo.php?ClubID=314" xr:uid="{00000000-0004-0000-0000-0000EC200000}"/>
    <hyperlink ref="D1583" r:id="rId8430" display="https://www.ratingscentral.com/ClubInfo.php?ClubID=257" xr:uid="{00000000-0004-0000-0000-0000ED200000}"/>
    <hyperlink ref="D2213" r:id="rId8431" display="https://www.ratingscentral.com/ClubInfo.php?ClubID=332" xr:uid="{00000000-0004-0000-0000-0000EE200000}"/>
    <hyperlink ref="D3259" r:id="rId8432" display="https://www.ratingscentral.com/ClubInfo.php?ClubID=350" xr:uid="{00000000-0004-0000-0000-0000EF200000}"/>
    <hyperlink ref="D1414" r:id="rId8433" display="https://www.ratingscentral.com/ClubInfo.php?ClubID=330" xr:uid="{00000000-0004-0000-0000-0000F0200000}"/>
    <hyperlink ref="D2928" r:id="rId8434" display="https://www.ratingscentral.com/ClubInfo.php?ClubID=253" xr:uid="{00000000-0004-0000-0000-0000F1200000}"/>
    <hyperlink ref="D1245" r:id="rId8435" display="https://www.ratingscentral.com/ClubInfo.php?ClubID=791" xr:uid="{00000000-0004-0000-0000-0000F2200000}"/>
    <hyperlink ref="D1913" r:id="rId8436" display="https://www.ratingscentral.com/ClubInfo.php?ClubID=359" xr:uid="{00000000-0004-0000-0000-0000F3200000}"/>
    <hyperlink ref="D674" r:id="rId8437" display="https://www.ratingscentral.com/ClubInfo.php?ClubID=344" xr:uid="{00000000-0004-0000-0000-0000F4200000}"/>
    <hyperlink ref="D3775" r:id="rId8438" display="https://www.ratingscentral.com/ClubInfo.php?ClubID=305" xr:uid="{00000000-0004-0000-0000-0000F5200000}"/>
    <hyperlink ref="D204" r:id="rId8439" display="https://www.ratingscentral.com/ClubInfo.php?ClubID=358" xr:uid="{00000000-0004-0000-0000-0000F6200000}"/>
    <hyperlink ref="D2291" r:id="rId8440" display="https://www.ratingscentral.com/ClubInfo.php?ClubID=287" xr:uid="{00000000-0004-0000-0000-0000F7200000}"/>
    <hyperlink ref="D1036" r:id="rId8441" display="https://www.ratingscentral.com/ClubInfo.php?ClubID=317" xr:uid="{00000000-0004-0000-0000-0000F8200000}"/>
    <hyperlink ref="D1328" r:id="rId8442" display="https://www.ratingscentral.com/ClubInfo.php?ClubID=295" xr:uid="{00000000-0004-0000-0000-0000F9200000}"/>
    <hyperlink ref="D4389" r:id="rId8443" display="https://www.ratingscentral.com/ClubInfo.php?ClubID=291" xr:uid="{00000000-0004-0000-0000-0000FA200000}"/>
    <hyperlink ref="D1357" r:id="rId8444" display="https://www.ratingscentral.com/ClubInfo.php?ClubID=352" xr:uid="{00000000-0004-0000-0000-0000FB200000}"/>
    <hyperlink ref="D261" r:id="rId8445" display="https://www.ratingscentral.com/ClubInfo.php?ClubID=288" xr:uid="{00000000-0004-0000-0000-0000FC200000}"/>
    <hyperlink ref="D1872" r:id="rId8446" display="https://www.ratingscentral.com/ClubInfo.php?ClubID=332" xr:uid="{00000000-0004-0000-0000-0000FD200000}"/>
    <hyperlink ref="D1771" r:id="rId8447" display="https://www.ratingscentral.com/ClubInfo.php?ClubID=249" xr:uid="{00000000-0004-0000-0000-0000FE200000}"/>
    <hyperlink ref="D715" r:id="rId8448" display="https://www.ratingscentral.com/ClubInfo.php?ClubID=291" xr:uid="{00000000-0004-0000-0000-0000FF200000}"/>
    <hyperlink ref="D1684" r:id="rId8449" display="https://www.ratingscentral.com/ClubInfo.php?ClubID=301" xr:uid="{00000000-0004-0000-0000-000000210000}"/>
    <hyperlink ref="D923" r:id="rId8450" display="https://www.ratingscentral.com/ClubInfo.php?ClubID=340" xr:uid="{00000000-0004-0000-0000-000001210000}"/>
    <hyperlink ref="D1186" r:id="rId8451" display="https://www.ratingscentral.com/ClubInfo.php?ClubID=291" xr:uid="{00000000-0004-0000-0000-000002210000}"/>
    <hyperlink ref="D1257" r:id="rId8452" display="https://www.ratingscentral.com/ClubInfo.php?ClubID=335" xr:uid="{00000000-0004-0000-0000-000003210000}"/>
    <hyperlink ref="D13" r:id="rId8453" display="https://www.ratingscentral.com/ClubInfo.php?ClubID=351" xr:uid="{00000000-0004-0000-0000-000004210000}"/>
    <hyperlink ref="D4318" r:id="rId8454" display="https://www.ratingscentral.com/ClubInfo.php?ClubID=326" xr:uid="{00000000-0004-0000-0000-000005210000}"/>
    <hyperlink ref="D2201" r:id="rId8455" display="https://www.ratingscentral.com/ClubInfo.php?ClubID=356" xr:uid="{00000000-0004-0000-0000-000006210000}"/>
    <hyperlink ref="D4072" r:id="rId8456" display="https://www.ratingscentral.com/ClubInfo.php?ClubID=270" xr:uid="{00000000-0004-0000-0000-000007210000}"/>
    <hyperlink ref="D3101" r:id="rId8457" display="https://www.ratingscentral.com/ClubInfo.php?ClubID=291" xr:uid="{00000000-0004-0000-0000-000008210000}"/>
    <hyperlink ref="D1972" r:id="rId8458" display="https://www.ratingscentral.com/ClubInfo.php?ClubID=266" xr:uid="{00000000-0004-0000-0000-000009210000}"/>
    <hyperlink ref="D1155" r:id="rId8459" display="https://www.ratingscentral.com/ClubInfo.php?ClubID=288" xr:uid="{00000000-0004-0000-0000-00000A210000}"/>
    <hyperlink ref="D875" r:id="rId8460" display="https://www.ratingscentral.com/ClubInfo.php?ClubID=922" xr:uid="{00000000-0004-0000-0000-00000B210000}"/>
    <hyperlink ref="D1850" r:id="rId8461" display="https://www.ratingscentral.com/ClubInfo.php?ClubID=314" xr:uid="{00000000-0004-0000-0000-00000C210000}"/>
    <hyperlink ref="D3768" r:id="rId8462" display="https://www.ratingscentral.com/ClubInfo.php?ClubID=265" xr:uid="{00000000-0004-0000-0000-00000D210000}"/>
    <hyperlink ref="D2911" r:id="rId8463" display="https://www.ratingscentral.com/ClubInfo.php?ClubID=264" xr:uid="{00000000-0004-0000-0000-00000E210000}"/>
    <hyperlink ref="D2858" r:id="rId8464" display="https://www.ratingscentral.com/ClubInfo.php?ClubID=288" xr:uid="{00000000-0004-0000-0000-00000F210000}"/>
    <hyperlink ref="D1365" r:id="rId8465" display="https://www.ratingscentral.com/ClubInfo.php?ClubID=288" xr:uid="{00000000-0004-0000-0000-000010210000}"/>
    <hyperlink ref="D3131" r:id="rId8466" display="https://www.ratingscentral.com/ClubInfo.php?ClubID=294" xr:uid="{00000000-0004-0000-0000-000011210000}"/>
    <hyperlink ref="D3019" r:id="rId8467" display="https://www.ratingscentral.com/ClubInfo.php?ClubID=257" xr:uid="{00000000-0004-0000-0000-000012210000}"/>
    <hyperlink ref="D240" r:id="rId8468" display="https://www.ratingscentral.com/ClubInfo.php?ClubID=327" xr:uid="{00000000-0004-0000-0000-000013210000}"/>
    <hyperlink ref="D205" r:id="rId8469" display="https://www.ratingscentral.com/ClubInfo.php?ClubID=343" xr:uid="{00000000-0004-0000-0000-000014210000}"/>
    <hyperlink ref="D164" r:id="rId8470" display="https://www.ratingscentral.com/ClubInfo.php?ClubID=485" xr:uid="{00000000-0004-0000-0000-000015210000}"/>
    <hyperlink ref="D1585" r:id="rId8471" display="https://www.ratingscentral.com/ClubInfo.php?ClubID=314" xr:uid="{00000000-0004-0000-0000-000016210000}"/>
    <hyperlink ref="D198" r:id="rId8472" display="https://www.ratingscentral.com/ClubInfo.php?ClubID=333" xr:uid="{00000000-0004-0000-0000-000017210000}"/>
    <hyperlink ref="D405" r:id="rId8473" display="https://www.ratingscentral.com/ClubInfo.php?ClubID=352" xr:uid="{00000000-0004-0000-0000-000018210000}"/>
    <hyperlink ref="D4397" r:id="rId8474" display="https://www.ratingscentral.com/ClubInfo.php?ClubID=330" xr:uid="{00000000-0004-0000-0000-000019210000}"/>
    <hyperlink ref="D2422" r:id="rId8475" display="https://www.ratingscentral.com/ClubInfo.php?ClubID=332" xr:uid="{00000000-0004-0000-0000-00001A210000}"/>
    <hyperlink ref="D1772" r:id="rId8476" display="https://www.ratingscentral.com/ClubInfo.php?ClubID=1203" xr:uid="{00000000-0004-0000-0000-00001B210000}"/>
    <hyperlink ref="D1522" r:id="rId8477" display="https://www.ratingscentral.com/ClubInfo.php?ClubID=257" xr:uid="{00000000-0004-0000-0000-00001C210000}"/>
    <hyperlink ref="D2175" r:id="rId8478" display="https://www.ratingscentral.com/ClubInfo.php?ClubID=294" xr:uid="{00000000-0004-0000-0000-00001D210000}"/>
    <hyperlink ref="D1346" r:id="rId8479" display="https://www.ratingscentral.com/ClubInfo.php?ClubID=344" xr:uid="{00000000-0004-0000-0000-00001E210000}"/>
    <hyperlink ref="D1378" r:id="rId8480" display="https://www.ratingscentral.com/ClubInfo.php?ClubID=335" xr:uid="{00000000-0004-0000-0000-00001F210000}"/>
    <hyperlink ref="D525" r:id="rId8481" display="https://www.ratingscentral.com/ClubInfo.php?ClubID=791" xr:uid="{00000000-0004-0000-0000-000020210000}"/>
    <hyperlink ref="D2280" r:id="rId8482" display="https://www.ratingscentral.com/ClubInfo.php?ClubID=444" xr:uid="{00000000-0004-0000-0000-000021210000}"/>
    <hyperlink ref="D42" r:id="rId8483" display="https://www.ratingscentral.com/ClubInfo.php?ClubID=261" xr:uid="{00000000-0004-0000-0000-000022210000}"/>
    <hyperlink ref="D1670" r:id="rId8484" display="https://www.ratingscentral.com/ClubInfo.php?ClubID=346" xr:uid="{00000000-0004-0000-0000-000023210000}"/>
    <hyperlink ref="D3473" r:id="rId8485" display="https://www.ratingscentral.com/ClubInfo.php?ClubID=279" xr:uid="{00000000-0004-0000-0000-000024210000}"/>
    <hyperlink ref="D4148" r:id="rId8486" display="https://www.ratingscentral.com/ClubInfo.php?ClubID=289" xr:uid="{00000000-0004-0000-0000-000025210000}"/>
    <hyperlink ref="D262" r:id="rId8487" display="https://www.ratingscentral.com/ClubInfo.php?ClubID=287" xr:uid="{00000000-0004-0000-0000-000026210000}"/>
    <hyperlink ref="D4313" r:id="rId8488" display="https://www.ratingscentral.com/ClubInfo.php?ClubID=252" xr:uid="{00000000-0004-0000-0000-000027210000}"/>
    <hyperlink ref="D34" r:id="rId8489" display="https://www.ratingscentral.com/ClubInfo.php?ClubID=333" xr:uid="{00000000-0004-0000-0000-000028210000}"/>
    <hyperlink ref="D3555" r:id="rId8490" display="https://www.ratingscentral.com/ClubInfo.php?ClubID=317" xr:uid="{00000000-0004-0000-0000-000029210000}"/>
    <hyperlink ref="D323" r:id="rId8491" display="https://www.ratingscentral.com/ClubInfo.php?ClubID=351" xr:uid="{00000000-0004-0000-0000-00002A210000}"/>
    <hyperlink ref="D1982" r:id="rId8492" display="https://www.ratingscentral.com/ClubInfo.php?ClubID=294" xr:uid="{00000000-0004-0000-0000-00002B210000}"/>
    <hyperlink ref="D532" r:id="rId8493" display="https://www.ratingscentral.com/ClubInfo.php?ClubID=350" xr:uid="{00000000-0004-0000-0000-00002C210000}"/>
    <hyperlink ref="D1145" r:id="rId8494" display="https://www.ratingscentral.com/ClubInfo.php?ClubID=333" xr:uid="{00000000-0004-0000-0000-00002D210000}"/>
    <hyperlink ref="D1496" r:id="rId8495" display="https://www.ratingscentral.com/ClubInfo.php?ClubID=263" xr:uid="{00000000-0004-0000-0000-00002E210000}"/>
    <hyperlink ref="D4324" r:id="rId8496" display="https://www.ratingscentral.com/ClubInfo.php?ClubID=279" xr:uid="{00000000-0004-0000-0000-00002F210000}"/>
    <hyperlink ref="D3621" r:id="rId8497" display="https://www.ratingscentral.com/ClubInfo.php?ClubID=301" xr:uid="{00000000-0004-0000-0000-000030210000}"/>
    <hyperlink ref="D3882" r:id="rId8498" display="https://www.ratingscentral.com/ClubInfo.php?ClubID=284" xr:uid="{00000000-0004-0000-0000-000031210000}"/>
    <hyperlink ref="D213" r:id="rId8499" display="https://www.ratingscentral.com/ClubInfo.php?ClubID=305" xr:uid="{00000000-0004-0000-0000-000032210000}"/>
    <hyperlink ref="D2151" r:id="rId8500" display="https://www.ratingscentral.com/ClubInfo.php?ClubID=301" xr:uid="{00000000-0004-0000-0000-000033210000}"/>
    <hyperlink ref="D2569" r:id="rId8501" display="https://www.ratingscentral.com/ClubInfo.php?ClubID=485" xr:uid="{00000000-0004-0000-0000-000034210000}"/>
    <hyperlink ref="D3789" r:id="rId8502" display="https://www.ratingscentral.com/ClubInfo.php?ClubID=310" xr:uid="{00000000-0004-0000-0000-000035210000}"/>
    <hyperlink ref="D4248" r:id="rId8503" display="https://www.ratingscentral.com/ClubInfo.php?ClubID=288" xr:uid="{00000000-0004-0000-0000-000036210000}"/>
    <hyperlink ref="D2232" r:id="rId8504" display="https://www.ratingscentral.com/ClubInfo.php?ClubID=301" xr:uid="{00000000-0004-0000-0000-000037210000}"/>
    <hyperlink ref="D4478" r:id="rId8505" display="https://www.ratingscentral.com/ClubInfo.php?ClubID=266" xr:uid="{00000000-0004-0000-0000-000038210000}"/>
    <hyperlink ref="D1120" r:id="rId8506" display="https://www.ratingscentral.com/ClubInfo.php?ClubID=346" xr:uid="{00000000-0004-0000-0000-000039210000}"/>
    <hyperlink ref="D3026" r:id="rId8507" display="https://www.ratingscentral.com/ClubInfo.php?ClubID=249" xr:uid="{00000000-0004-0000-0000-00003A210000}"/>
    <hyperlink ref="D4140" r:id="rId8508" display="https://www.ratingscentral.com/ClubInfo.php?ClubID=288" xr:uid="{00000000-0004-0000-0000-00003B210000}"/>
    <hyperlink ref="D1398" r:id="rId8509" display="https://www.ratingscentral.com/ClubInfo.php?ClubID=269" xr:uid="{00000000-0004-0000-0000-00003C210000}"/>
    <hyperlink ref="D2551" r:id="rId8510" display="https://www.ratingscentral.com/ClubInfo.php?ClubID=257" xr:uid="{00000000-0004-0000-0000-00003D210000}"/>
    <hyperlink ref="D3227" r:id="rId8511" display="https://www.ratingscentral.com/ClubInfo.php?ClubID=301" xr:uid="{00000000-0004-0000-0000-00003E210000}"/>
    <hyperlink ref="D672" r:id="rId8512" display="https://www.ratingscentral.com/ClubInfo.php?ClubID=261" xr:uid="{00000000-0004-0000-0000-00003F210000}"/>
    <hyperlink ref="D1298" r:id="rId8513" display="https://www.ratingscentral.com/ClubInfo.php?ClubID=351" xr:uid="{00000000-0004-0000-0000-000040210000}"/>
    <hyperlink ref="D141" r:id="rId8514" display="https://www.ratingscentral.com/ClubInfo.php?ClubID=344" xr:uid="{00000000-0004-0000-0000-000041210000}"/>
    <hyperlink ref="D3560" r:id="rId8515" display="https://www.ratingscentral.com/ClubInfo.php?ClubID=279" xr:uid="{00000000-0004-0000-0000-000042210000}"/>
    <hyperlink ref="D2996" r:id="rId8516" display="https://www.ratingscentral.com/ClubInfo.php?ClubID=343" xr:uid="{00000000-0004-0000-0000-000043210000}"/>
    <hyperlink ref="D3372" r:id="rId8517" display="https://www.ratingscentral.com/ClubInfo.php?ClubID=254" xr:uid="{00000000-0004-0000-0000-000044210000}"/>
    <hyperlink ref="D1305" r:id="rId8518" display="https://www.ratingscentral.com/ClubInfo.php?ClubID=357" xr:uid="{00000000-0004-0000-0000-000045210000}"/>
    <hyperlink ref="D979" r:id="rId8519" display="https://www.ratingscentral.com/ClubInfo.php?ClubID=305" xr:uid="{00000000-0004-0000-0000-000046210000}"/>
    <hyperlink ref="D300" r:id="rId8520" display="https://www.ratingscentral.com/ClubInfo.php?ClubID=314" xr:uid="{00000000-0004-0000-0000-000047210000}"/>
    <hyperlink ref="D460" r:id="rId8521" display="https://www.ratingscentral.com/ClubInfo.php?ClubID=357" xr:uid="{00000000-0004-0000-0000-000048210000}"/>
    <hyperlink ref="D827" r:id="rId8522" display="https://www.ratingscentral.com/ClubInfo.php?ClubID=313" xr:uid="{00000000-0004-0000-0000-000049210000}"/>
    <hyperlink ref="D1521" r:id="rId8523" display="https://www.ratingscentral.com/ClubInfo.php?ClubID=314" xr:uid="{00000000-0004-0000-0000-00004A210000}"/>
    <hyperlink ref="D1331" r:id="rId8524" display="https://www.ratingscentral.com/ClubInfo.php?ClubID=254" xr:uid="{00000000-0004-0000-0000-00004B210000}"/>
    <hyperlink ref="D2932" r:id="rId8525" display="https://www.ratingscentral.com/ClubInfo.php?ClubID=1203" xr:uid="{00000000-0004-0000-0000-00004C210000}"/>
    <hyperlink ref="D1275" r:id="rId8526" display="https://www.ratingscentral.com/ClubInfo.php?ClubID=305" xr:uid="{00000000-0004-0000-0000-00004D210000}"/>
    <hyperlink ref="D2880" r:id="rId8527" display="https://www.ratingscentral.com/ClubInfo.php?ClubID=344" xr:uid="{00000000-0004-0000-0000-00004E210000}"/>
    <hyperlink ref="D403" r:id="rId8528" display="https://www.ratingscentral.com/ClubInfo.php?ClubID=270" xr:uid="{00000000-0004-0000-0000-00004F210000}"/>
    <hyperlink ref="D688" r:id="rId8529" display="https://www.ratingscentral.com/ClubInfo.php?ClubID=266" xr:uid="{00000000-0004-0000-0000-000050210000}"/>
    <hyperlink ref="D1786" r:id="rId8530" display="https://www.ratingscentral.com/ClubInfo.php?ClubID=335" xr:uid="{00000000-0004-0000-0000-000051210000}"/>
    <hyperlink ref="D671" r:id="rId8531" display="https://www.ratingscentral.com/ClubInfo.php?ClubID=795" xr:uid="{00000000-0004-0000-0000-000052210000}"/>
    <hyperlink ref="D3847" r:id="rId8532" display="https://www.ratingscentral.com/ClubInfo.php?ClubID=294" xr:uid="{00000000-0004-0000-0000-000053210000}"/>
    <hyperlink ref="D2418" r:id="rId8533" display="https://www.ratingscentral.com/ClubInfo.php?ClubID=270" xr:uid="{00000000-0004-0000-0000-000054210000}"/>
    <hyperlink ref="D740" r:id="rId8534" display="https://www.ratingscentral.com/ClubInfo.php?ClubID=264" xr:uid="{00000000-0004-0000-0000-000055210000}"/>
    <hyperlink ref="D2352" r:id="rId8535" display="https://www.ratingscentral.com/ClubInfo.php?ClubID=338" xr:uid="{00000000-0004-0000-0000-000056210000}"/>
    <hyperlink ref="D3658" r:id="rId8536" display="https://www.ratingscentral.com/ClubInfo.php?ClubID=351" xr:uid="{00000000-0004-0000-0000-000057210000}"/>
    <hyperlink ref="D1239" r:id="rId8537" display="https://www.ratingscentral.com/ClubInfo.php?ClubID=288" xr:uid="{00000000-0004-0000-0000-000058210000}"/>
    <hyperlink ref="D4223" r:id="rId8538" display="https://www.ratingscentral.com/ClubInfo.php?ClubID=313" xr:uid="{00000000-0004-0000-0000-000059210000}"/>
    <hyperlink ref="D2406" r:id="rId8539" display="https://www.ratingscentral.com/ClubInfo.php?ClubID=791" xr:uid="{00000000-0004-0000-0000-00005A210000}"/>
    <hyperlink ref="D3067" r:id="rId8540" display="https://www.ratingscentral.com/ClubInfo.php?ClubID=320" xr:uid="{00000000-0004-0000-0000-00005B210000}"/>
    <hyperlink ref="D4032" r:id="rId8541" display="https://www.ratingscentral.com/ClubInfo.php?ClubID=341" xr:uid="{00000000-0004-0000-0000-00005C210000}"/>
    <hyperlink ref="D1116" r:id="rId8542" display="https://www.ratingscentral.com/ClubInfo.php?ClubID=357" xr:uid="{00000000-0004-0000-0000-00005D210000}"/>
    <hyperlink ref="D1424" r:id="rId8543" display="https://www.ratingscentral.com/ClubInfo.php?ClubID=293" xr:uid="{00000000-0004-0000-0000-00005E210000}"/>
    <hyperlink ref="D633" r:id="rId8544" display="https://www.ratingscentral.com/ClubInfo.php?ClubID=264" xr:uid="{00000000-0004-0000-0000-00005F210000}"/>
    <hyperlink ref="D3785" r:id="rId8545" display="https://www.ratingscentral.com/ClubInfo.php?ClubID=337" xr:uid="{00000000-0004-0000-0000-000060210000}"/>
    <hyperlink ref="D3301" r:id="rId8546" display="https://www.ratingscentral.com/ClubInfo.php?ClubID=288" xr:uid="{00000000-0004-0000-0000-000061210000}"/>
    <hyperlink ref="D3879" r:id="rId8547" display="https://www.ratingscentral.com/ClubInfo.php?ClubID=253" xr:uid="{00000000-0004-0000-0000-000062210000}"/>
    <hyperlink ref="D1736" r:id="rId8548" display="https://www.ratingscentral.com/ClubInfo.php?ClubID=333" xr:uid="{00000000-0004-0000-0000-000063210000}"/>
    <hyperlink ref="D3646" r:id="rId8549" display="https://www.ratingscentral.com/ClubInfo.php?ClubID=293" xr:uid="{00000000-0004-0000-0000-000064210000}"/>
    <hyperlink ref="D871" r:id="rId8550" display="https://www.ratingscentral.com/ClubInfo.php?ClubID=795" xr:uid="{00000000-0004-0000-0000-000065210000}"/>
    <hyperlink ref="D3542" r:id="rId8551" display="https://www.ratingscentral.com/ClubInfo.php?ClubID=300" xr:uid="{00000000-0004-0000-0000-000066210000}"/>
    <hyperlink ref="D4407" r:id="rId8552" display="https://www.ratingscentral.com/ClubInfo.php?ClubID=355" xr:uid="{00000000-0004-0000-0000-000067210000}"/>
    <hyperlink ref="D1761" r:id="rId8553" display="https://www.ratingscentral.com/ClubInfo.php?ClubID=301" xr:uid="{00000000-0004-0000-0000-000068210000}"/>
    <hyperlink ref="D3447" r:id="rId8554" display="https://www.ratingscentral.com/ClubInfo.php?ClubID=323" xr:uid="{00000000-0004-0000-0000-000069210000}"/>
    <hyperlink ref="D3027" r:id="rId8555" display="https://www.ratingscentral.com/ClubInfo.php?ClubID=249" xr:uid="{00000000-0004-0000-0000-00006A210000}"/>
    <hyperlink ref="D2971" r:id="rId8556" display="https://www.ratingscentral.com/ClubInfo.php?ClubID=288" xr:uid="{00000000-0004-0000-0000-00006B210000}"/>
    <hyperlink ref="D4555" r:id="rId8557" display="https://www.ratingscentral.com/ClubInfo.php?ClubID=314" xr:uid="{00000000-0004-0000-0000-00006C210000}"/>
    <hyperlink ref="D2333" r:id="rId8558" display="https://www.ratingscentral.com/ClubInfo.php?ClubID=261" xr:uid="{00000000-0004-0000-0000-00006D210000}"/>
    <hyperlink ref="D2637" r:id="rId8559" display="https://www.ratingscentral.com/ClubInfo.php?ClubID=300" xr:uid="{00000000-0004-0000-0000-00006E210000}"/>
    <hyperlink ref="D2143" r:id="rId8560" display="https://www.ratingscentral.com/ClubInfo.php?ClubID=292" xr:uid="{00000000-0004-0000-0000-00006F210000}"/>
    <hyperlink ref="D4277" r:id="rId8561" display="https://www.ratingscentral.com/ClubInfo.php?ClubID=300" xr:uid="{00000000-0004-0000-0000-000070210000}"/>
    <hyperlink ref="D752" r:id="rId8562" display="https://www.ratingscentral.com/ClubInfo.php?ClubID=279" xr:uid="{00000000-0004-0000-0000-000071210000}"/>
    <hyperlink ref="D4511" r:id="rId8563" display="https://www.ratingscentral.com/ClubInfo.php?ClubID=269" xr:uid="{00000000-0004-0000-0000-000072210000}"/>
    <hyperlink ref="D3248" r:id="rId8564" display="https://www.ratingscentral.com/ClubInfo.php?ClubID=301" xr:uid="{00000000-0004-0000-0000-000073210000}"/>
    <hyperlink ref="D3959" r:id="rId8565" display="https://www.ratingscentral.com/ClubInfo.php?ClubID=320" xr:uid="{00000000-0004-0000-0000-000074210000}"/>
    <hyperlink ref="D2451" r:id="rId8566" display="https://www.ratingscentral.com/ClubInfo.php?ClubID=343" xr:uid="{00000000-0004-0000-0000-000075210000}"/>
    <hyperlink ref="D1390" r:id="rId8567" display="https://www.ratingscentral.com/ClubInfo.php?ClubID=343" xr:uid="{00000000-0004-0000-0000-000076210000}"/>
    <hyperlink ref="D3433" r:id="rId8568" display="https://www.ratingscentral.com/ClubInfo.php?ClubID=294" xr:uid="{00000000-0004-0000-0000-000077210000}"/>
    <hyperlink ref="D1992" r:id="rId8569" display="https://www.ratingscentral.com/ClubInfo.php?ClubID=270" xr:uid="{00000000-0004-0000-0000-000078210000}"/>
    <hyperlink ref="D3240" r:id="rId8570" display="https://www.ratingscentral.com/ClubInfo.php?ClubID=310" xr:uid="{00000000-0004-0000-0000-000079210000}"/>
    <hyperlink ref="D2295" r:id="rId8571" display="https://www.ratingscentral.com/ClubInfo.php?ClubID=264" xr:uid="{00000000-0004-0000-0000-00007A210000}"/>
    <hyperlink ref="D902" r:id="rId8572" display="https://www.ratingscentral.com/ClubInfo.php?ClubID=284" xr:uid="{00000000-0004-0000-0000-00007B210000}"/>
    <hyperlink ref="D514" r:id="rId8573" display="https://www.ratingscentral.com/ClubInfo.php?ClubID=284" xr:uid="{00000000-0004-0000-0000-00007C210000}"/>
    <hyperlink ref="D746" r:id="rId8574" display="https://www.ratingscentral.com/ClubInfo.php?ClubID=264" xr:uid="{00000000-0004-0000-0000-00007D210000}"/>
    <hyperlink ref="D1063" r:id="rId8575" display="https://www.ratingscentral.com/ClubInfo.php?ClubID=305" xr:uid="{00000000-0004-0000-0000-00007E210000}"/>
    <hyperlink ref="D2823" r:id="rId8576" display="https://www.ratingscentral.com/ClubInfo.php?ClubID=313" xr:uid="{00000000-0004-0000-0000-00007F210000}"/>
    <hyperlink ref="D839" r:id="rId8577" display="https://www.ratingscentral.com/ClubInfo.php?ClubID=359" xr:uid="{00000000-0004-0000-0000-000080210000}"/>
    <hyperlink ref="D324" r:id="rId8578" display="https://www.ratingscentral.com/ClubInfo.php?ClubID=291" xr:uid="{00000000-0004-0000-0000-000081210000}"/>
    <hyperlink ref="D1997" r:id="rId8579" display="https://www.ratingscentral.com/ClubInfo.php?ClubID=326" xr:uid="{00000000-0004-0000-0000-000082210000}"/>
    <hyperlink ref="D4435" r:id="rId8580" display="https://www.ratingscentral.com/ClubInfo.php?ClubID=320" xr:uid="{00000000-0004-0000-0000-000083210000}"/>
    <hyperlink ref="D3860" r:id="rId8581" display="https://www.ratingscentral.com/ClubInfo.php?ClubID=351" xr:uid="{00000000-0004-0000-0000-000084210000}"/>
    <hyperlink ref="D4542" r:id="rId8582" display="https://www.ratingscentral.com/ClubInfo.php?ClubID=279" xr:uid="{00000000-0004-0000-0000-000085210000}"/>
    <hyperlink ref="D719" r:id="rId8583" display="https://www.ratingscentral.com/ClubInfo.php?ClubID=251" xr:uid="{00000000-0004-0000-0000-000086210000}"/>
    <hyperlink ref="D1904" r:id="rId8584" display="https://www.ratingscentral.com/ClubInfo.php?ClubID=261" xr:uid="{00000000-0004-0000-0000-000087210000}"/>
    <hyperlink ref="D3052" r:id="rId8585" display="https://www.ratingscentral.com/ClubInfo.php?ClubID=295" xr:uid="{00000000-0004-0000-0000-000088210000}"/>
    <hyperlink ref="D2381" r:id="rId8586" display="https://www.ratingscentral.com/ClubInfo.php?ClubID=343" xr:uid="{00000000-0004-0000-0000-000089210000}"/>
    <hyperlink ref="D136" r:id="rId8587" display="https://www.ratingscentral.com/ClubInfo.php?ClubID=281" xr:uid="{00000000-0004-0000-0000-00008A210000}"/>
    <hyperlink ref="D2388" r:id="rId8588" display="https://www.ratingscentral.com/ClubInfo.php?ClubID=485" xr:uid="{00000000-0004-0000-0000-00008B210000}"/>
    <hyperlink ref="D3979" r:id="rId8589" display="https://www.ratingscentral.com/ClubInfo.php?ClubID=284" xr:uid="{00000000-0004-0000-0000-00008C210000}"/>
    <hyperlink ref="D2514" r:id="rId8590" display="https://www.ratingscentral.com/ClubInfo.php?ClubID=261" xr:uid="{00000000-0004-0000-0000-00008D210000}"/>
    <hyperlink ref="D750" r:id="rId8591" display="https://www.ratingscentral.com/ClubInfo.php?ClubID=323" xr:uid="{00000000-0004-0000-0000-00008E210000}"/>
    <hyperlink ref="D3302" r:id="rId8592" display="https://www.ratingscentral.com/ClubInfo.php?ClubID=288" xr:uid="{00000000-0004-0000-0000-00008F210000}"/>
    <hyperlink ref="D4279" r:id="rId8593" display="https://www.ratingscentral.com/ClubInfo.php?ClubID=300" xr:uid="{00000000-0004-0000-0000-000090210000}"/>
    <hyperlink ref="D894" r:id="rId8594" display="https://www.ratingscentral.com/ClubInfo.php?ClubID=293" xr:uid="{00000000-0004-0000-0000-000091210000}"/>
    <hyperlink ref="D3200" r:id="rId8595" display="https://www.ratingscentral.com/ClubInfo.php?ClubID=327" xr:uid="{00000000-0004-0000-0000-000092210000}"/>
    <hyperlink ref="D3328" r:id="rId8596" display="https://www.ratingscentral.com/ClubInfo.php?ClubID=284" xr:uid="{00000000-0004-0000-0000-000093210000}"/>
    <hyperlink ref="D3719" r:id="rId8597" display="https://www.ratingscentral.com/ClubInfo.php?ClubID=289" xr:uid="{00000000-0004-0000-0000-000094210000}"/>
    <hyperlink ref="D3713" r:id="rId8598" display="https://www.ratingscentral.com/ClubInfo.php?ClubID=287" xr:uid="{00000000-0004-0000-0000-000095210000}"/>
    <hyperlink ref="D697" r:id="rId8599" display="https://www.ratingscentral.com/ClubInfo.php?ClubID=1200" xr:uid="{00000000-0004-0000-0000-000096210000}"/>
    <hyperlink ref="D837" r:id="rId8600" display="https://www.ratingscentral.com/ClubInfo.php?ClubID=323" xr:uid="{00000000-0004-0000-0000-000097210000}"/>
    <hyperlink ref="D2900" r:id="rId8601" display="https://www.ratingscentral.com/ClubInfo.php?ClubID=338" xr:uid="{00000000-0004-0000-0000-000098210000}"/>
    <hyperlink ref="D12" r:id="rId8602" display="https://www.ratingscentral.com/ClubInfo.php?ClubID=351" xr:uid="{00000000-0004-0000-0000-000099210000}"/>
    <hyperlink ref="D1291" r:id="rId8603" display="https://www.ratingscentral.com/ClubInfo.php?ClubID=323" xr:uid="{00000000-0004-0000-0000-00009A210000}"/>
    <hyperlink ref="D3631" r:id="rId8604" display="https://www.ratingscentral.com/ClubInfo.php?ClubID=327" xr:uid="{00000000-0004-0000-0000-00009B210000}"/>
    <hyperlink ref="D4050" r:id="rId8605" display="https://www.ratingscentral.com/ClubInfo.php?ClubID=291" xr:uid="{00000000-0004-0000-0000-00009C210000}"/>
    <hyperlink ref="D2629" r:id="rId8606" display="https://www.ratingscentral.com/ClubInfo.php?ClubID=288" xr:uid="{00000000-0004-0000-0000-00009D210000}"/>
    <hyperlink ref="D4296" r:id="rId8607" display="https://www.ratingscentral.com/ClubInfo.php?ClubID=337" xr:uid="{00000000-0004-0000-0000-00009E210000}"/>
    <hyperlink ref="D2931" r:id="rId8608" display="https://www.ratingscentral.com/ClubInfo.php?ClubID=305" xr:uid="{00000000-0004-0000-0000-00009F210000}"/>
    <hyperlink ref="D1725" r:id="rId8609" display="https://www.ratingscentral.com/ClubInfo.php?ClubID=309" xr:uid="{00000000-0004-0000-0000-0000A0210000}"/>
    <hyperlink ref="D266" r:id="rId8610" display="https://www.ratingscentral.com/ClubInfo.php?ClubID=281" xr:uid="{00000000-0004-0000-0000-0000A1210000}"/>
    <hyperlink ref="D3202" r:id="rId8611" display="https://www.ratingscentral.com/ClubInfo.php?ClubID=295" xr:uid="{00000000-0004-0000-0000-0000A2210000}"/>
    <hyperlink ref="D3763" r:id="rId8612" display="https://www.ratingscentral.com/ClubInfo.php?ClubID=301" xr:uid="{00000000-0004-0000-0000-0000A3210000}"/>
    <hyperlink ref="D1605" r:id="rId8613" display="https://www.ratingscentral.com/ClubInfo.php?ClubID=293" xr:uid="{00000000-0004-0000-0000-0000A4210000}"/>
    <hyperlink ref="D2178" r:id="rId8614" display="https://www.ratingscentral.com/ClubInfo.php?ClubID=288" xr:uid="{00000000-0004-0000-0000-0000A5210000}"/>
    <hyperlink ref="D3105" r:id="rId8615" display="https://www.ratingscentral.com/ClubInfo.php?ClubID=294" xr:uid="{00000000-0004-0000-0000-0000A6210000}"/>
    <hyperlink ref="D148" r:id="rId8616" display="https://www.ratingscentral.com/ClubInfo.php?ClubID=279" xr:uid="{00000000-0004-0000-0000-0000A7210000}"/>
    <hyperlink ref="D3001" r:id="rId8617" display="https://www.ratingscentral.com/ClubInfo.php?ClubID=296" xr:uid="{00000000-0004-0000-0000-0000A8210000}"/>
    <hyperlink ref="D2943" r:id="rId8618" display="https://www.ratingscentral.com/ClubInfo.php?ClubID=264" xr:uid="{00000000-0004-0000-0000-0000A9210000}"/>
    <hyperlink ref="D996" r:id="rId8619" display="https://www.ratingscentral.com/ClubInfo.php?ClubID=253" xr:uid="{00000000-0004-0000-0000-0000AA210000}"/>
    <hyperlink ref="D2471" r:id="rId8620" display="https://www.ratingscentral.com/ClubInfo.php?ClubID=311" xr:uid="{00000000-0004-0000-0000-0000AB210000}"/>
    <hyperlink ref="D4067" r:id="rId8621" display="https://www.ratingscentral.com/ClubInfo.php?ClubID=283" xr:uid="{00000000-0004-0000-0000-0000AC210000}"/>
    <hyperlink ref="D651" r:id="rId8622" display="https://www.ratingscentral.com/ClubInfo.php?ClubID=327" xr:uid="{00000000-0004-0000-0000-0000AD210000}"/>
    <hyperlink ref="D2622" r:id="rId8623" display="https://www.ratingscentral.com/ClubInfo.php?ClubID=327" xr:uid="{00000000-0004-0000-0000-0000AE210000}"/>
    <hyperlink ref="D2730" r:id="rId8624" display="https://www.ratingscentral.com/ClubInfo.php?ClubID=333" xr:uid="{00000000-0004-0000-0000-0000AF210000}"/>
    <hyperlink ref="D4159" r:id="rId8625" display="https://www.ratingscentral.com/ClubInfo.php?ClubID=330" xr:uid="{00000000-0004-0000-0000-0000B0210000}"/>
    <hyperlink ref="D718" r:id="rId8626" display="https://www.ratingscentral.com/ClubInfo.php?ClubID=251" xr:uid="{00000000-0004-0000-0000-0000B1210000}"/>
    <hyperlink ref="D3536" r:id="rId8627" display="https://www.ratingscentral.com/ClubInfo.php?ClubID=305" xr:uid="{00000000-0004-0000-0000-0000B2210000}"/>
    <hyperlink ref="D3801" r:id="rId8628" display="https://www.ratingscentral.com/ClubInfo.php?ClubID=272" xr:uid="{00000000-0004-0000-0000-0000B3210000}"/>
    <hyperlink ref="D432" r:id="rId8629" display="https://www.ratingscentral.com/ClubInfo.php?ClubID=332" xr:uid="{00000000-0004-0000-0000-0000B4210000}"/>
    <hyperlink ref="D1921" r:id="rId8630" display="https://www.ratingscentral.com/ClubInfo.php?ClubID=300" xr:uid="{00000000-0004-0000-0000-0000B5210000}"/>
    <hyperlink ref="D3045" r:id="rId8631" display="https://www.ratingscentral.com/ClubInfo.php?ClubID=327" xr:uid="{00000000-0004-0000-0000-0000B6210000}"/>
    <hyperlink ref="D1834" r:id="rId8632" display="https://www.ratingscentral.com/ClubInfo.php?ClubID=300" xr:uid="{00000000-0004-0000-0000-0000B7210000}"/>
    <hyperlink ref="D959" r:id="rId8633" display="https://www.ratingscentral.com/ClubInfo.php?ClubID=277" xr:uid="{00000000-0004-0000-0000-0000B8210000}"/>
    <hyperlink ref="D2040" r:id="rId8634" display="https://www.ratingscentral.com/ClubInfo.php?ClubID=341" xr:uid="{00000000-0004-0000-0000-0000B9210000}"/>
    <hyperlink ref="D1600" r:id="rId8635" display="https://www.ratingscentral.com/ClubInfo.php?ClubID=791" xr:uid="{00000000-0004-0000-0000-0000BA210000}"/>
    <hyperlink ref="D3600" r:id="rId8636" display="https://www.ratingscentral.com/ClubInfo.php?ClubID=360" xr:uid="{00000000-0004-0000-0000-0000BB210000}"/>
    <hyperlink ref="D2593" r:id="rId8637" display="https://www.ratingscentral.com/ClubInfo.php?ClubID=795" xr:uid="{00000000-0004-0000-0000-0000BC210000}"/>
    <hyperlink ref="D340" r:id="rId8638" display="https://www.ratingscentral.com/ClubInfo.php?ClubID=340" xr:uid="{00000000-0004-0000-0000-0000BD210000}"/>
    <hyperlink ref="D2104" r:id="rId8639" display="https://www.ratingscentral.com/ClubInfo.php?ClubID=305" xr:uid="{00000000-0004-0000-0000-0000BE210000}"/>
    <hyperlink ref="D4360" r:id="rId8640" display="https://www.ratingscentral.com/ClubInfo.php?ClubID=341" xr:uid="{00000000-0004-0000-0000-0000BF210000}"/>
    <hyperlink ref="D1020" r:id="rId8641" display="https://www.ratingscentral.com/ClubInfo.php?ClubID=281" xr:uid="{00000000-0004-0000-0000-0000C0210000}"/>
    <hyperlink ref="D1435" r:id="rId8642" display="https://www.ratingscentral.com/ClubInfo.php?ClubID=350" xr:uid="{00000000-0004-0000-0000-0000C1210000}"/>
    <hyperlink ref="D2678" r:id="rId8643" display="https://www.ratingscentral.com/ClubInfo.php?ClubID=251" xr:uid="{00000000-0004-0000-0000-0000C2210000}"/>
    <hyperlink ref="D946" r:id="rId8644" display="https://www.ratingscentral.com/ClubInfo.php?ClubID=313" xr:uid="{00000000-0004-0000-0000-0000C3210000}"/>
    <hyperlink ref="D435" r:id="rId8645" display="https://www.ratingscentral.com/ClubInfo.php?ClubID=1203" xr:uid="{00000000-0004-0000-0000-0000C4210000}"/>
    <hyperlink ref="D2397" r:id="rId8646" display="https://www.ratingscentral.com/ClubInfo.php?ClubID=346" xr:uid="{00000000-0004-0000-0000-0000C5210000}"/>
    <hyperlink ref="D3670" r:id="rId8647" display="https://www.ratingscentral.com/ClubInfo.php?ClubID=310" xr:uid="{00000000-0004-0000-0000-0000C6210000}"/>
    <hyperlink ref="D1747" r:id="rId8648" display="https://www.ratingscentral.com/ClubInfo.php?ClubID=300" xr:uid="{00000000-0004-0000-0000-0000C7210000}"/>
    <hyperlink ref="D1542" r:id="rId8649" display="https://www.ratingscentral.com/ClubInfo.php?ClubID=279" xr:uid="{00000000-0004-0000-0000-0000C8210000}"/>
    <hyperlink ref="D625" r:id="rId8650" display="https://www.ratingscentral.com/ClubInfo.php?ClubID=292" xr:uid="{00000000-0004-0000-0000-0000C9210000}"/>
    <hyperlink ref="D1704" r:id="rId8651" display="https://www.ratingscentral.com/ClubInfo.php?ClubID=323" xr:uid="{00000000-0004-0000-0000-0000CA210000}"/>
    <hyperlink ref="D521" r:id="rId8652" display="https://www.ratingscentral.com/ClubInfo.php?ClubID=288" xr:uid="{00000000-0004-0000-0000-0000CB210000}"/>
    <hyperlink ref="D1819" r:id="rId8653" display="https://www.ratingscentral.com/ClubInfo.php?ClubID=346" xr:uid="{00000000-0004-0000-0000-0000CC210000}"/>
    <hyperlink ref="D736" r:id="rId8654" display="https://www.ratingscentral.com/ClubInfo.php?ClubID=267" xr:uid="{00000000-0004-0000-0000-0000CD210000}"/>
    <hyperlink ref="D524" r:id="rId8655" display="https://www.ratingscentral.com/ClubInfo.php?ClubID=319" xr:uid="{00000000-0004-0000-0000-0000CE210000}"/>
    <hyperlink ref="D1488" r:id="rId8656" display="https://www.ratingscentral.com/ClubInfo.php?ClubID=305" xr:uid="{00000000-0004-0000-0000-0000CF210000}"/>
    <hyperlink ref="D1194" r:id="rId8657" display="https://www.ratingscentral.com/ClubInfo.php?ClubID=444" xr:uid="{00000000-0004-0000-0000-0000D0210000}"/>
    <hyperlink ref="D218" r:id="rId8658" display="https://www.ratingscentral.com/ClubInfo.php?ClubID=300" xr:uid="{00000000-0004-0000-0000-0000D1210000}"/>
    <hyperlink ref="D741" r:id="rId8659" display="https://www.ratingscentral.com/ClubInfo.php?ClubID=350" xr:uid="{00000000-0004-0000-0000-0000D2210000}"/>
    <hyperlink ref="D433" r:id="rId8660" display="https://www.ratingscentral.com/ClubInfo.php?ClubID=279" xr:uid="{00000000-0004-0000-0000-0000D3210000}"/>
    <hyperlink ref="D3155" r:id="rId8661" display="https://www.ratingscentral.com/ClubInfo.php?ClubID=326" xr:uid="{00000000-0004-0000-0000-0000D4210000}"/>
    <hyperlink ref="D595" r:id="rId8662" display="https://www.ratingscentral.com/ClubInfo.php?ClubID=1200" xr:uid="{00000000-0004-0000-0000-0000D5210000}"/>
    <hyperlink ref="D696" r:id="rId8663" display="https://www.ratingscentral.com/ClubInfo.php?ClubID=305" xr:uid="{00000000-0004-0000-0000-0000D6210000}"/>
    <hyperlink ref="D738" r:id="rId8664" display="https://www.ratingscentral.com/ClubInfo.php?ClubID=922" xr:uid="{00000000-0004-0000-0000-0000D7210000}"/>
    <hyperlink ref="D1092" r:id="rId8665" display="https://www.ratingscentral.com/ClubInfo.php?ClubID=350" xr:uid="{00000000-0004-0000-0000-0000D8210000}"/>
    <hyperlink ref="D4490" r:id="rId8666" display="https://www.ratingscentral.com/ClubInfo.php?ClubID=1373" xr:uid="{00000000-0004-0000-0000-0000D9210000}"/>
    <hyperlink ref="D874" r:id="rId8667" display="https://www.ratingscentral.com/ClubInfo.php?ClubID=352" xr:uid="{00000000-0004-0000-0000-0000DA210000}"/>
    <hyperlink ref="D645" r:id="rId8668" display="https://www.ratingscentral.com/ClubInfo.php?ClubID=294" xr:uid="{00000000-0004-0000-0000-0000DB210000}"/>
    <hyperlink ref="D272" r:id="rId8669" display="https://www.ratingscentral.com/ClubInfo.php?ClubID=305" xr:uid="{00000000-0004-0000-0000-0000DC210000}"/>
    <hyperlink ref="D2341" r:id="rId8670" display="https://www.ratingscentral.com/ClubInfo.php?ClubID=305" xr:uid="{00000000-0004-0000-0000-0000DD210000}"/>
    <hyperlink ref="D1216" r:id="rId8671" display="https://www.ratingscentral.com/ClubInfo.php?ClubID=344" xr:uid="{00000000-0004-0000-0000-0000DE210000}"/>
    <hyperlink ref="D4369" r:id="rId8672" display="https://www.ratingscentral.com/ClubInfo.php?ClubID=356" xr:uid="{00000000-0004-0000-0000-0000DF210000}"/>
    <hyperlink ref="D3199" r:id="rId8673" display="https://www.ratingscentral.com/ClubInfo.php?ClubID=323" xr:uid="{00000000-0004-0000-0000-0000E0210000}"/>
    <hyperlink ref="D62" r:id="rId8674" display="https://www.ratingscentral.com/ClubInfo.php?ClubID=795" xr:uid="{00000000-0004-0000-0000-0000E1210000}"/>
    <hyperlink ref="D905" r:id="rId8675" display="https://www.ratingscentral.com/ClubInfo.php?ClubID=267" xr:uid="{00000000-0004-0000-0000-0000E2210000}"/>
    <hyperlink ref="D1815" r:id="rId8676" display="https://www.ratingscentral.com/ClubInfo.php?ClubID=332" xr:uid="{00000000-0004-0000-0000-0000E3210000}"/>
    <hyperlink ref="D4301" r:id="rId8677" display="https://www.ratingscentral.com/ClubInfo.php?ClubID=300" xr:uid="{00000000-0004-0000-0000-0000E4210000}"/>
    <hyperlink ref="D1964" r:id="rId8678" display="https://www.ratingscentral.com/ClubInfo.php?ClubID=485" xr:uid="{00000000-0004-0000-0000-0000E5210000}"/>
    <hyperlink ref="D4060" r:id="rId8679" display="https://www.ratingscentral.com/ClubInfo.php?ClubID=293" xr:uid="{00000000-0004-0000-0000-0000E6210000}"/>
    <hyperlink ref="D626" r:id="rId8680" display="https://www.ratingscentral.com/ClubInfo.php?ClubID=332" xr:uid="{00000000-0004-0000-0000-0000E7210000}"/>
    <hyperlink ref="D795" r:id="rId8681" display="https://www.ratingscentral.com/ClubInfo.php?ClubID=288" xr:uid="{00000000-0004-0000-0000-0000E8210000}"/>
    <hyperlink ref="D2327" r:id="rId8682" display="https://www.ratingscentral.com/ClubInfo.php?ClubID=294" xr:uid="{00000000-0004-0000-0000-0000E9210000}"/>
    <hyperlink ref="D1818" r:id="rId8683" display="https://www.ratingscentral.com/ClubInfo.php?ClubID=291" xr:uid="{00000000-0004-0000-0000-0000EA210000}"/>
    <hyperlink ref="D2657" r:id="rId8684" display="https://www.ratingscentral.com/ClubInfo.php?ClubID=251" xr:uid="{00000000-0004-0000-0000-0000EB210000}"/>
    <hyperlink ref="D2088" r:id="rId8685" display="https://www.ratingscentral.com/ClubInfo.php?ClubID=256" xr:uid="{00000000-0004-0000-0000-0000EC210000}"/>
    <hyperlink ref="D1279" r:id="rId8686" display="https://www.ratingscentral.com/ClubInfo.php?ClubID=267" xr:uid="{00000000-0004-0000-0000-0000ED210000}"/>
    <hyperlink ref="D4523" r:id="rId8687" display="https://www.ratingscentral.com/ClubInfo.php?ClubID=281" xr:uid="{00000000-0004-0000-0000-0000EE210000}"/>
    <hyperlink ref="D1464" r:id="rId8688" display="https://www.ratingscentral.com/ClubInfo.php?ClubID=291" xr:uid="{00000000-0004-0000-0000-0000EF210000}"/>
    <hyperlink ref="D3806" r:id="rId8689" display="https://www.ratingscentral.com/ClubInfo.php?ClubID=358" xr:uid="{00000000-0004-0000-0000-0000F0210000}"/>
    <hyperlink ref="D1556" r:id="rId8690" display="https://www.ratingscentral.com/ClubInfo.php?ClubID=263" xr:uid="{00000000-0004-0000-0000-0000F1210000}"/>
    <hyperlink ref="D3423" r:id="rId8691" display="https://www.ratingscentral.com/ClubInfo.php?ClubID=251" xr:uid="{00000000-0004-0000-0000-0000F2210000}"/>
    <hyperlink ref="D3367" r:id="rId8692" display="https://www.ratingscentral.com/ClubInfo.php?ClubID=254" xr:uid="{00000000-0004-0000-0000-0000F3210000}"/>
    <hyperlink ref="D1920" r:id="rId8693" display="https://www.ratingscentral.com/ClubInfo.php?ClubID=300" xr:uid="{00000000-0004-0000-0000-0000F4210000}"/>
    <hyperlink ref="D2630" r:id="rId8694" display="https://www.ratingscentral.com/ClubInfo.php?ClubID=326" xr:uid="{00000000-0004-0000-0000-0000F5210000}"/>
    <hyperlink ref="D2695" r:id="rId8695" display="https://www.ratingscentral.com/ClubInfo.php?ClubID=335" xr:uid="{00000000-0004-0000-0000-0000F6210000}"/>
    <hyperlink ref="D2216" r:id="rId8696" display="https://www.ratingscentral.com/ClubInfo.php?ClubID=288" xr:uid="{00000000-0004-0000-0000-0000F7210000}"/>
    <hyperlink ref="D4121" r:id="rId8697" display="https://www.ratingscentral.com/ClubInfo.php?ClubID=249" xr:uid="{00000000-0004-0000-0000-0000F8210000}"/>
    <hyperlink ref="D83" r:id="rId8698" display="https://www.ratingscentral.com/ClubInfo.php?ClubID=351" xr:uid="{00000000-0004-0000-0000-0000F9210000}"/>
    <hyperlink ref="D4292" r:id="rId8699" display="https://www.ratingscentral.com/ClubInfo.php?ClubID=288" xr:uid="{00000000-0004-0000-0000-0000FA210000}"/>
    <hyperlink ref="D2494" r:id="rId8700" display="https://www.ratingscentral.com/ClubInfo.php?ClubID=272" xr:uid="{00000000-0004-0000-0000-0000FB210000}"/>
    <hyperlink ref="D1644" r:id="rId8701" display="https://www.ratingscentral.com/ClubInfo.php?ClubID=337" xr:uid="{00000000-0004-0000-0000-0000FC210000}"/>
    <hyperlink ref="D537" r:id="rId8702" display="https://www.ratingscentral.com/ClubInfo.php?ClubID=316" xr:uid="{00000000-0004-0000-0000-0000FD210000}"/>
    <hyperlink ref="D1817" r:id="rId8703" display="https://www.ratingscentral.com/ClubInfo.php?ClubID=291" xr:uid="{00000000-0004-0000-0000-0000FE210000}"/>
    <hyperlink ref="D3563" r:id="rId8704" display="https://www.ratingscentral.com/ClubInfo.php?ClubID=332" xr:uid="{00000000-0004-0000-0000-0000FF210000}"/>
    <hyperlink ref="D3299" r:id="rId8705" display="https://www.ratingscentral.com/ClubInfo.php?ClubID=332" xr:uid="{00000000-0004-0000-0000-000000220000}"/>
    <hyperlink ref="D4056" r:id="rId8706" display="https://www.ratingscentral.com/ClubInfo.php?ClubID=294" xr:uid="{00000000-0004-0000-0000-000001220000}"/>
    <hyperlink ref="D3279" r:id="rId8707" display="https://www.ratingscentral.com/ClubInfo.php?ClubID=340" xr:uid="{00000000-0004-0000-0000-000002220000}"/>
    <hyperlink ref="D2734" r:id="rId8708" display="https://www.ratingscentral.com/ClubInfo.php?ClubID=323" xr:uid="{00000000-0004-0000-0000-000003220000}"/>
    <hyperlink ref="D806" r:id="rId8709" display="https://www.ratingscentral.com/ClubInfo.php?ClubID=360" xr:uid="{00000000-0004-0000-0000-000004220000}"/>
    <hyperlink ref="D4502" r:id="rId8710" display="https://www.ratingscentral.com/ClubInfo.php?ClubID=346" xr:uid="{00000000-0004-0000-0000-000005220000}"/>
    <hyperlink ref="D312" r:id="rId8711" display="https://www.ratingscentral.com/ClubInfo.php?ClubID=332" xr:uid="{00000000-0004-0000-0000-000006220000}"/>
    <hyperlink ref="D1326" r:id="rId8712" display="https://www.ratingscentral.com/ClubInfo.php?ClubID=303" xr:uid="{00000000-0004-0000-0000-000007220000}"/>
    <hyperlink ref="D4499" r:id="rId8713" display="https://www.ratingscentral.com/ClubInfo.php?ClubID=257" xr:uid="{00000000-0004-0000-0000-000008220000}"/>
    <hyperlink ref="D3964" r:id="rId8714" display="https://www.ratingscentral.com/ClubInfo.php?ClubID=300" xr:uid="{00000000-0004-0000-0000-000009220000}"/>
    <hyperlink ref="D2106" r:id="rId8715" display="https://www.ratingscentral.com/ClubInfo.php?ClubID=326" xr:uid="{00000000-0004-0000-0000-00000A220000}"/>
    <hyperlink ref="D3148" r:id="rId8716" display="https://www.ratingscentral.com/ClubInfo.php?ClubID=344" xr:uid="{00000000-0004-0000-0000-00000B220000}"/>
    <hyperlink ref="D1926" r:id="rId8717" display="https://www.ratingscentral.com/ClubInfo.php?ClubID=254" xr:uid="{00000000-0004-0000-0000-00000C220000}"/>
    <hyperlink ref="D3147" r:id="rId8718" display="https://www.ratingscentral.com/ClubInfo.php?ClubID=254" xr:uid="{00000000-0004-0000-0000-00000D220000}"/>
    <hyperlink ref="D714" r:id="rId8719" display="https://www.ratingscentral.com/ClubInfo.php?ClubID=333" xr:uid="{00000000-0004-0000-0000-00000E220000}"/>
    <hyperlink ref="D3392" r:id="rId8720" display="https://www.ratingscentral.com/ClubInfo.php?ClubID=294" xr:uid="{00000000-0004-0000-0000-00000F220000}"/>
    <hyperlink ref="D4300" r:id="rId8721" display="https://www.ratingscentral.com/ClubInfo.php?ClubID=326" xr:uid="{00000000-0004-0000-0000-000010220000}"/>
    <hyperlink ref="D3373" r:id="rId8722" display="https://www.ratingscentral.com/ClubInfo.php?ClubID=326" xr:uid="{00000000-0004-0000-0000-000011220000}"/>
    <hyperlink ref="D3077" r:id="rId8723" display="https://www.ratingscentral.com/ClubInfo.php?ClubID=299" xr:uid="{00000000-0004-0000-0000-000012220000}"/>
    <hyperlink ref="D1010" r:id="rId8724" display="https://www.ratingscentral.com/ClubInfo.php?ClubID=323" xr:uid="{00000000-0004-0000-0000-000013220000}"/>
    <hyperlink ref="D1152" r:id="rId8725" display="https://www.ratingscentral.com/ClubInfo.php?ClubID=254" xr:uid="{00000000-0004-0000-0000-000014220000}"/>
    <hyperlink ref="D599" r:id="rId8726" display="https://www.ratingscentral.com/ClubInfo.php?ClubID=351" xr:uid="{00000000-0004-0000-0000-000015220000}"/>
    <hyperlink ref="D4207" r:id="rId8727" display="https://www.ratingscentral.com/ClubInfo.php?ClubID=335" xr:uid="{00000000-0004-0000-0000-000016220000}"/>
    <hyperlink ref="D2324" r:id="rId8728" display="https://www.ratingscentral.com/ClubInfo.php?ClubID=329" xr:uid="{00000000-0004-0000-0000-000017220000}"/>
    <hyperlink ref="D3399" r:id="rId8729" display="https://www.ratingscentral.com/ClubInfo.php?ClubID=269" xr:uid="{00000000-0004-0000-0000-000018220000}"/>
    <hyperlink ref="D3784" r:id="rId8730" display="https://www.ratingscentral.com/ClubInfo.php?ClubID=281" xr:uid="{00000000-0004-0000-0000-000019220000}"/>
    <hyperlink ref="D3849" r:id="rId8731" display="https://www.ratingscentral.com/ClubInfo.php?ClubID=480" xr:uid="{00000000-0004-0000-0000-00001A220000}"/>
    <hyperlink ref="D2179" r:id="rId8732" display="https://www.ratingscentral.com/ClubInfo.php?ClubID=352" xr:uid="{00000000-0004-0000-0000-00001B220000}"/>
    <hyperlink ref="D4579" r:id="rId8733" display="https://www.ratingscentral.com/ClubInfo.php?ClubID=295" xr:uid="{00000000-0004-0000-0000-00001C220000}"/>
    <hyperlink ref="D1165" r:id="rId8734" display="https://www.ratingscentral.com/ClubInfo.php?ClubID=251" xr:uid="{00000000-0004-0000-0000-00001D220000}"/>
    <hyperlink ref="D4051" r:id="rId8735" display="https://www.ratingscentral.com/ClubInfo.php?ClubID=291" xr:uid="{00000000-0004-0000-0000-00001E220000}"/>
    <hyperlink ref="D861" r:id="rId8736" display="https://www.ratingscentral.com/ClubInfo.php?ClubID=251" xr:uid="{00000000-0004-0000-0000-00001F220000}"/>
    <hyperlink ref="D4557" r:id="rId8737" display="https://www.ratingscentral.com/ClubInfo.php?ClubID=330" xr:uid="{00000000-0004-0000-0000-000020220000}"/>
    <hyperlink ref="D1820" r:id="rId8738" display="https://www.ratingscentral.com/ClubInfo.php?ClubID=299" xr:uid="{00000000-0004-0000-0000-000021220000}"/>
    <hyperlink ref="D2563" r:id="rId8739" display="https://www.ratingscentral.com/ClubInfo.php?ClubID=292" xr:uid="{00000000-0004-0000-0000-000022220000}"/>
    <hyperlink ref="D896" r:id="rId8740" display="https://www.ratingscentral.com/ClubInfo.php?ClubID=279" xr:uid="{00000000-0004-0000-0000-000023220000}"/>
    <hyperlink ref="D4243" r:id="rId8741" display="https://www.ratingscentral.com/ClubInfo.php?ClubID=346" xr:uid="{00000000-0004-0000-0000-000024220000}"/>
    <hyperlink ref="D119" r:id="rId8742" display="https://www.ratingscentral.com/ClubInfo.php?ClubID=251" xr:uid="{00000000-0004-0000-0000-000025220000}"/>
    <hyperlink ref="D1961" r:id="rId8743" display="https://www.ratingscentral.com/ClubInfo.php?ClubID=791" xr:uid="{00000000-0004-0000-0000-000026220000}"/>
    <hyperlink ref="D2554" r:id="rId8744" display="https://www.ratingscentral.com/ClubInfo.php?ClubID=445" xr:uid="{00000000-0004-0000-0000-000027220000}"/>
    <hyperlink ref="D249" r:id="rId8745" display="https://www.ratingscentral.com/ClubInfo.php?ClubID=320" xr:uid="{00000000-0004-0000-0000-000028220000}"/>
    <hyperlink ref="D1567" r:id="rId8746" display="https://www.ratingscentral.com/ClubInfo.php?ClubID=360" xr:uid="{00000000-0004-0000-0000-000029220000}"/>
    <hyperlink ref="D4531" r:id="rId8747" display="https://www.ratingscentral.com/ClubInfo.php?ClubID=337" xr:uid="{00000000-0004-0000-0000-00002A220000}"/>
    <hyperlink ref="D2747" r:id="rId8748" display="https://www.ratingscentral.com/ClubInfo.php?ClubID=305" xr:uid="{00000000-0004-0000-0000-00002B220000}"/>
    <hyperlink ref="D1593" r:id="rId8749" display="https://www.ratingscentral.com/ClubInfo.php?ClubID=291" xr:uid="{00000000-0004-0000-0000-00002C220000}"/>
    <hyperlink ref="D4323" r:id="rId8750" display="https://www.ratingscentral.com/ClubInfo.php?ClubID=251" xr:uid="{00000000-0004-0000-0000-00002D220000}"/>
    <hyperlink ref="D1604" r:id="rId8751" display="https://www.ratingscentral.com/ClubInfo.php?ClubID=299" xr:uid="{00000000-0004-0000-0000-00002E220000}"/>
    <hyperlink ref="D1732" r:id="rId8752" display="https://www.ratingscentral.com/ClubInfo.php?ClubID=288" xr:uid="{00000000-0004-0000-0000-00002F220000}"/>
    <hyperlink ref="D4184" r:id="rId8753" display="https://www.ratingscentral.com/ClubInfo.php?ClubID=250" xr:uid="{00000000-0004-0000-0000-000030220000}"/>
    <hyperlink ref="D2492" r:id="rId8754" display="https://www.ratingscentral.com/ClubInfo.php?ClubID=266" xr:uid="{00000000-0004-0000-0000-000031220000}"/>
    <hyperlink ref="D4105" r:id="rId8755" display="https://www.ratingscentral.com/ClubInfo.php?ClubID=323" xr:uid="{00000000-0004-0000-0000-000032220000}"/>
    <hyperlink ref="D3831" r:id="rId8756" display="https://www.ratingscentral.com/ClubInfo.php?ClubID=300" xr:uid="{00000000-0004-0000-0000-000033220000}"/>
    <hyperlink ref="D3405" r:id="rId8757" display="https://www.ratingscentral.com/ClubInfo.php?ClubID=257" xr:uid="{00000000-0004-0000-0000-000034220000}"/>
    <hyperlink ref="D233" r:id="rId8758" display="https://www.ratingscentral.com/ClubInfo.php?ClubID=291" xr:uid="{00000000-0004-0000-0000-000035220000}"/>
    <hyperlink ref="D1089" r:id="rId8759" display="https://www.ratingscentral.com/ClubInfo.php?ClubID=300" xr:uid="{00000000-0004-0000-0000-000036220000}"/>
    <hyperlink ref="D2697" r:id="rId8760" display="https://www.ratingscentral.com/ClubInfo.php?ClubID=253" xr:uid="{00000000-0004-0000-0000-000037220000}"/>
    <hyperlink ref="D4068" r:id="rId8761" display="https://www.ratingscentral.com/ClubInfo.php?ClubID=283" xr:uid="{00000000-0004-0000-0000-000038220000}"/>
    <hyperlink ref="D49" r:id="rId8762" display="https://www.ratingscentral.com/ClubInfo.php?ClubID=795" xr:uid="{00000000-0004-0000-0000-000039220000}"/>
    <hyperlink ref="D793" r:id="rId8763" display="https://www.ratingscentral.com/ClubInfo.php?ClubID=254" xr:uid="{00000000-0004-0000-0000-00003A220000}"/>
    <hyperlink ref="D1520" r:id="rId8764" display="https://www.ratingscentral.com/ClubInfo.php?ClubID=314" xr:uid="{00000000-0004-0000-0000-00003B220000}"/>
    <hyperlink ref="D3934" r:id="rId8765" display="https://www.ratingscentral.com/ClubInfo.php?ClubID=279" xr:uid="{00000000-0004-0000-0000-00003C220000}"/>
    <hyperlink ref="D4228" r:id="rId8766" display="https://www.ratingscentral.com/ClubInfo.php?ClubID=297" xr:uid="{00000000-0004-0000-0000-00003D220000}"/>
    <hyperlink ref="D1240" r:id="rId8767" display="https://www.ratingscentral.com/ClubInfo.php?ClubID=288" xr:uid="{00000000-0004-0000-0000-00003E220000}"/>
    <hyperlink ref="D201" r:id="rId8768" display="https://www.ratingscentral.com/ClubInfo.php?ClubID=294" xr:uid="{00000000-0004-0000-0000-00003F220000}"/>
    <hyperlink ref="D2920" r:id="rId8769" display="https://www.ratingscentral.com/ClubInfo.php?ClubID=358" xr:uid="{00000000-0004-0000-0000-000040220000}"/>
    <hyperlink ref="D4450" r:id="rId8770" display="https://www.ratingscentral.com/ClubInfo.php?ClubID=251" xr:uid="{00000000-0004-0000-0000-000041220000}"/>
    <hyperlink ref="D574" r:id="rId8771" display="https://www.ratingscentral.com/ClubInfo.php?ClubID=301" xr:uid="{00000000-0004-0000-0000-000042220000}"/>
    <hyperlink ref="D3617" r:id="rId8772" display="https://www.ratingscentral.com/ClubInfo.php?ClubID=359" xr:uid="{00000000-0004-0000-0000-000043220000}"/>
    <hyperlink ref="D4039" r:id="rId8773" display="https://www.ratingscentral.com/ClubInfo.php?ClubID=249" xr:uid="{00000000-0004-0000-0000-000044220000}"/>
    <hyperlink ref="D4285" r:id="rId8774" display="https://www.ratingscentral.com/ClubInfo.php?ClubID=313" xr:uid="{00000000-0004-0000-0000-000045220000}"/>
    <hyperlink ref="D3283" r:id="rId8775" display="https://www.ratingscentral.com/ClubInfo.php?ClubID=344" xr:uid="{00000000-0004-0000-0000-000046220000}"/>
    <hyperlink ref="D529" r:id="rId8776" display="https://www.ratingscentral.com/ClubInfo.php?ClubID=332" xr:uid="{00000000-0004-0000-0000-000047220000}"/>
    <hyperlink ref="D1688" r:id="rId8777" display="https://www.ratingscentral.com/ClubInfo.php?ClubID=291" xr:uid="{00000000-0004-0000-0000-000048220000}"/>
    <hyperlink ref="D2470" r:id="rId8778" display="https://www.ratingscentral.com/ClubInfo.php?ClubID=335" xr:uid="{00000000-0004-0000-0000-000049220000}"/>
    <hyperlink ref="D3128" r:id="rId8779" display="https://www.ratingscentral.com/ClubInfo.php?ClubID=326" xr:uid="{00000000-0004-0000-0000-00004A220000}"/>
    <hyperlink ref="D259" r:id="rId8780" display="https://www.ratingscentral.com/ClubInfo.php?ClubID=327" xr:uid="{00000000-0004-0000-0000-00004B220000}"/>
    <hyperlink ref="D4289" r:id="rId8781" display="https://www.ratingscentral.com/ClubInfo.php?ClubID=313" xr:uid="{00000000-0004-0000-0000-00004C220000}"/>
    <hyperlink ref="D3231" r:id="rId8782" display="https://www.ratingscentral.com/ClubInfo.php?ClubID=301" xr:uid="{00000000-0004-0000-0000-00004D220000}"/>
    <hyperlink ref="D1497" r:id="rId8783" display="https://www.ratingscentral.com/ClubInfo.php?ClubID=303" xr:uid="{00000000-0004-0000-0000-00004E220000}"/>
    <hyperlink ref="D4303" r:id="rId8784" display="https://www.ratingscentral.com/ClubInfo.php?ClubID=346" xr:uid="{00000000-0004-0000-0000-00004F220000}"/>
    <hyperlink ref="D1592" r:id="rId8785" display="https://www.ratingscentral.com/ClubInfo.php?ClubID=305" xr:uid="{00000000-0004-0000-0000-000050220000}"/>
    <hyperlink ref="D3502" r:id="rId8786" display="https://www.ratingscentral.com/ClubInfo.php?ClubID=323" xr:uid="{00000000-0004-0000-0000-000051220000}"/>
    <hyperlink ref="D2915" r:id="rId8787" display="https://www.ratingscentral.com/ClubInfo.php?ClubID=350" xr:uid="{00000000-0004-0000-0000-000052220000}"/>
    <hyperlink ref="D2071" r:id="rId8788" display="https://www.ratingscentral.com/ClubInfo.php?ClubID=300" xr:uid="{00000000-0004-0000-0000-000053220000}"/>
    <hyperlink ref="D3201" r:id="rId8789" display="https://www.ratingscentral.com/ClubInfo.php?ClubID=323" xr:uid="{00000000-0004-0000-0000-000054220000}"/>
    <hyperlink ref="D1081" r:id="rId8790" display="https://www.ratingscentral.com/ClubInfo.php?ClubID=300" xr:uid="{00000000-0004-0000-0000-000055220000}"/>
    <hyperlink ref="D3169" r:id="rId8791" display="https://www.ratingscentral.com/ClubInfo.php?ClubID=305" xr:uid="{00000000-0004-0000-0000-000056220000}"/>
    <hyperlink ref="D4246" r:id="rId8792" display="https://www.ratingscentral.com/ClubInfo.php?ClubID=279" xr:uid="{00000000-0004-0000-0000-000057220000}"/>
    <hyperlink ref="D699" r:id="rId8793" display="https://www.ratingscentral.com/ClubInfo.php?ClubID=305" xr:uid="{00000000-0004-0000-0000-000058220000}"/>
    <hyperlink ref="D4048" r:id="rId8794" display="https://www.ratingscentral.com/ClubInfo.php?ClubID=294" xr:uid="{00000000-0004-0000-0000-000059220000}"/>
    <hyperlink ref="D803" r:id="rId8795" display="https://www.ratingscentral.com/ClubInfo.php?ClubID=279" xr:uid="{00000000-0004-0000-0000-00005A220000}"/>
    <hyperlink ref="D3310" r:id="rId8796" display="https://www.ratingscentral.com/ClubInfo.php?ClubID=281" xr:uid="{00000000-0004-0000-0000-00005B220000}"/>
    <hyperlink ref="D2819" r:id="rId8797" display="https://www.ratingscentral.com/ClubInfo.php?ClubID=296" xr:uid="{00000000-0004-0000-0000-00005C220000}"/>
    <hyperlink ref="D1392" r:id="rId8798" display="https://www.ratingscentral.com/ClubInfo.php?ClubID=257" xr:uid="{00000000-0004-0000-0000-00005D220000}"/>
    <hyperlink ref="D3691" r:id="rId8799" display="https://www.ratingscentral.com/ClubInfo.php?ClubID=1312" xr:uid="{00000000-0004-0000-0000-00005E220000}"/>
    <hyperlink ref="D3540" r:id="rId8800" display="https://www.ratingscentral.com/ClubInfo.php?ClubID=301" xr:uid="{00000000-0004-0000-0000-00005F220000}"/>
    <hyperlink ref="D302" r:id="rId8801" display="https://www.ratingscentral.com/ClubInfo.php?ClubID=263" xr:uid="{00000000-0004-0000-0000-000060220000}"/>
    <hyperlink ref="D3472" r:id="rId8802" display="https://www.ratingscentral.com/ClubInfo.php?ClubID=301" xr:uid="{00000000-0004-0000-0000-000061220000}"/>
    <hyperlink ref="D1828" r:id="rId8803" display="https://www.ratingscentral.com/ClubInfo.php?ClubID=288" xr:uid="{00000000-0004-0000-0000-000062220000}"/>
    <hyperlink ref="D2663" r:id="rId8804" display="https://www.ratingscentral.com/ClubInfo.php?ClubID=287" xr:uid="{00000000-0004-0000-0000-000063220000}"/>
    <hyperlink ref="D4457" r:id="rId8805" display="https://www.ratingscentral.com/ClubInfo.php?ClubID=358" xr:uid="{00000000-0004-0000-0000-000064220000}"/>
    <hyperlink ref="D1986" r:id="rId8806" display="https://www.ratingscentral.com/ClubInfo.php?ClubID=253" xr:uid="{00000000-0004-0000-0000-000065220000}"/>
    <hyperlink ref="D1620" r:id="rId8807" display="https://www.ratingscentral.com/ClubInfo.php?ClubID=264" xr:uid="{00000000-0004-0000-0000-000066220000}"/>
    <hyperlink ref="D4049" r:id="rId8808" display="https://www.ratingscentral.com/ClubInfo.php?ClubID=316" xr:uid="{00000000-0004-0000-0000-000067220000}"/>
    <hyperlink ref="D2559" r:id="rId8809" display="https://www.ratingscentral.com/ClubInfo.php?ClubID=480" xr:uid="{00000000-0004-0000-0000-000068220000}"/>
    <hyperlink ref="D186" r:id="rId8810" display="https://www.ratingscentral.com/ClubInfo.php?ClubID=352" xr:uid="{00000000-0004-0000-0000-000069220000}"/>
    <hyperlink ref="D3774" r:id="rId8811" display="https://www.ratingscentral.com/ClubInfo.php?ClubID=323" xr:uid="{00000000-0004-0000-0000-00006A220000}"/>
    <hyperlink ref="D4241" r:id="rId8812" display="https://www.ratingscentral.com/ClubInfo.php?ClubID=333" xr:uid="{00000000-0004-0000-0000-00006B220000}"/>
    <hyperlink ref="D352" r:id="rId8813" display="https://www.ratingscentral.com/ClubInfo.php?ClubID=351" xr:uid="{00000000-0004-0000-0000-00006C220000}"/>
    <hyperlink ref="D4258" r:id="rId8814" display="https://www.ratingscentral.com/ClubInfo.php?ClubID=346" xr:uid="{00000000-0004-0000-0000-00006D220000}"/>
    <hyperlink ref="D1284" r:id="rId8815" display="https://www.ratingscentral.com/ClubInfo.php?ClubID=301" xr:uid="{00000000-0004-0000-0000-00006E220000}"/>
    <hyperlink ref="D4371" r:id="rId8816" display="https://www.ratingscentral.com/ClubInfo.php?ClubID=335" xr:uid="{00000000-0004-0000-0000-00006F220000}"/>
    <hyperlink ref="D2790" r:id="rId8817" display="https://www.ratingscentral.com/ClubInfo.php?ClubID=327" xr:uid="{00000000-0004-0000-0000-000070220000}"/>
    <hyperlink ref="D1738" r:id="rId8818" display="https://www.ratingscentral.com/ClubInfo.php?ClubID=326" xr:uid="{00000000-0004-0000-0000-000071220000}"/>
    <hyperlink ref="D2884" r:id="rId8819" display="https://www.ratingscentral.com/ClubInfo.php?ClubID=344" xr:uid="{00000000-0004-0000-0000-000072220000}"/>
    <hyperlink ref="D4182" r:id="rId8820" display="https://www.ratingscentral.com/ClubInfo.php?ClubID=301" xr:uid="{00000000-0004-0000-0000-000073220000}"/>
    <hyperlink ref="D1323" r:id="rId8821" display="https://www.ratingscentral.com/ClubInfo.php?ClubID=295" xr:uid="{00000000-0004-0000-0000-000074220000}"/>
    <hyperlink ref="D3523" r:id="rId8822" display="https://www.ratingscentral.com/ClubInfo.php?ClubID=340" xr:uid="{00000000-0004-0000-0000-000075220000}"/>
    <hyperlink ref="D1181" r:id="rId8823" display="https://www.ratingscentral.com/ClubInfo.php?ClubID=251" xr:uid="{00000000-0004-0000-0000-000076220000}"/>
    <hyperlink ref="D1310" r:id="rId8824" display="https://www.ratingscentral.com/ClubInfo.php?ClubID=310" xr:uid="{00000000-0004-0000-0000-000077220000}"/>
    <hyperlink ref="D2936" r:id="rId8825" display="https://www.ratingscentral.com/ClubInfo.php?ClubID=296" xr:uid="{00000000-0004-0000-0000-000078220000}"/>
    <hyperlink ref="D2190" r:id="rId8826" display="https://www.ratingscentral.com/ClubInfo.php?ClubID=485" xr:uid="{00000000-0004-0000-0000-000079220000}"/>
    <hyperlink ref="D2919" r:id="rId8827" display="https://www.ratingscentral.com/ClubInfo.php?ClubID=350" xr:uid="{00000000-0004-0000-0000-00007A220000}"/>
    <hyperlink ref="D2142" r:id="rId8828" display="https://www.ratingscentral.com/ClubInfo.php?ClubID=292" xr:uid="{00000000-0004-0000-0000-00007B220000}"/>
    <hyperlink ref="D1873" r:id="rId8829" display="https://www.ratingscentral.com/ClubInfo.php?ClubID=1203" xr:uid="{00000000-0004-0000-0000-00007C220000}"/>
    <hyperlink ref="D915" r:id="rId8830" display="https://www.ratingscentral.com/ClubInfo.php?ClubID=795" xr:uid="{00000000-0004-0000-0000-00007D220000}"/>
    <hyperlink ref="D3702" r:id="rId8831" display="https://www.ratingscentral.com/ClubInfo.php?ClubID=444" xr:uid="{00000000-0004-0000-0000-00007E220000}"/>
    <hyperlink ref="D3546" r:id="rId8832" display="https://www.ratingscentral.com/ClubInfo.php?ClubID=301" xr:uid="{00000000-0004-0000-0000-00007F220000}"/>
    <hyperlink ref="D1304" r:id="rId8833" display="https://www.ratingscentral.com/ClubInfo.php?ClubID=301" xr:uid="{00000000-0004-0000-0000-000080220000}"/>
    <hyperlink ref="D168" r:id="rId8834" display="https://www.ratingscentral.com/ClubInfo.php?ClubID=333" xr:uid="{00000000-0004-0000-0000-000081220000}"/>
    <hyperlink ref="D2305" r:id="rId8835" display="https://www.ratingscentral.com/ClubInfo.php?ClubID=301" xr:uid="{00000000-0004-0000-0000-000082220000}"/>
    <hyperlink ref="D2986" r:id="rId8836" display="https://www.ratingscentral.com/ClubInfo.php?ClubID=1373" xr:uid="{00000000-0004-0000-0000-000083220000}"/>
    <hyperlink ref="D3134" r:id="rId8837" display="https://www.ratingscentral.com/ClubInfo.php?ClubID=791" xr:uid="{00000000-0004-0000-0000-000084220000}"/>
    <hyperlink ref="D3707" r:id="rId8838" display="https://www.ratingscentral.com/ClubInfo.php?ClubID=311" xr:uid="{00000000-0004-0000-0000-000085220000}"/>
    <hyperlink ref="D4238" r:id="rId8839" display="https://www.ratingscentral.com/ClubInfo.php?ClubID=346" xr:uid="{00000000-0004-0000-0000-000086220000}"/>
    <hyperlink ref="D1548" r:id="rId8840" display="https://www.ratingscentral.com/ClubInfo.php?ClubID=252" xr:uid="{00000000-0004-0000-0000-000087220000}"/>
    <hyperlink ref="D2776" r:id="rId8841" display="https://www.ratingscentral.com/ClubInfo.php?ClubID=251" xr:uid="{00000000-0004-0000-0000-000088220000}"/>
    <hyperlink ref="D3792" r:id="rId8842" display="https://www.ratingscentral.com/ClubInfo.php?ClubID=311" xr:uid="{00000000-0004-0000-0000-000089220000}"/>
    <hyperlink ref="D3086" r:id="rId8843" display="https://www.ratingscentral.com/ClubInfo.php?ClubID=252" xr:uid="{00000000-0004-0000-0000-00008A220000}"/>
    <hyperlink ref="D1990" r:id="rId8844" display="https://www.ratingscentral.com/ClubInfo.php?ClubID=323" xr:uid="{00000000-0004-0000-0000-00008B220000}"/>
    <hyperlink ref="D2364" r:id="rId8845" display="https://www.ratingscentral.com/ClubInfo.php?ClubID=277" xr:uid="{00000000-0004-0000-0000-00008C220000}"/>
    <hyperlink ref="D2108" r:id="rId8846" display="https://www.ratingscentral.com/ClubInfo.php?ClubID=326" xr:uid="{00000000-0004-0000-0000-00008D220000}"/>
    <hyperlink ref="D2107" r:id="rId8847" display="https://www.ratingscentral.com/ClubInfo.php?ClubID=326" xr:uid="{00000000-0004-0000-0000-00008E220000}"/>
    <hyperlink ref="D1272" r:id="rId8848" display="https://www.ratingscentral.com/ClubInfo.php?ClubID=305" xr:uid="{00000000-0004-0000-0000-00008F220000}"/>
    <hyperlink ref="D4479" r:id="rId8849" display="https://www.ratingscentral.com/ClubInfo.php?ClubID=266" xr:uid="{00000000-0004-0000-0000-000090220000}"/>
    <hyperlink ref="D2524" r:id="rId8850" display="https://www.ratingscentral.com/ClubInfo.php?ClubID=327" xr:uid="{00000000-0004-0000-0000-000091220000}"/>
    <hyperlink ref="D1915" r:id="rId8851" display="https://www.ratingscentral.com/ClubInfo.php?ClubID=359" xr:uid="{00000000-0004-0000-0000-000092220000}"/>
    <hyperlink ref="D4232" r:id="rId8852" display="https://www.ratingscentral.com/ClubInfo.php?ClubID=301" xr:uid="{00000000-0004-0000-0000-000093220000}"/>
    <hyperlink ref="D3416" r:id="rId8853" display="https://www.ratingscentral.com/ClubInfo.php?ClubID=294" xr:uid="{00000000-0004-0000-0000-000094220000}"/>
    <hyperlink ref="D2961" r:id="rId8854" display="https://www.ratingscentral.com/ClubInfo.php?ClubID=357" xr:uid="{00000000-0004-0000-0000-000095220000}"/>
    <hyperlink ref="D3813" r:id="rId8855" display="https://www.ratingscentral.com/ClubInfo.php?ClubID=288" xr:uid="{00000000-0004-0000-0000-000096220000}"/>
    <hyperlink ref="D4256" r:id="rId8856" display="https://www.ratingscentral.com/ClubInfo.php?ClubID=313" xr:uid="{00000000-0004-0000-0000-000097220000}"/>
    <hyperlink ref="D1283" r:id="rId8857" display="https://www.ratingscentral.com/ClubInfo.php?ClubID=301" xr:uid="{00000000-0004-0000-0000-000098220000}"/>
    <hyperlink ref="D835" r:id="rId8858" display="https://www.ratingscentral.com/ClubInfo.php?ClubID=323" xr:uid="{00000000-0004-0000-0000-000099220000}"/>
    <hyperlink ref="D1068" r:id="rId8859" display="https://www.ratingscentral.com/ClubInfo.php?ClubID=253" xr:uid="{00000000-0004-0000-0000-00009A220000}"/>
    <hyperlink ref="D638" r:id="rId8860" display="https://www.ratingscentral.com/ClubInfo.php?ClubID=305" xr:uid="{00000000-0004-0000-0000-00009B220000}"/>
    <hyperlink ref="D2871" r:id="rId8861" display="https://www.ratingscentral.com/ClubInfo.php?ClubID=283" xr:uid="{00000000-0004-0000-0000-00009C220000}"/>
    <hyperlink ref="D4456" r:id="rId8862" display="https://www.ratingscentral.com/ClubInfo.php?ClubID=358" xr:uid="{00000000-0004-0000-0000-00009D220000}"/>
    <hyperlink ref="D4293" r:id="rId8863" display="https://www.ratingscentral.com/ClubInfo.php?ClubID=251" xr:uid="{00000000-0004-0000-0000-00009E220000}"/>
    <hyperlink ref="D4377" r:id="rId8864" display="https://www.ratingscentral.com/ClubInfo.php?ClubID=344" xr:uid="{00000000-0004-0000-0000-00009F220000}"/>
    <hyperlink ref="D2604" r:id="rId8865" display="https://www.ratingscentral.com/ClubInfo.php?ClubID=251" xr:uid="{00000000-0004-0000-0000-0000A0220000}"/>
    <hyperlink ref="D2314" r:id="rId8866" display="https://www.ratingscentral.com/ClubInfo.php?ClubID=254" xr:uid="{00000000-0004-0000-0000-0000A1220000}"/>
    <hyperlink ref="D1613" r:id="rId8867" display="https://www.ratingscentral.com/ClubInfo.php?ClubID=254" xr:uid="{00000000-0004-0000-0000-0000A2220000}"/>
    <hyperlink ref="D2060" r:id="rId8868" display="https://www.ratingscentral.com/ClubInfo.php?ClubID=295" xr:uid="{00000000-0004-0000-0000-0000A3220000}"/>
    <hyperlink ref="D559" r:id="rId8869" display="https://www.ratingscentral.com/ClubInfo.php?ClubID=314" xr:uid="{00000000-0004-0000-0000-0000A4220000}"/>
    <hyperlink ref="D1859" r:id="rId8870" display="https://www.ratingscentral.com/ClubInfo.php?ClubID=332" xr:uid="{00000000-0004-0000-0000-0000A5220000}"/>
    <hyperlink ref="D1785" r:id="rId8871" display="https://www.ratingscentral.com/ClubInfo.php?ClubID=288" xr:uid="{00000000-0004-0000-0000-0000A6220000}"/>
    <hyperlink ref="D196" r:id="rId8872" display="https://www.ratingscentral.com/ClubInfo.php?ClubID=310" xr:uid="{00000000-0004-0000-0000-0000A7220000}"/>
    <hyperlink ref="D4242" r:id="rId8873" display="https://www.ratingscentral.com/ClubInfo.php?ClubID=263" xr:uid="{00000000-0004-0000-0000-0000A8220000}"/>
    <hyperlink ref="D84" r:id="rId8874" display="https://www.ratingscentral.com/ClubInfo.php?ClubID=356" xr:uid="{00000000-0004-0000-0000-0000A9220000}"/>
    <hyperlink ref="D2131" r:id="rId8875" display="https://www.ratingscentral.com/ClubInfo.php?ClubID=352" xr:uid="{00000000-0004-0000-0000-0000AA220000}"/>
    <hyperlink ref="D2452" r:id="rId8876" display="https://www.ratingscentral.com/ClubInfo.php?ClubID=303" xr:uid="{00000000-0004-0000-0000-0000AB220000}"/>
    <hyperlink ref="D4321" r:id="rId8877" display="https://www.ratingscentral.com/ClubInfo.php?ClubID=291" xr:uid="{00000000-0004-0000-0000-0000AC220000}"/>
    <hyperlink ref="D3461" r:id="rId8878" display="https://www.ratingscentral.com/ClubInfo.php?ClubID=344" xr:uid="{00000000-0004-0000-0000-0000AD220000}"/>
    <hyperlink ref="D2129" r:id="rId8879" display="https://www.ratingscentral.com/ClubInfo.php?ClubID=350" xr:uid="{00000000-0004-0000-0000-0000AE220000}"/>
    <hyperlink ref="D364" r:id="rId8880" display="https://www.ratingscentral.com/ClubInfo.php?ClubID=330" xr:uid="{00000000-0004-0000-0000-0000AF220000}"/>
    <hyperlink ref="D149" r:id="rId8881" display="https://www.ratingscentral.com/ClubInfo.php?ClubID=359" xr:uid="{00000000-0004-0000-0000-0000B0220000}"/>
    <hyperlink ref="D2728" r:id="rId8882" display="https://www.ratingscentral.com/ClubInfo.php?ClubID=283" xr:uid="{00000000-0004-0000-0000-0000B1220000}"/>
    <hyperlink ref="D504" r:id="rId8883" display="https://www.ratingscentral.com/ClubInfo.php?ClubID=351" xr:uid="{00000000-0004-0000-0000-0000B2220000}"/>
    <hyperlink ref="D2337" r:id="rId8884" display="https://www.ratingscentral.com/ClubInfo.php?ClubID=288" xr:uid="{00000000-0004-0000-0000-0000B3220000}"/>
    <hyperlink ref="D1703" r:id="rId8885" display="https://www.ratingscentral.com/ClubInfo.php?ClubID=308" xr:uid="{00000000-0004-0000-0000-0000B4220000}"/>
    <hyperlink ref="D1876" r:id="rId8886" display="https://www.ratingscentral.com/ClubInfo.php?ClubID=269" xr:uid="{00000000-0004-0000-0000-0000B5220000}"/>
    <hyperlink ref="D673" r:id="rId8887" display="https://www.ratingscentral.com/ClubInfo.php?ClubID=284" xr:uid="{00000000-0004-0000-0000-0000B6220000}"/>
    <hyperlink ref="D1189" r:id="rId8888" display="https://www.ratingscentral.com/ClubInfo.php?ClubID=351" xr:uid="{00000000-0004-0000-0000-0000B7220000}"/>
    <hyperlink ref="D3441" r:id="rId8889" display="https://www.ratingscentral.com/ClubInfo.php?ClubID=357" xr:uid="{00000000-0004-0000-0000-0000B8220000}"/>
    <hyperlink ref="D278" r:id="rId8890" display="https://www.ratingscentral.com/ClubInfo.php?ClubID=277" xr:uid="{00000000-0004-0000-0000-0000B9220000}"/>
    <hyperlink ref="D1647" r:id="rId8891" display="https://www.ratingscentral.com/ClubInfo.php?ClubID=301" xr:uid="{00000000-0004-0000-0000-0000BA220000}"/>
    <hyperlink ref="D475" r:id="rId8892" display="https://www.ratingscentral.com/ClubInfo.php?ClubID=270" xr:uid="{00000000-0004-0000-0000-0000BB220000}"/>
    <hyperlink ref="D434" r:id="rId8893" display="https://www.ratingscentral.com/ClubInfo.php?ClubID=350" xr:uid="{00000000-0004-0000-0000-0000BC220000}"/>
    <hyperlink ref="D3511" r:id="rId8894" display="https://www.ratingscentral.com/ClubInfo.php?ClubID=254" xr:uid="{00000000-0004-0000-0000-0000BD220000}"/>
    <hyperlink ref="D4349" r:id="rId8895" display="https://www.ratingscentral.com/ClubInfo.php?ClubID=251" xr:uid="{00000000-0004-0000-0000-0000BE220000}"/>
    <hyperlink ref="D4026" r:id="rId8896" display="https://www.ratingscentral.com/ClubInfo.php?ClubID=319" xr:uid="{00000000-0004-0000-0000-0000BF220000}"/>
    <hyperlink ref="D3153" r:id="rId8897" display="https://www.ratingscentral.com/ClubInfo.php?ClubID=291" xr:uid="{00000000-0004-0000-0000-0000C0220000}"/>
    <hyperlink ref="D3769" r:id="rId8898" display="https://www.ratingscentral.com/ClubInfo.php?ClubID=288" xr:uid="{00000000-0004-0000-0000-0000C1220000}"/>
    <hyperlink ref="D731" r:id="rId8899" display="https://www.ratingscentral.com/ClubInfo.php?ClubID=330" xr:uid="{00000000-0004-0000-0000-0000C2220000}"/>
    <hyperlink ref="D1532" r:id="rId8900" display="https://www.ratingscentral.com/ClubInfo.php?ClubID=327" xr:uid="{00000000-0004-0000-0000-0000C3220000}"/>
    <hyperlink ref="D3404" r:id="rId8901" display="https://www.ratingscentral.com/ClubInfo.php?ClubID=257" xr:uid="{00000000-0004-0000-0000-0000C4220000}"/>
    <hyperlink ref="D2072" r:id="rId8902" display="https://www.ratingscentral.com/ClubInfo.php?ClubID=300" xr:uid="{00000000-0004-0000-0000-0000C5220000}"/>
    <hyperlink ref="D1415" r:id="rId8903" display="https://www.ratingscentral.com/ClubInfo.php?ClubID=330" xr:uid="{00000000-0004-0000-0000-0000C6220000}"/>
    <hyperlink ref="D3491" r:id="rId8904" display="https://www.ratingscentral.com/ClubInfo.php?ClubID=346" xr:uid="{00000000-0004-0000-0000-0000C7220000}"/>
    <hyperlink ref="D2171" r:id="rId8905" display="https://www.ratingscentral.com/ClubInfo.php?ClubID=288" xr:uid="{00000000-0004-0000-0000-0000C8220000}"/>
    <hyperlink ref="D3933" r:id="rId8906" display="https://www.ratingscentral.com/ClubInfo.php?ClubID=251" xr:uid="{00000000-0004-0000-0000-0000C9220000}"/>
    <hyperlink ref="D2803" r:id="rId8907" display="https://www.ratingscentral.com/ClubInfo.php?ClubID=352" xr:uid="{00000000-0004-0000-0000-0000CA220000}"/>
    <hyperlink ref="D916" r:id="rId8908" display="https://www.ratingscentral.com/ClubInfo.php?ClubID=288" xr:uid="{00000000-0004-0000-0000-0000CB220000}"/>
    <hyperlink ref="D4073" r:id="rId8909" display="https://www.ratingscentral.com/ClubInfo.php?ClubID=251" xr:uid="{00000000-0004-0000-0000-0000CC220000}"/>
    <hyperlink ref="D2846" r:id="rId8910" display="https://www.ratingscentral.com/ClubInfo.php?ClubID=791" xr:uid="{00000000-0004-0000-0000-0000CD220000}"/>
    <hyperlink ref="D2909" r:id="rId8911" display="https://www.ratingscentral.com/ClubInfo.php?ClubID=286" xr:uid="{00000000-0004-0000-0000-0000CE220000}"/>
    <hyperlink ref="D3093" r:id="rId8912" display="https://www.ratingscentral.com/ClubInfo.php?ClubID=249" xr:uid="{00000000-0004-0000-0000-0000CF220000}"/>
    <hyperlink ref="D286" r:id="rId8913" display="https://www.ratingscentral.com/ClubInfo.php?ClubID=252" xr:uid="{00000000-0004-0000-0000-0000D0220000}"/>
    <hyperlink ref="D1055" r:id="rId8914" display="https://www.ratingscentral.com/ClubInfo.php?ClubID=338" xr:uid="{00000000-0004-0000-0000-0000D1220000}"/>
    <hyperlink ref="D883" r:id="rId8915" display="https://www.ratingscentral.com/ClubInfo.php?ClubID=300" xr:uid="{00000000-0004-0000-0000-0000D2220000}"/>
    <hyperlink ref="D2940" r:id="rId8916" display="https://www.ratingscentral.com/ClubInfo.php?ClubID=281" xr:uid="{00000000-0004-0000-0000-0000D3220000}"/>
    <hyperlink ref="D4345" r:id="rId8917" display="https://www.ratingscentral.com/ClubInfo.php?ClubID=261" xr:uid="{00000000-0004-0000-0000-0000D4220000}"/>
    <hyperlink ref="D1457" r:id="rId8918" display="https://www.ratingscentral.com/ClubInfo.php?ClubID=281" xr:uid="{00000000-0004-0000-0000-0000D5220000}"/>
    <hyperlink ref="D2855" r:id="rId8919" display="https://www.ratingscentral.com/ClubInfo.php?ClubID=300" xr:uid="{00000000-0004-0000-0000-0000D6220000}"/>
    <hyperlink ref="D3464" r:id="rId8920" display="https://www.ratingscentral.com/ClubInfo.php?ClubID=333" xr:uid="{00000000-0004-0000-0000-0000D7220000}"/>
    <hyperlink ref="D1654" r:id="rId8921" display="https://www.ratingscentral.com/ClubInfo.php?ClubID=305" xr:uid="{00000000-0004-0000-0000-0000D8220000}"/>
    <hyperlink ref="D3374" r:id="rId8922" display="https://www.ratingscentral.com/ClubInfo.php?ClubID=249" xr:uid="{00000000-0004-0000-0000-0000D9220000}"/>
    <hyperlink ref="D1117" r:id="rId8923" display="https://www.ratingscentral.com/ClubInfo.php?ClubID=1200" xr:uid="{00000000-0004-0000-0000-0000DA220000}"/>
    <hyperlink ref="D2615" r:id="rId8924" display="https://www.ratingscentral.com/ClubInfo.php?ClubID=1373" xr:uid="{00000000-0004-0000-0000-0000DB220000}"/>
    <hyperlink ref="D1252" r:id="rId8925" display="https://www.ratingscentral.com/ClubInfo.php?ClubID=294" xr:uid="{00000000-0004-0000-0000-0000DC220000}"/>
    <hyperlink ref="D384" r:id="rId8926" display="https://www.ratingscentral.com/ClubInfo.php?ClubID=357" xr:uid="{00000000-0004-0000-0000-0000DD220000}"/>
    <hyperlink ref="D3422" r:id="rId8927" display="https://www.ratingscentral.com/ClubInfo.php?ClubID=249" xr:uid="{00000000-0004-0000-0000-0000DE220000}"/>
    <hyperlink ref="D3599" r:id="rId8928" display="https://www.ratingscentral.com/ClubInfo.php?ClubID=360" xr:uid="{00000000-0004-0000-0000-0000DF220000}"/>
    <hyperlink ref="D1881" r:id="rId8929" display="https://www.ratingscentral.com/ClubInfo.php?ClubID=330" xr:uid="{00000000-0004-0000-0000-0000E0220000}"/>
    <hyperlink ref="D294" r:id="rId8930" display="https://www.ratingscentral.com/ClubInfo.php?ClubID=326" xr:uid="{00000000-0004-0000-0000-0000E1220000}"/>
    <hyperlink ref="D2149" r:id="rId8931" display="https://www.ratingscentral.com/ClubInfo.php?ClubID=299" xr:uid="{00000000-0004-0000-0000-0000E2220000}"/>
    <hyperlink ref="D4541" r:id="rId8932" display="https://www.ratingscentral.com/ClubInfo.php?ClubID=279" xr:uid="{00000000-0004-0000-0000-0000E3220000}"/>
    <hyperlink ref="D3450" r:id="rId8933" display="https://www.ratingscentral.com/ClubInfo.php?ClubID=308" xr:uid="{00000000-0004-0000-0000-0000E4220000}"/>
    <hyperlink ref="D2028" r:id="rId8934" display="https://www.ratingscentral.com/ClubInfo.php?ClubID=305" xr:uid="{00000000-0004-0000-0000-0000E5220000}"/>
    <hyperlink ref="D614" r:id="rId8935" display="https://www.ratingscentral.com/ClubInfo.php?ClubID=292" xr:uid="{00000000-0004-0000-0000-0000E6220000}"/>
    <hyperlink ref="D3055" r:id="rId8936" display="https://www.ratingscentral.com/ClubInfo.php?ClubID=314" xr:uid="{00000000-0004-0000-0000-0000E7220000}"/>
    <hyperlink ref="D3644" r:id="rId8937" display="https://www.ratingscentral.com/ClubInfo.php?ClubID=305" xr:uid="{00000000-0004-0000-0000-0000E8220000}"/>
    <hyperlink ref="D2234" r:id="rId8938" display="https://www.ratingscentral.com/ClubInfo.php?ClubID=301" xr:uid="{00000000-0004-0000-0000-0000E9220000}"/>
    <hyperlink ref="D536" r:id="rId8939" display="https://www.ratingscentral.com/ClubInfo.php?ClubID=253" xr:uid="{00000000-0004-0000-0000-0000EA220000}"/>
    <hyperlink ref="D471" r:id="rId8940" display="https://www.ratingscentral.com/ClubInfo.php?ClubID=308" xr:uid="{00000000-0004-0000-0000-0000EB220000}"/>
    <hyperlink ref="D2724" r:id="rId8941" display="https://www.ratingscentral.com/ClubInfo.php?ClubID=281" xr:uid="{00000000-0004-0000-0000-0000EC220000}"/>
    <hyperlink ref="D2304" r:id="rId8942" display="https://www.ratingscentral.com/ClubInfo.php?ClubID=301" xr:uid="{00000000-0004-0000-0000-0000ED220000}"/>
    <hyperlink ref="D3432" r:id="rId8943" display="https://www.ratingscentral.com/ClubInfo.php?ClubID=346" xr:uid="{00000000-0004-0000-0000-0000EE220000}"/>
    <hyperlink ref="D4234" r:id="rId8944" display="https://www.ratingscentral.com/ClubInfo.php?ClubID=301" xr:uid="{00000000-0004-0000-0000-0000EF220000}"/>
    <hyperlink ref="D3113" r:id="rId8945" display="https://www.ratingscentral.com/ClubInfo.php?ClubID=249" xr:uid="{00000000-0004-0000-0000-0000F0220000}"/>
    <hyperlink ref="D2686" r:id="rId8946" display="https://www.ratingscentral.com/ClubInfo.php?ClubID=293" xr:uid="{00000000-0004-0000-0000-0000F1220000}"/>
    <hyperlink ref="D3258" r:id="rId8947" display="https://www.ratingscentral.com/ClubInfo.php?ClubID=310" xr:uid="{00000000-0004-0000-0000-0000F2220000}"/>
    <hyperlink ref="D2854" r:id="rId8948" display="https://www.ratingscentral.com/ClubInfo.php?ClubID=351" xr:uid="{00000000-0004-0000-0000-0000F3220000}"/>
    <hyperlink ref="D2039" r:id="rId8949" display="https://www.ratingscentral.com/ClubInfo.php?ClubID=326" xr:uid="{00000000-0004-0000-0000-0000F4220000}"/>
    <hyperlink ref="D2127" r:id="rId8950" display="https://www.ratingscentral.com/ClubInfo.php?ClubID=314" xr:uid="{00000000-0004-0000-0000-0000F5220000}"/>
    <hyperlink ref="D596" r:id="rId8951" display="https://www.ratingscentral.com/ClubInfo.php?ClubID=323" xr:uid="{00000000-0004-0000-0000-0000F6220000}"/>
    <hyperlink ref="D2778" r:id="rId8952" display="https://www.ratingscentral.com/ClubInfo.php?ClubID=1203" xr:uid="{00000000-0004-0000-0000-0000F7220000}"/>
    <hyperlink ref="D2885" r:id="rId8953" display="https://www.ratingscentral.com/ClubInfo.php?ClubID=344" xr:uid="{00000000-0004-0000-0000-0000F8220000}"/>
    <hyperlink ref="D911" r:id="rId8954" display="https://www.ratingscentral.com/ClubInfo.php?ClubID=332" xr:uid="{00000000-0004-0000-0000-0000F9220000}"/>
    <hyperlink ref="D1922" r:id="rId8955" display="https://www.ratingscentral.com/ClubInfo.php?ClubID=283" xr:uid="{00000000-0004-0000-0000-0000FA220000}"/>
    <hyperlink ref="D458" r:id="rId8956" display="https://www.ratingscentral.com/ClubInfo.php?ClubID=249" xr:uid="{00000000-0004-0000-0000-0000FB220000}"/>
    <hyperlink ref="D4074" r:id="rId8957" display="https://www.ratingscentral.com/ClubInfo.php?ClubID=251" xr:uid="{00000000-0004-0000-0000-0000FC220000}"/>
    <hyperlink ref="D2233" r:id="rId8958" display="https://www.ratingscentral.com/ClubInfo.php?ClubID=301" xr:uid="{00000000-0004-0000-0000-0000FD220000}"/>
    <hyperlink ref="D3393" r:id="rId8959" display="https://www.ratingscentral.com/ClubInfo.php?ClubID=294" xr:uid="{00000000-0004-0000-0000-0000FE220000}"/>
    <hyperlink ref="D2372" r:id="rId8960" display="https://www.ratingscentral.com/ClubInfo.php?ClubID=251" xr:uid="{00000000-0004-0000-0000-0000FF220000}"/>
    <hyperlink ref="D54" r:id="rId8961" display="https://www.ratingscentral.com/ClubInfo.php?ClubID=281" xr:uid="{00000000-0004-0000-0000-000000230000}"/>
    <hyperlink ref="D1128" r:id="rId8962" display="https://www.ratingscentral.com/ClubInfo.php?ClubID=314" xr:uid="{00000000-0004-0000-0000-000001230000}"/>
    <hyperlink ref="D319" r:id="rId8963" display="https://www.ratingscentral.com/ClubInfo.php?ClubID=326" xr:uid="{00000000-0004-0000-0000-000002230000}"/>
    <hyperlink ref="D2586" r:id="rId8964" display="https://www.ratingscentral.com/ClubInfo.php?ClubID=333" xr:uid="{00000000-0004-0000-0000-000003230000}"/>
    <hyperlink ref="D395" r:id="rId8965" display="https://www.ratingscentral.com/ClubInfo.php?ClubID=269" xr:uid="{00000000-0004-0000-0000-000004230000}"/>
    <hyperlink ref="D1883" r:id="rId8966" display="https://www.ratingscentral.com/ClubInfo.php?ClubID=333" xr:uid="{00000000-0004-0000-0000-000005230000}"/>
    <hyperlink ref="D1246" r:id="rId8967" display="https://www.ratingscentral.com/ClubInfo.php?ClubID=249" xr:uid="{00000000-0004-0000-0000-000006230000}"/>
    <hyperlink ref="D758" r:id="rId8968" display="https://www.ratingscentral.com/ClubInfo.php?ClubID=1373" xr:uid="{00000000-0004-0000-0000-000007230000}"/>
    <hyperlink ref="D3245" r:id="rId8969" display="https://www.ratingscentral.com/ClubInfo.php?ClubID=301" xr:uid="{00000000-0004-0000-0000-000008230000}"/>
    <hyperlink ref="D3488" r:id="rId8970" display="https://www.ratingscentral.com/ClubInfo.php?ClubID=343" xr:uid="{00000000-0004-0000-0000-000009230000}"/>
    <hyperlink ref="D90" r:id="rId8971" display="https://www.ratingscentral.com/ClubInfo.php?ClubID=1312" xr:uid="{00000000-0004-0000-0000-00000A230000}"/>
    <hyperlink ref="D1320" r:id="rId8972" display="https://www.ratingscentral.com/ClubInfo.php?ClubID=299" xr:uid="{00000000-0004-0000-0000-00000B230000}"/>
    <hyperlink ref="D2271" r:id="rId8973" display="https://www.ratingscentral.com/ClubInfo.php?ClubID=288" xr:uid="{00000000-0004-0000-0000-00000C230000}"/>
    <hyperlink ref="D517" r:id="rId8974" display="https://www.ratingscentral.com/ClubInfo.php?ClubID=284" xr:uid="{00000000-0004-0000-0000-00000D230000}"/>
    <hyperlink ref="D3463" r:id="rId8975" display="https://www.ratingscentral.com/ClubInfo.php?ClubID=333" xr:uid="{00000000-0004-0000-0000-00000E230000}"/>
    <hyperlink ref="D236" r:id="rId8976" display="https://www.ratingscentral.com/ClubInfo.php?ClubID=791" xr:uid="{00000000-0004-0000-0000-00000F230000}"/>
    <hyperlink ref="D2720" r:id="rId8977" display="https://www.ratingscentral.com/ClubInfo.php?ClubID=279" xr:uid="{00000000-0004-0000-0000-000010230000}"/>
    <hyperlink ref="D1065" r:id="rId8978" display="https://www.ratingscentral.com/ClubInfo.php?ClubID=326" xr:uid="{00000000-0004-0000-0000-000011230000}"/>
    <hyperlink ref="D3744" r:id="rId8979" display="https://www.ratingscentral.com/ClubInfo.php?ClubID=358" xr:uid="{00000000-0004-0000-0000-000012230000}"/>
    <hyperlink ref="D4272" r:id="rId8980" display="https://www.ratingscentral.com/ClubInfo.php?ClubID=249" xr:uid="{00000000-0004-0000-0000-000013230000}"/>
    <hyperlink ref="D88" r:id="rId8981" display="https://www.ratingscentral.com/ClubInfo.php?ClubID=323" xr:uid="{00000000-0004-0000-0000-000014230000}"/>
    <hyperlink ref="D2775" r:id="rId8982" display="https://www.ratingscentral.com/ClubInfo.php?ClubID=251" xr:uid="{00000000-0004-0000-0000-000015230000}"/>
    <hyperlink ref="D2716" r:id="rId8983" display="https://www.ratingscentral.com/ClubInfo.php?ClubID=335" xr:uid="{00000000-0004-0000-0000-000016230000}"/>
    <hyperlink ref="D2453" r:id="rId8984" display="https://www.ratingscentral.com/ClubInfo.php?ClubID=253" xr:uid="{00000000-0004-0000-0000-000017230000}"/>
    <hyperlink ref="D2319" r:id="rId8985" display="https://www.ratingscentral.com/ClubInfo.php?ClubID=270" xr:uid="{00000000-0004-0000-0000-000018230000}"/>
    <hyperlink ref="D282" r:id="rId8986" display="https://www.ratingscentral.com/ClubInfo.php?ClubID=253" xr:uid="{00000000-0004-0000-0000-000019230000}"/>
    <hyperlink ref="D1737" r:id="rId8987" display="https://www.ratingscentral.com/ClubInfo.php?ClubID=313" xr:uid="{00000000-0004-0000-0000-00001A230000}"/>
    <hyperlink ref="D4575" r:id="rId8988" display="https://www.ratingscentral.com/ClubInfo.php?ClubID=333" xr:uid="{00000000-0004-0000-0000-00001B230000}"/>
    <hyperlink ref="D2336" r:id="rId8989" display="https://www.ratingscentral.com/ClubInfo.php?ClubID=288" xr:uid="{00000000-0004-0000-0000-00001C230000}"/>
    <hyperlink ref="D3896" r:id="rId8990" display="https://www.ratingscentral.com/ClubInfo.php?ClubID=445" xr:uid="{00000000-0004-0000-0000-00001D230000}"/>
    <hyperlink ref="D2861" r:id="rId8991" display="https://www.ratingscentral.com/ClubInfo.php?ClubID=251" xr:uid="{00000000-0004-0000-0000-00001E230000}"/>
    <hyperlink ref="D206" r:id="rId8992" display="https://www.ratingscentral.com/ClubInfo.php?ClubID=343" xr:uid="{00000000-0004-0000-0000-00001F230000}"/>
    <hyperlink ref="D1312" r:id="rId8993" display="https://www.ratingscentral.com/ClubInfo.php?ClubID=310" xr:uid="{00000000-0004-0000-0000-000020230000}"/>
    <hyperlink ref="D1084" r:id="rId8994" display="https://www.ratingscentral.com/ClubInfo.php?ClubID=279" xr:uid="{00000000-0004-0000-0000-000021230000}"/>
    <hyperlink ref="D2872" r:id="rId8995" display="https://www.ratingscentral.com/ClubInfo.php?ClubID=305" xr:uid="{00000000-0004-0000-0000-000022230000}"/>
    <hyperlink ref="D1956" r:id="rId8996" display="https://www.ratingscentral.com/ClubInfo.php?ClubID=326" xr:uid="{00000000-0004-0000-0000-000023230000}"/>
    <hyperlink ref="D3004" r:id="rId8997" display="https://www.ratingscentral.com/ClubInfo.php?ClubID=253" xr:uid="{00000000-0004-0000-0000-000024230000}"/>
    <hyperlink ref="D523" r:id="rId8998" display="https://www.ratingscentral.com/ClubInfo.php?ClubID=251" xr:uid="{00000000-0004-0000-0000-000025230000}"/>
    <hyperlink ref="D2530" r:id="rId8999" display="https://www.ratingscentral.com/ClubInfo.php?ClubID=288" xr:uid="{00000000-0004-0000-0000-000026230000}"/>
    <hyperlink ref="D293" r:id="rId9000" display="https://www.ratingscentral.com/ClubInfo.php?ClubID=305" xr:uid="{00000000-0004-0000-0000-000027230000}"/>
    <hyperlink ref="D3480" r:id="rId9001" display="https://www.ratingscentral.com/ClubInfo.php?ClubID=277" xr:uid="{00000000-0004-0000-0000-000028230000}"/>
    <hyperlink ref="D1408" r:id="rId9002" display="https://www.ratingscentral.com/ClubInfo.php?ClubID=1312" xr:uid="{00000000-0004-0000-0000-000029230000}"/>
    <hyperlink ref="D2758" r:id="rId9003" display="https://www.ratingscentral.com/ClubInfo.php?ClubID=333" xr:uid="{00000000-0004-0000-0000-00002A230000}"/>
    <hyperlink ref="D1411" r:id="rId9004" display="https://www.ratingscentral.com/ClubInfo.php?ClubID=288" xr:uid="{00000000-0004-0000-0000-00002B230000}"/>
    <hyperlink ref="D2046" r:id="rId9005" display="https://www.ratingscentral.com/ClubInfo.php?ClubID=305" xr:uid="{00000000-0004-0000-0000-00002C230000}"/>
    <hyperlink ref="D2420" r:id="rId9006" display="https://www.ratingscentral.com/ClubInfo.php?ClubID=350" xr:uid="{00000000-0004-0000-0000-00002D230000}"/>
    <hyperlink ref="D274" r:id="rId9007" display="https://www.ratingscentral.com/ClubInfo.php?ClubID=326" xr:uid="{00000000-0004-0000-0000-00002E230000}"/>
    <hyperlink ref="D2227" r:id="rId9008" display="https://www.ratingscentral.com/ClubInfo.php?ClubID=326" xr:uid="{00000000-0004-0000-0000-00002F230000}"/>
    <hyperlink ref="D1801" r:id="rId9009" display="https://www.ratingscentral.com/ClubInfo.php?ClubID=261" xr:uid="{00000000-0004-0000-0000-000030230000}"/>
    <hyperlink ref="D1455" r:id="rId9010" display="https://www.ratingscentral.com/ClubInfo.php?ClubID=270" xr:uid="{00000000-0004-0000-0000-000031230000}"/>
    <hyperlink ref="D2273" r:id="rId9011" display="https://www.ratingscentral.com/ClubInfo.php?ClubID=257" xr:uid="{00000000-0004-0000-0000-000032230000}"/>
    <hyperlink ref="D2396" r:id="rId9012" display="https://www.ratingscentral.com/ClubInfo.php?ClubID=332" xr:uid="{00000000-0004-0000-0000-000033230000}"/>
    <hyperlink ref="D3449" r:id="rId9013" display="https://www.ratingscentral.com/ClubInfo.php?ClubID=308" xr:uid="{00000000-0004-0000-0000-000034230000}"/>
    <hyperlink ref="D4206" r:id="rId9014" display="https://www.ratingscentral.com/ClubInfo.php?ClubID=335" xr:uid="{00000000-0004-0000-0000-000035230000}"/>
    <hyperlink ref="D1853" r:id="rId9015" display="https://www.ratingscentral.com/ClubInfo.php?ClubID=326" xr:uid="{00000000-0004-0000-0000-000036230000}"/>
    <hyperlink ref="D1885" r:id="rId9016" display="https://www.ratingscentral.com/ClubInfo.php?ClubID=263" xr:uid="{00000000-0004-0000-0000-000037230000}"/>
    <hyperlink ref="D3162" r:id="rId9017" display="https://www.ratingscentral.com/ClubInfo.php?ClubID=346" xr:uid="{00000000-0004-0000-0000-000038230000}"/>
    <hyperlink ref="D2759" r:id="rId9018" display="https://www.ratingscentral.com/ClubInfo.php?ClubID=288" xr:uid="{00000000-0004-0000-0000-000039230000}"/>
    <hyperlink ref="D2937" r:id="rId9019" display="https://www.ratingscentral.com/ClubInfo.php?ClubID=296" xr:uid="{00000000-0004-0000-0000-00003A230000}"/>
    <hyperlink ref="D101" r:id="rId9020" display="https://www.ratingscentral.com/ClubInfo.php?ClubID=281" xr:uid="{00000000-0004-0000-0000-00003B230000}"/>
    <hyperlink ref="D191" r:id="rId9021" display="https://www.ratingscentral.com/ClubInfo.php?ClubID=795" xr:uid="{00000000-0004-0000-0000-00003C230000}"/>
    <hyperlink ref="D2562" r:id="rId9022" display="https://www.ratingscentral.com/ClubInfo.php?ClubID=294" xr:uid="{00000000-0004-0000-0000-00003D230000}"/>
    <hyperlink ref="D1541" r:id="rId9023" display="https://www.ratingscentral.com/ClubInfo.php?ClubID=350" xr:uid="{00000000-0004-0000-0000-00003E230000}"/>
    <hyperlink ref="D1711" r:id="rId9024" display="https://www.ratingscentral.com/ClubInfo.php?ClubID=263" xr:uid="{00000000-0004-0000-0000-00003F230000}"/>
    <hyperlink ref="D1690" r:id="rId9025" display="https://www.ratingscentral.com/ClubInfo.php?ClubID=299" xr:uid="{00000000-0004-0000-0000-000040230000}"/>
    <hyperlink ref="D2878" r:id="rId9026" display="https://www.ratingscentral.com/ClubInfo.php?ClubID=305" xr:uid="{00000000-0004-0000-0000-000041230000}"/>
    <hyperlink ref="D3574" r:id="rId9027" display="https://www.ratingscentral.com/ClubInfo.php?ClubID=1312" xr:uid="{00000000-0004-0000-0000-000042230000}"/>
    <hyperlink ref="D4533" r:id="rId9028" display="https://www.ratingscentral.com/ClubInfo.php?ClubID=330" xr:uid="{00000000-0004-0000-0000-000043230000}"/>
    <hyperlink ref="D3293" r:id="rId9029" display="https://www.ratingscentral.com/ClubInfo.php?ClubID=335" xr:uid="{00000000-0004-0000-0000-000044230000}"/>
    <hyperlink ref="D4095" r:id="rId9030" display="https://www.ratingscentral.com/ClubInfo.php?ClubID=284" xr:uid="{00000000-0004-0000-0000-000045230000}"/>
    <hyperlink ref="D1209" r:id="rId9031" display="https://www.ratingscentral.com/ClubInfo.php?ClubID=301" xr:uid="{00000000-0004-0000-0000-000046230000}"/>
    <hyperlink ref="D4235" r:id="rId9032" display="https://www.ratingscentral.com/ClubInfo.php?ClubID=301" xr:uid="{00000000-0004-0000-0000-000047230000}"/>
    <hyperlink ref="D2651" r:id="rId9033" display="https://www.ratingscentral.com/ClubInfo.php?ClubID=279" xr:uid="{00000000-0004-0000-0000-000048230000}"/>
    <hyperlink ref="D132" r:id="rId9034" display="https://www.ratingscentral.com/ClubInfo.php?ClubID=251" xr:uid="{00000000-0004-0000-0000-000049230000}"/>
    <hyperlink ref="D2572" r:id="rId9035" display="https://www.ratingscentral.com/ClubInfo.php?ClubID=346" xr:uid="{00000000-0004-0000-0000-00004A230000}"/>
    <hyperlink ref="D2767" r:id="rId9036" display="https://www.ratingscentral.com/ClubInfo.php?ClubID=330" xr:uid="{00000000-0004-0000-0000-00004B230000}"/>
    <hyperlink ref="D1101" r:id="rId9037" display="https://www.ratingscentral.com/ClubInfo.php?ClubID=346" xr:uid="{00000000-0004-0000-0000-00004C230000}"/>
    <hyperlink ref="D3762" r:id="rId9038" display="https://www.ratingscentral.com/ClubInfo.php?ClubID=301" xr:uid="{00000000-0004-0000-0000-00004D230000}"/>
    <hyperlink ref="D82" r:id="rId9039" display="https://www.ratingscentral.com/ClubInfo.php?ClubID=271" xr:uid="{00000000-0004-0000-0000-00004E230000}"/>
    <hyperlink ref="D860" r:id="rId9040" display="https://www.ratingscentral.com/ClubInfo.php?ClubID=323" xr:uid="{00000000-0004-0000-0000-00004F230000}"/>
    <hyperlink ref="D2666" r:id="rId9041" display="https://www.ratingscentral.com/ClubInfo.php?ClubID=252" xr:uid="{00000000-0004-0000-0000-000050230000}"/>
    <hyperlink ref="D4261" r:id="rId9042" display="https://www.ratingscentral.com/ClubInfo.php?ClubID=253" xr:uid="{00000000-0004-0000-0000-000051230000}"/>
    <hyperlink ref="D3420" r:id="rId9043" display="https://www.ratingscentral.com/ClubInfo.php?ClubID=251" xr:uid="{00000000-0004-0000-0000-000052230000}"/>
    <hyperlink ref="D4253" r:id="rId9044" display="https://www.ratingscentral.com/ClubInfo.php?ClubID=301" xr:uid="{00000000-0004-0000-0000-000053230000}"/>
    <hyperlink ref="D4044" r:id="rId9045" display="https://www.ratingscentral.com/ClubInfo.php?ClubID=253" xr:uid="{00000000-0004-0000-0000-000054230000}"/>
    <hyperlink ref="D1891" r:id="rId9046" display="https://www.ratingscentral.com/ClubInfo.php?ClubID=266" xr:uid="{00000000-0004-0000-0000-000055230000}"/>
    <hyperlink ref="D303" r:id="rId9047" display="https://www.ratingscentral.com/ClubInfo.php?ClubID=263" xr:uid="{00000000-0004-0000-0000-000056230000}"/>
    <hyperlink ref="D3163" r:id="rId9048" display="https://www.ratingscentral.com/ClubInfo.php?ClubID=346" xr:uid="{00000000-0004-0000-0000-000057230000}"/>
    <hyperlink ref="D2020" r:id="rId9049" display="https://www.ratingscentral.com/ClubInfo.php?ClubID=266" xr:uid="{00000000-0004-0000-0000-000058230000}"/>
    <hyperlink ref="D1026" r:id="rId9050" display="https://www.ratingscentral.com/ClubInfo.php?ClubID=310" xr:uid="{00000000-0004-0000-0000-000059230000}"/>
    <hyperlink ref="D1996" r:id="rId9051" display="https://www.ratingscentral.com/ClubInfo.php?ClubID=326" xr:uid="{00000000-0004-0000-0000-00005A230000}"/>
    <hyperlink ref="D1044" r:id="rId9052" display="https://www.ratingscentral.com/ClubInfo.php?ClubID=252" xr:uid="{00000000-0004-0000-0000-00005B230000}"/>
    <hyperlink ref="D320" r:id="rId9053" display="https://www.ratingscentral.com/ClubInfo.php?ClubID=326" xr:uid="{00000000-0004-0000-0000-00005C230000}"/>
    <hyperlink ref="D1309" r:id="rId9054" display="https://www.ratingscentral.com/ClubInfo.php?ClubID=348" xr:uid="{00000000-0004-0000-0000-00005D230000}"/>
    <hyperlink ref="D3421" r:id="rId9055" display="https://www.ratingscentral.com/ClubInfo.php?ClubID=277" xr:uid="{00000000-0004-0000-0000-00005E230000}"/>
    <hyperlink ref="D3873" r:id="rId9056" display="https://www.ratingscentral.com/ClubInfo.php?ClubID=251" xr:uid="{00000000-0004-0000-0000-00005F230000}"/>
    <hyperlink ref="D1440" r:id="rId9057" display="https://www.ratingscentral.com/ClubInfo.php?ClubID=301" xr:uid="{00000000-0004-0000-0000-000060230000}"/>
    <hyperlink ref="D2140" r:id="rId9058" display="https://www.ratingscentral.com/ClubInfo.php?ClubID=267" xr:uid="{00000000-0004-0000-0000-000061230000}"/>
    <hyperlink ref="D2097" r:id="rId9059" display="https://www.ratingscentral.com/ClubInfo.php?ClubID=252" xr:uid="{00000000-0004-0000-0000-000062230000}"/>
    <hyperlink ref="D1462" r:id="rId9060" display="https://www.ratingscentral.com/ClubInfo.php?ClubID=281" xr:uid="{00000000-0004-0000-0000-000063230000}"/>
    <hyperlink ref="D4089" r:id="rId9061" display="https://www.ratingscentral.com/ClubInfo.php?ClubID=253" xr:uid="{00000000-0004-0000-0000-000064230000}"/>
    <hyperlink ref="D215" r:id="rId9062" display="https://www.ratingscentral.com/ClubInfo.php?ClubID=288" xr:uid="{00000000-0004-0000-0000-000065230000}"/>
    <hyperlink ref="D2367" r:id="rId9063" display="https://www.ratingscentral.com/ClubInfo.php?ClubID=294" xr:uid="{00000000-0004-0000-0000-000066230000}"/>
    <hyperlink ref="D1416" r:id="rId9064" display="https://www.ratingscentral.com/ClubInfo.php?ClubID=330" xr:uid="{00000000-0004-0000-0000-000067230000}"/>
    <hyperlink ref="D133" r:id="rId9065" display="https://www.ratingscentral.com/ClubInfo.php?ClubID=251" xr:uid="{00000000-0004-0000-0000-000068230000}"/>
    <hyperlink ref="D1394" r:id="rId9066" display="https://www.ratingscentral.com/ClubInfo.php?ClubID=330" xr:uid="{00000000-0004-0000-0000-000069230000}"/>
  </hyperlinks>
  <pageMargins left="0.7" right="0.7" top="0.75" bottom="0.75" header="0.3" footer="0.3"/>
  <pageSetup paperSize="9" orientation="portrait" r:id="rId9067"/>
  <drawing r:id="rId9068"/>
  <legacyDrawing r:id="rId9069"/>
  <controls>
    <mc:AlternateContent xmlns:mc="http://schemas.openxmlformats.org/markup-compatibility/2006">
      <mc:Choice Requires="x14">
        <control shapeId="1027" r:id="rId9070" name="Control 3">
          <controlPr defaultSize="0" r:id="rId9071">
            <anchor moveWithCells="1">
              <from>
                <xdr:col>1</xdr:col>
                <xdr:colOff>9525</xdr:colOff>
                <xdr:row>6434</xdr:row>
                <xdr:rowOff>57150</xdr:rowOff>
              </from>
              <to>
                <xdr:col>1</xdr:col>
                <xdr:colOff>209550</xdr:colOff>
                <xdr:row>6435</xdr:row>
                <xdr:rowOff>85725</xdr:rowOff>
              </to>
            </anchor>
          </controlPr>
        </control>
      </mc:Choice>
      <mc:Fallback>
        <control shapeId="1027" r:id="rId9070" name="Control 3"/>
      </mc:Fallback>
    </mc:AlternateContent>
    <mc:AlternateContent xmlns:mc="http://schemas.openxmlformats.org/markup-compatibility/2006">
      <mc:Choice Requires="x14">
        <control shapeId="1026" r:id="rId9072" name="Control 2">
          <controlPr defaultSize="0" r:id="rId9073">
            <anchor moveWithCells="1">
              <from>
                <xdr:col>1</xdr:col>
                <xdr:colOff>9525</xdr:colOff>
                <xdr:row>6434</xdr:row>
                <xdr:rowOff>57150</xdr:rowOff>
              </from>
              <to>
                <xdr:col>1</xdr:col>
                <xdr:colOff>209550</xdr:colOff>
                <xdr:row>6435</xdr:row>
                <xdr:rowOff>85725</xdr:rowOff>
              </to>
            </anchor>
          </controlPr>
        </control>
      </mc:Choice>
      <mc:Fallback>
        <control shapeId="1026" r:id="rId9072" name="Control 2"/>
      </mc:Fallback>
    </mc:AlternateContent>
    <mc:AlternateContent xmlns:mc="http://schemas.openxmlformats.org/markup-compatibility/2006">
      <mc:Choice Requires="x14">
        <control shapeId="1025" r:id="rId9074" name="Control 1">
          <controlPr defaultSize="0" r:id="rId9073">
            <anchor moveWithCells="1">
              <from>
                <xdr:col>1</xdr:col>
                <xdr:colOff>9525</xdr:colOff>
                <xdr:row>6434</xdr:row>
                <xdr:rowOff>57150</xdr:rowOff>
              </from>
              <to>
                <xdr:col>1</xdr:col>
                <xdr:colOff>209550</xdr:colOff>
                <xdr:row>6435</xdr:row>
                <xdr:rowOff>85725</xdr:rowOff>
              </to>
            </anchor>
          </controlPr>
        </control>
      </mc:Choice>
      <mc:Fallback>
        <control shapeId="1025" r:id="rId907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C8" sqref="C8:C10"/>
    </sheetView>
  </sheetViews>
  <sheetFormatPr baseColWidth="10" defaultColWidth="0" defaultRowHeight="15" zeroHeight="1" x14ac:dyDescent="0.25"/>
  <cols>
    <col min="1" max="1" width="1.7109375" customWidth="1"/>
    <col min="2" max="3" width="11.7109375" customWidth="1"/>
    <col min="4" max="4" width="29.7109375" customWidth="1"/>
    <col min="5" max="5" width="11.7109375" customWidth="1"/>
    <col min="6" max="6" width="14.7109375" customWidth="1"/>
    <col min="7" max="7" width="22.28515625" bestFit="1" customWidth="1"/>
    <col min="8" max="8" width="18.7109375" customWidth="1"/>
    <col min="9" max="9" width="1.7109375" customWidth="1"/>
    <col min="10" max="16384" width="11.7109375" hidden="1"/>
  </cols>
  <sheetData>
    <row r="1" spans="2:8" x14ac:dyDescent="0.25">
      <c r="B1" s="8" t="s">
        <v>4034</v>
      </c>
    </row>
    <row r="2" spans="2:8" x14ac:dyDescent="0.25">
      <c r="B2" s="25" t="s">
        <v>4036</v>
      </c>
    </row>
    <row r="3" spans="2:8" x14ac:dyDescent="0.25">
      <c r="B3" s="25" t="s">
        <v>4035</v>
      </c>
    </row>
    <row r="4" spans="2:8" x14ac:dyDescent="0.25">
      <c r="B4" s="25" t="s">
        <v>4037</v>
      </c>
    </row>
    <row r="5" spans="2:8" x14ac:dyDescent="0.25">
      <c r="B5" s="25" t="s">
        <v>4038</v>
      </c>
    </row>
    <row r="6" spans="2:8" ht="15.75" thickBot="1" x14ac:dyDescent="0.3"/>
    <row r="7" spans="2:8" s="7" customFormat="1" ht="45" x14ac:dyDescent="0.25">
      <c r="B7" s="12"/>
      <c r="C7" s="13" t="s">
        <v>4021</v>
      </c>
      <c r="D7" s="13" t="s">
        <v>4020</v>
      </c>
      <c r="E7" s="13" t="s">
        <v>4022</v>
      </c>
      <c r="F7" s="14" t="s">
        <v>4027</v>
      </c>
      <c r="G7" s="14" t="s">
        <v>4031</v>
      </c>
      <c r="H7" s="15" t="s">
        <v>4032</v>
      </c>
    </row>
    <row r="8" spans="2:8" ht="16.5" x14ac:dyDescent="0.25">
      <c r="B8" s="21" t="s">
        <v>4028</v>
      </c>
      <c r="C8" s="41"/>
      <c r="D8" s="22" t="str">
        <f>IF($C8="","",IF(ISNA(VLOOKUP($C8,Stichtagsrangliste!$B$4:$I$17001,2,FALSE)),"Spieler nicht gefunden",IF($C8&lt;&gt;"",VLOOKUP($C8,Stichtagsrangliste!$B$4:$I$17001,2,FALSE),"")))</f>
        <v/>
      </c>
      <c r="E8" s="23" t="str">
        <f>IF($C8="","",IF(ISNA(VLOOKUP($C8,Stichtagsrangliste!$B$4:$I$17001,3,FALSE)),"",IF($C8&lt;&gt;"",VLOOKUP($C8,Stichtagsrangliste!$B$4:$I$17001,3,FALSE),"")))</f>
        <v/>
      </c>
      <c r="F8" s="23" t="str">
        <f>IF($C8="","",IF(ISNA(VLOOKUP($C8,Stichtagsrangliste!$B$4:$I$17001,8,FALSE)),"",IF($C8&lt;&gt;"",VLOOKUP($C8,Stichtagsrangliste!$B$4:$I$17001,8,FALSE),"")))</f>
        <v/>
      </c>
      <c r="G8" s="23" t="str">
        <f>IF(F8="","",IF(F8&gt;1100,F8,1100))</f>
        <v/>
      </c>
      <c r="H8" s="24" t="str">
        <f>IF(F8="","",IF(F8&gt;800,F8,800))</f>
        <v/>
      </c>
    </row>
    <row r="9" spans="2:8" ht="16.5" x14ac:dyDescent="0.25">
      <c r="B9" s="16" t="s">
        <v>4029</v>
      </c>
      <c r="C9" s="41"/>
      <c r="D9" s="17" t="str">
        <f>IF(AND(OR(C9=C8,C9=C10),C9&lt;&gt;""),"Spieler mehrfach eingegeben",IF(C9="","",IF(ISNA(VLOOKUP(C9,Stichtagsrangliste!$B$4:$I$17001,2,FALSE)),"Spieler nicht gefunden",IF(C9&lt;&gt;"",VLOOKUP(C9,Stichtagsrangliste!$B$4:$I$17001,2,FALSE),""))))</f>
        <v/>
      </c>
      <c r="E9" s="18" t="str">
        <f>IF(OR($C9="",$D9="Spieler mehrfach eingegeben",$D9="Spieler nicht gefunden"),"",IF(ISNA(VLOOKUP($C9,Stichtagsrangliste!$B$4:$I$17001,3,FALSE)),"",IF($C9&lt;&gt;"",VLOOKUP($C9,Stichtagsrangliste!$B$4:$I$17001,3,FALSE),"")))</f>
        <v/>
      </c>
      <c r="F9" s="18" t="str">
        <f>IF($C9="","",IF(ISNA(VLOOKUP($C9,Stichtagsrangliste!$B$4:$I$17001,8,FALSE)),"",IF($C9&lt;&gt;"",VLOOKUP($C9,Stichtagsrangliste!$B$4:$I$17001,8,FALSE),"")))</f>
        <v/>
      </c>
      <c r="G9" s="18" t="str">
        <f>IF(F9="","",IF(F9&gt;1100,F9,1100))</f>
        <v/>
      </c>
      <c r="H9" s="40" t="str">
        <f>IF(F9="","",IF(F9&gt;800,F9,800))</f>
        <v/>
      </c>
    </row>
    <row r="10" spans="2:8" ht="16.5" x14ac:dyDescent="0.25">
      <c r="B10" s="21" t="s">
        <v>4030</v>
      </c>
      <c r="C10" s="41"/>
      <c r="D10" s="22" t="str">
        <f>IF(AND(OR(C10=C9,C10=C8),C10&lt;&gt;""),"Spieler mehrfach eingegeben",IF(C10="","",IF(ISNA(VLOOKUP(C10,Stichtagsrangliste!$B$4:$I$17001,2,FALSE)),"Spieler nicht gefunden",IF(C10&lt;&gt;"",VLOOKUP(C10,Stichtagsrangliste!$B$4:$I$17001,2,FALSE),""))))</f>
        <v/>
      </c>
      <c r="E10" s="23" t="str">
        <f>IF(OR($C10="",$D10="Spieler mehrfach eingegeben"),"",IF(ISNA(VLOOKUP($C10,Stichtagsrangliste!$B$4:$I$17001,3,FALSE)),"",IF($C10&lt;&gt;"",VLOOKUP($C10,Stichtagsrangliste!$B$4:$I$17001,3,FALSE),"")))</f>
        <v/>
      </c>
      <c r="F10" s="23" t="str">
        <f>IF($C10="","",IF(ISNA(VLOOKUP($C10,Stichtagsrangliste!$B$4:$I$17001,8,FALSE)),"",IF($C10&lt;&gt;"",VLOOKUP($C10,Stichtagsrangliste!$B$4:$I$17001,8,FALSE),"")))</f>
        <v/>
      </c>
      <c r="G10" s="23" t="str">
        <f>IF(F10="","",IF(F10&gt;1100,F10,1100))</f>
        <v/>
      </c>
      <c r="H10" s="24" t="str">
        <f>IF(F10="","",IF(F10&gt;800,F10,800))</f>
        <v/>
      </c>
    </row>
    <row r="11" spans="2:8" x14ac:dyDescent="0.25">
      <c r="B11" s="16"/>
      <c r="C11" s="17"/>
      <c r="D11" s="17"/>
      <c r="E11" s="17"/>
      <c r="F11" s="17" t="str">
        <f>IF(G11&lt;&gt;"","Antreten zu zweit","")</f>
        <v/>
      </c>
      <c r="G11" s="19" t="str">
        <f>IF(COUNTIF($D$8:$D$10,"")=1,1100,"")</f>
        <v/>
      </c>
      <c r="H11" s="20" t="str">
        <f>IF(COUNTIF($D$8:$D$10,"")=1,800,"")</f>
        <v/>
      </c>
    </row>
    <row r="12" spans="2:8" ht="15.75" thickBot="1" x14ac:dyDescent="0.3">
      <c r="B12" s="26"/>
      <c r="C12" s="27"/>
      <c r="D12" s="27"/>
      <c r="E12" s="27"/>
      <c r="F12" s="28" t="s">
        <v>4033</v>
      </c>
      <c r="G12" s="28" t="str">
        <f>IF(COUNTIF(G8:G10,"")&gt;1,"",SUM(G8:G11))</f>
        <v/>
      </c>
      <c r="H12" s="29" t="str">
        <f>IF(COUNTIF(G8:G10,"")&gt;1,"",SUM(H8:H11))</f>
        <v/>
      </c>
    </row>
    <row r="13" spans="2:8" x14ac:dyDescent="0.25"/>
    <row r="14" spans="2:8" x14ac:dyDescent="0.25">
      <c r="B14" s="9" t="s">
        <v>4521</v>
      </c>
      <c r="C14" s="10"/>
      <c r="D14" s="10"/>
      <c r="E14" s="47" t="str">
        <f>IF(OR(COUNTIF(D8:D10,"Spieler nicht gefunden")&gt;0,COUNTIF(D8:D10,"Spieler mehrfach eingegeben")&gt;0),"Fehlerhafte Eingabe",IF(COUNTIF($D$8:$D$10,"")&lt;=1,IF(G$12&lt;=4400,"Diese Mannschaft ist im NÖTTV Championship Cup spielberechtigt.","Diese Mannschaft ist im NÖTTV Championship Cup nicht spielberechtigt."),"Geben Sie die RC-IDs der Spieler in die gelb hinterlegten Felder ein."))</f>
        <v>Geben Sie die RC-IDs der Spieler in die gelb hinterlegten Felder ein.</v>
      </c>
      <c r="F14" s="47"/>
      <c r="G14" s="47"/>
      <c r="H14" s="48"/>
    </row>
    <row r="15" spans="2:8" x14ac:dyDescent="0.25"/>
    <row r="16" spans="2:8" x14ac:dyDescent="0.25">
      <c r="B16" s="9" t="s">
        <v>4520</v>
      </c>
      <c r="C16" s="11"/>
      <c r="D16" s="11"/>
      <c r="E16" s="47" t="str">
        <f>IF(OR(COUNTIF(D8:D10,"Spieler nicht gefunden")&gt;0,COUNTIF(D8:D10,"Spieler mehrfach eingegeben")&gt;0),"Fehlerhafte Eingabe",IF(COUNTIF($D$8:$D$10,"")&lt;=1,IF(H$12&lt;=3300,"Diese Mannschaft ist im NÖTTV Challenge Cup spielberechtigt.","Diese Mannschaft ist im NÖTTV Challenge Cup nicht spielberechtigt."),"Geben Sie die RC-IDs der Spieler in die gelb hinterlegten Felder ein."))</f>
        <v>Geben Sie die RC-IDs der Spieler in die gelb hinterlegten Felder ein.</v>
      </c>
      <c r="F16" s="47"/>
      <c r="G16" s="47"/>
      <c r="H16" s="48"/>
    </row>
  </sheetData>
  <sheetProtection algorithmName="SHA-512" hashValue="yqcPPl5RW9VkJOX65sBYb2azPLBSdTSr4HFiSsgmZ277sBgZ6OaXLM6q5COXDAwJMuX7IJPqULkERUrLjx7onw==" saltValue="ZO0GeSYEcN2CzKL+JOgtiw==" spinCount="100000" sheet="1" objects="1" scenarios="1"/>
  <mergeCells count="2">
    <mergeCell ref="E14:H14"/>
    <mergeCell ref="E16:H16"/>
  </mergeCells>
  <conditionalFormatting sqref="D8:D10">
    <cfRule type="cellIs" dxfId="11" priority="12" operator="equal">
      <formula>"Spieler nicht gefunden"</formula>
    </cfRule>
    <cfRule type="cellIs" dxfId="10" priority="13" operator="equal">
      <formula>"Spieler mehrfach eingegeben"</formula>
    </cfRule>
  </conditionalFormatting>
  <conditionalFormatting sqref="E14">
    <cfRule type="cellIs" dxfId="9" priority="11" operator="equal">
      <formula>"Diese Mannschaft ist im NÖTTV Championship Cup spielberechtigt."</formula>
    </cfRule>
  </conditionalFormatting>
  <conditionalFormatting sqref="E16:H16">
    <cfRule type="cellIs" dxfId="8" priority="2" operator="equal">
      <formula>"Diese Mannschaft ist im NÖTTV Challenge Cup nicht spielberechtigt."</formula>
    </cfRule>
    <cfRule type="cellIs" dxfId="7" priority="10" operator="equal">
      <formula>"Diese Mannschaft ist im NÖTTV Challenge Cup spielberechtigt."</formula>
    </cfRule>
  </conditionalFormatting>
  <conditionalFormatting sqref="E14:H14">
    <cfRule type="cellIs" dxfId="6" priority="9" operator="equal">
      <formula>"Diese Mannschaft ist im NÖTTV Championship Cup nicht spielberechtigt."</formula>
    </cfRule>
  </conditionalFormatting>
  <conditionalFormatting sqref="E14:H14 E16:H16">
    <cfRule type="cellIs" dxfId="5" priority="7" operator="equal">
      <formula>"Fehlerhafte Eingabe"</formula>
    </cfRule>
    <cfRule type="cellIs" dxfId="4" priority="8" operator="equal">
      <formula>"Geben Sie die RC-IDs der Spieler in die gelb hinterlegten Felder ein."</formula>
    </cfRule>
  </conditionalFormatting>
  <conditionalFormatting sqref="G12">
    <cfRule type="cellIs" dxfId="3" priority="3" operator="greaterThan">
      <formula>4400</formula>
    </cfRule>
    <cfRule type="cellIs" dxfId="2" priority="6" operator="lessThanOrEqual">
      <formula>4400</formula>
    </cfRule>
  </conditionalFormatting>
  <conditionalFormatting sqref="H12">
    <cfRule type="cellIs" dxfId="1" priority="1" operator="lessThanOrEqual">
      <formula>3300</formula>
    </cfRule>
    <cfRule type="cellIs" dxfId="0" priority="4" operator="greaterThan">
      <formula>3300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Y E A A B Q S w M E F A A C A A g A 8 4 z E T r h a y Z e o A A A A + A A A A B I A H A B D b 2 5 m a W c v U G F j a 2 F n Z S 5 4 b W w g o h g A K K A U A A A A A A A A A A A A A A A A A A A A A A A A A A A A h Y / R C o I w G I V f R X b v N k 2 t 5 H c S 3 S Y E R X Q 7 d O l I Z 7 j Z f L c u e q R e I a G s 7 r o 8 h + / A d x 6 3 O 6 R D U z t X 0 W n Z q g R 5 m C J H q L w t p C o T 1 J u T u 0 A p g y 3 P z 7 w U z g g r H Q 9 a J q g y 5 h I T Y q 3 F d o b b r i Q + p R 4 5 Z p t d X o m G u 1 J p w 1 U u 0 G d V / F 8 h B o e X D P N x t M R h E M 1 x E H p A p h o y q b 6 I P x p j C u S n h H V f m 7 4 T r B D u a g 9 k i k D e L 9 g T U E s D B B Q A A g A I A P O M x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z j M R O h r H T 3 x w B A A D a A g A A E w A c A E Z v c m 1 1 b G F z L 1 N l Y 3 R p b 2 4 x L m 0 g o h g A K K A U A A A A A A A A A A A A A A A A A A A A A A A A A A A A d Z H B T s M w D E D v l f o P U b i s U l Q 1 Y 4 z B 1 F M L i A s S W j l R D q U 1 I y J N p s R F m 6 b + D X / C j 5 G p A k 7 O J f F z Z P v J H l p U 1 r D N d M t 1 H M W R f 2 8 c d M w 1 Z q u V R 2 A 5 0 4 B x x M J 5 H E D r E y n 8 Z 1 r a d u j B 4 O x W a U g L a z A E f s a L 6 / r J g / N 1 3 z h U d Q n + A + 2 u / i u Y 4 h 5 5 I p 5 L 0 K p X C C 7 n g g t W W D 3 0 x u d y J d i N a W 2 n z D a X 8 y w T o a 1 F 2 O B B Q / 7 / T B + s g Z d E T J O d 8 T v 4 / j I d u F C Q V Y c d D 1 N W z W v 4 V 4 X O / s 2 6 f u o Q c u B n k 4 k 4 H v l E Z Z g A Q 4 Y h 7 H E U 7 J f P C X 5 O 8 A X B L w i + J P g l w V c E v y K 4 z K g E Z S w p Z U k 5 S 0 p a U t a S 0 p a U t z y J 3 x t c L t L T A s c x i S N l q N 2 v f w B Q S w E C L Q A U A A I A C A D z j M R O u F r J l 6 g A A A D 4 A A A A E g A A A A A A A A A A A A A A A A A A A A A A Q 2 9 u Z m l n L 1 B h Y 2 t h Z 2 U u e G 1 s U E s B A i 0 A F A A C A A g A 8 4 z E T g / K 6 a u k A A A A 6 Q A A A B M A A A A A A A A A A A A A A A A A 9 A A A A F t D b 2 5 0 Z W 5 0 X 1 R 5 c G V z X S 5 4 b W x Q S w E C L Q A U A A I A C A D z j M R O h r H T 3 x w B A A D a A g A A E w A A A A A A A A A A A A A A A A D l A Q A A R m 9 y b X V s Y X M v U 2 V j d G l v b j E u b V B L B Q Y A A A A A A w A D A M I A A A B O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I E Q A A A A A A A O Y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F u Z 2 x p c 3 R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M x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S 0 z M F Q x M z o x N D o y O S 4 3 O T U w O T Q w W i I g L z 4 8 R W 5 0 c n k g V H l w Z T 0 i R m l s b E N v b H V t b l R 5 c G V z I i B W Y W x 1 Z T 0 i c 0 J n W U d C Z 1 l H Q m d Z R 0 J n W U d C Z 1 l H Q m d Z R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Y W 5 n b G l z d G U v R 2 X D p G 5 k Z X J 0 Z X I g V H l w L n t D b 2 x 1 b W 4 x L D B 9 J n F 1 b 3 Q 7 L C Z x d W 9 0 O 1 N l Y 3 R p b 2 4 x L 3 J h b m d s a X N 0 Z S 9 H Z c O k b m R l c n R l c i B U e X A u e 0 N v b H V t b j I s M X 0 m c X V v d D s s J n F 1 b 3 Q 7 U 2 V j d G l v b j E v c m F u Z 2 x p c 3 R l L 0 d l w 6 R u Z G V y d G V y I F R 5 c C 5 7 Q 2 9 s d W 1 u M y w y f S Z x d W 9 0 O y w m c X V v d D t T Z W N 0 a W 9 u M S 9 y Y W 5 n b G l z d G U v R 2 X D p G 5 k Z X J 0 Z X I g V H l w L n t D b 2 x 1 b W 4 0 L D N 9 J n F 1 b 3 Q 7 L C Z x d W 9 0 O 1 N l Y 3 R p b 2 4 x L 3 J h b m d s a X N 0 Z S 9 H Z c O k b m R l c n R l c i B U e X A u e 0 N v b H V t b j U s N H 0 m c X V v d D s s J n F 1 b 3 Q 7 U 2 V j d G l v b j E v c m F u Z 2 x p c 3 R l L 0 d l w 6 R u Z G V y d G V y I F R 5 c C 5 7 Q 2 9 s d W 1 u N i w 1 f S Z x d W 9 0 O y w m c X V v d D t T Z W N 0 a W 9 u M S 9 y Y W 5 n b G l z d G U v R 2 X D p G 5 k Z X J 0 Z X I g V H l w L n t D b 2 x 1 b W 4 3 L D Z 9 J n F 1 b 3 Q 7 L C Z x d W 9 0 O 1 N l Y 3 R p b 2 4 x L 3 J h b m d s a X N 0 Z S 9 H Z c O k b m R l c n R l c i B U e X A u e 0 N v b H V t b j g s N 3 0 m c X V v d D s s J n F 1 b 3 Q 7 U 2 V j d G l v b j E v c m F u Z 2 x p c 3 R l L 0 d l w 6 R u Z G V y d G V y I F R 5 c C 5 7 Q 2 9 s d W 1 u O S w 4 f S Z x d W 9 0 O y w m c X V v d D t T Z W N 0 a W 9 u M S 9 y Y W 5 n b G l z d G U v R 2 X D p G 5 k Z X J 0 Z X I g V H l w L n t D b 2 x 1 b W 4 x M C w 5 f S Z x d W 9 0 O y w m c X V v d D t T Z W N 0 a W 9 u M S 9 y Y W 5 n b G l z d G U v R 2 X D p G 5 k Z X J 0 Z X I g V H l w L n t D b 2 x 1 b W 4 x M S w x M H 0 m c X V v d D s s J n F 1 b 3 Q 7 U 2 V j d G l v b j E v c m F u Z 2 x p c 3 R l L 0 d l w 6 R u Z G V y d G V y I F R 5 c C 5 7 Q 2 9 s d W 1 u M T I s M T F 9 J n F 1 b 3 Q 7 L C Z x d W 9 0 O 1 N l Y 3 R p b 2 4 x L 3 J h b m d s a X N 0 Z S 9 H Z c O k b m R l c n R l c i B U e X A u e 0 N v b H V t b j E z L D E y f S Z x d W 9 0 O y w m c X V v d D t T Z W N 0 a W 9 u M S 9 y Y W 5 n b G l z d G U v R 2 X D p G 5 k Z X J 0 Z X I g V H l w L n t D b 2 x 1 b W 4 x N C w x M 3 0 m c X V v d D s s J n F 1 b 3 Q 7 U 2 V j d G l v b j E v c m F u Z 2 x p c 3 R l L 0 d l w 6 R u Z G V y d G V y I F R 5 c C 5 7 Q 2 9 s d W 1 u M T U s M T R 9 J n F 1 b 3 Q 7 L C Z x d W 9 0 O 1 N l Y 3 R p b 2 4 x L 3 J h b m d s a X N 0 Z S 9 H Z c O k b m R l c n R l c i B U e X A u e 0 N v b H V t b j E 2 L D E 1 f S Z x d W 9 0 O y w m c X V v d D t T Z W N 0 a W 9 u M S 9 y Y W 5 n b G l z d G U v R 2 X D p G 5 k Z X J 0 Z X I g V H l w L n t D b 2 x 1 b W 4 x N y w x N n 0 m c X V v d D s s J n F 1 b 3 Q 7 U 2 V j d G l v b j E v c m F u Z 2 x p c 3 R l L 0 d l w 6 R u Z G V y d G V y I F R 5 c C 5 7 Q 2 9 s d W 1 u M T g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9 y Y W 5 n b G l z d G U v R 2 X D p G 5 k Z X J 0 Z X I g V H l w L n t D b 2 x 1 b W 4 x L D B 9 J n F 1 b 3 Q 7 L C Z x d W 9 0 O 1 N l Y 3 R p b 2 4 x L 3 J h b m d s a X N 0 Z S 9 H Z c O k b m R l c n R l c i B U e X A u e 0 N v b H V t b j I s M X 0 m c X V v d D s s J n F 1 b 3 Q 7 U 2 V j d G l v b j E v c m F u Z 2 x p c 3 R l L 0 d l w 6 R u Z G V y d G V y I F R 5 c C 5 7 Q 2 9 s d W 1 u M y w y f S Z x d W 9 0 O y w m c X V v d D t T Z W N 0 a W 9 u M S 9 y Y W 5 n b G l z d G U v R 2 X D p G 5 k Z X J 0 Z X I g V H l w L n t D b 2 x 1 b W 4 0 L D N 9 J n F 1 b 3 Q 7 L C Z x d W 9 0 O 1 N l Y 3 R p b 2 4 x L 3 J h b m d s a X N 0 Z S 9 H Z c O k b m R l c n R l c i B U e X A u e 0 N v b H V t b j U s N H 0 m c X V v d D s s J n F 1 b 3 Q 7 U 2 V j d G l v b j E v c m F u Z 2 x p c 3 R l L 0 d l w 6 R u Z G V y d G V y I F R 5 c C 5 7 Q 2 9 s d W 1 u N i w 1 f S Z x d W 9 0 O y w m c X V v d D t T Z W N 0 a W 9 u M S 9 y Y W 5 n b G l z d G U v R 2 X D p G 5 k Z X J 0 Z X I g V H l w L n t D b 2 x 1 b W 4 3 L D Z 9 J n F 1 b 3 Q 7 L C Z x d W 9 0 O 1 N l Y 3 R p b 2 4 x L 3 J h b m d s a X N 0 Z S 9 H Z c O k b m R l c n R l c i B U e X A u e 0 N v b H V t b j g s N 3 0 m c X V v d D s s J n F 1 b 3 Q 7 U 2 V j d G l v b j E v c m F u Z 2 x p c 3 R l L 0 d l w 6 R u Z G V y d G V y I F R 5 c C 5 7 Q 2 9 s d W 1 u O S w 4 f S Z x d W 9 0 O y w m c X V v d D t T Z W N 0 a W 9 u M S 9 y Y W 5 n b G l z d G U v R 2 X D p G 5 k Z X J 0 Z X I g V H l w L n t D b 2 x 1 b W 4 x M C w 5 f S Z x d W 9 0 O y w m c X V v d D t T Z W N 0 a W 9 u M S 9 y Y W 5 n b G l z d G U v R 2 X D p G 5 k Z X J 0 Z X I g V H l w L n t D b 2 x 1 b W 4 x M S w x M H 0 m c X V v d D s s J n F 1 b 3 Q 7 U 2 V j d G l v b j E v c m F u Z 2 x p c 3 R l L 0 d l w 6 R u Z G V y d G V y I F R 5 c C 5 7 Q 2 9 s d W 1 u M T I s M T F 9 J n F 1 b 3 Q 7 L C Z x d W 9 0 O 1 N l Y 3 R p b 2 4 x L 3 J h b m d s a X N 0 Z S 9 H Z c O k b m R l c n R l c i B U e X A u e 0 N v b H V t b j E z L D E y f S Z x d W 9 0 O y w m c X V v d D t T Z W N 0 a W 9 u M S 9 y Y W 5 n b G l z d G U v R 2 X D p G 5 k Z X J 0 Z X I g V H l w L n t D b 2 x 1 b W 4 x N C w x M 3 0 m c X V v d D s s J n F 1 b 3 Q 7 U 2 V j d G l v b j E v c m F u Z 2 x p c 3 R l L 0 d l w 6 R u Z G V y d G V y I F R 5 c C 5 7 Q 2 9 s d W 1 u M T U s M T R 9 J n F 1 b 3 Q 7 L C Z x d W 9 0 O 1 N l Y 3 R p b 2 4 x L 3 J h b m d s a X N 0 Z S 9 H Z c O k b m R l c n R l c i B U e X A u e 0 N v b H V t b j E 2 L D E 1 f S Z x d W 9 0 O y w m c X V v d D t T Z W N 0 a W 9 u M S 9 y Y W 5 n b G l z d G U v R 2 X D p G 5 k Z X J 0 Z X I g V H l w L n t D b 2 x 1 b W 4 x N y w x N n 0 m c X V v d D s s J n F 1 b 3 Q 7 U 2 V j d G l v b j E v c m F u Z 2 x p c 3 R l L 0 d l w 6 R u Z G V y d G V y I F R 5 c C 5 7 Q 2 9 s d W 1 u M T g s M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Y W 5 n b G l z d G U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F u Z 2 x p c 3 R l L 0 d l J U M z J U E 0 b m R l c n R l c i U y M F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G A O H R e G K M T a k k y s S z 4 0 U G A A A A A A I A A A A A A B B m A A A A A Q A A I A A A A L s E v 0 G 1 w K 4 a B N F 2 / 5 7 k E P U 7 d x 7 U 5 s T p l A H S k M w C c n F 1 A A A A A A 6 A A A A A A g A A I A A A A C 5 F K O x L r g H X 9 q 0 1 o B j J t 3 U T B 1 Y p Y 5 R w f L Q q c 5 t a M i a F U A A A A G f / v h C h r e 2 R r u G g z l H L q 8 z r L v 0 Y C p K 7 L p 1 G p l v u f Q O G 8 b k r S + H P x Z V 3 a v f w N T R N c 6 4 + 9 M n f 9 x b S S / p Q 6 j x W E t O m G I 7 c C / K P 6 5 4 p L b 3 K X j z + Q A A A A P e a 5 Y 2 9 m a t n / s h s Y m a N C p l E q b 9 f D 8 a 3 J p W 7 N d E H n N V X J 1 p z W O c 1 + V L 2 f t c z m w n 2 j p T 5 o C r S B 2 V D f I x Z Z G d f a i 4 = < / D a t a M a s h u p > 
</file>

<file path=customXml/itemProps1.xml><?xml version="1.0" encoding="utf-8"?>
<ds:datastoreItem xmlns:ds="http://schemas.openxmlformats.org/officeDocument/2006/customXml" ds:itemID="{E9B8935F-1250-4E43-8277-1BEC44527C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Stichtagsrangliste</vt:lpstr>
      <vt:lpstr>Cup-Punkterechner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MITTERLEHNER Andreas</dc:creator>
  <cp:lastModifiedBy>MITTERLEHNER Andreas</cp:lastModifiedBy>
  <dcterms:created xsi:type="dcterms:W3CDTF">2015-06-05T18:19:34Z</dcterms:created>
  <dcterms:modified xsi:type="dcterms:W3CDTF">2023-06-07T07:19:36Z</dcterms:modified>
</cp:coreProperties>
</file>